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825" yWindow="120" windowWidth="9600" windowHeight="9120" tabRatio="897"/>
  </bookViews>
  <sheets>
    <sheet name="12" sheetId="1" r:id="rId1"/>
    <sheet name="13" sheetId="57" r:id="rId2"/>
    <sheet name="14" sheetId="4" r:id="rId3"/>
    <sheet name="15" sheetId="5" r:id="rId4"/>
    <sheet name="16" sheetId="6" r:id="rId5"/>
    <sheet name="17" sheetId="7" r:id="rId6"/>
    <sheet name="18" sheetId="54" r:id="rId7"/>
    <sheet name="19" sheetId="11" r:id="rId8"/>
    <sheet name="20" sheetId="12" r:id="rId9"/>
    <sheet name="21" sheetId="14" r:id="rId10"/>
    <sheet name="22" sheetId="50" r:id="rId11"/>
    <sheet name="23" sheetId="15" r:id="rId12"/>
    <sheet name="24" sheetId="71" r:id="rId13"/>
    <sheet name="25" sheetId="20" r:id="rId14"/>
    <sheet name="26" sheetId="21" r:id="rId15"/>
    <sheet name="27" sheetId="19" r:id="rId16"/>
    <sheet name="28" sheetId="22" r:id="rId17"/>
    <sheet name="29" sheetId="23" r:id="rId18"/>
    <sheet name="30" sheetId="67" r:id="rId19"/>
    <sheet name="31" sheetId="25" r:id="rId20"/>
    <sheet name="32" sheetId="26" r:id="rId21"/>
    <sheet name="33" sheetId="61" r:id="rId22"/>
    <sheet name="34" sheetId="69" r:id="rId23"/>
    <sheet name="35" sheetId="31" r:id="rId24"/>
    <sheet name="36" sheetId="30" r:id="rId25"/>
    <sheet name="37" sheetId="70" r:id="rId26"/>
    <sheet name="38" sheetId="33" r:id="rId27"/>
    <sheet name="39" sheetId="34" r:id="rId28"/>
    <sheet name="40" sheetId="63" r:id="rId29"/>
    <sheet name="41" sheetId="62" r:id="rId30"/>
    <sheet name="42" sheetId="37" r:id="rId31"/>
    <sheet name="43" sheetId="38" r:id="rId32"/>
    <sheet name="44" sheetId="39" r:id="rId33"/>
    <sheet name="45" sheetId="40" r:id="rId34"/>
    <sheet name="46" sheetId="44" r:id="rId35"/>
    <sheet name="47" sheetId="42" r:id="rId36"/>
    <sheet name="48" sheetId="43" r:id="rId37"/>
    <sheet name="Sheet1" sheetId="59" r:id="rId38"/>
  </sheets>
  <definedNames>
    <definedName name="_xlnm.Print_Area" localSheetId="1">'13'!$A$1:$L$41</definedName>
    <definedName name="_xlnm.Print_Area" localSheetId="11">'23'!$A$1:$N$39</definedName>
    <definedName name="_xlnm.Print_Area" localSheetId="18">'30'!$A$1:$K$47</definedName>
    <definedName name="_xlnm.Print_Area" localSheetId="19">'31'!$A$1:$Q$42</definedName>
    <definedName name="_xlnm.Print_Area" localSheetId="21">'33'!$A$1:$Q$44</definedName>
    <definedName name="_xlnm.Print_Area" localSheetId="22">'34'!$A$1:$L$72</definedName>
    <definedName name="_xlnm.Print_Area" localSheetId="24">'36'!$A$1:$W$43</definedName>
    <definedName name="_xlnm.Print_Area" localSheetId="25">'37'!$A$1:$W$40</definedName>
    <definedName name="_xlnm.Print_Area" localSheetId="26">'38'!$A$1:$W$40</definedName>
    <definedName name="_xlnm.Print_Area" localSheetId="27">'39'!$A$1:$R$40</definedName>
    <definedName name="_xlnm.Print_Area" localSheetId="28">'40'!$A$1:$Q$41</definedName>
    <definedName name="_xlnm.Print_Area" localSheetId="29">'41'!$A$1:$Q$39</definedName>
    <definedName name="_xlnm.Print_Area" localSheetId="30">'42'!$A$1:$Q$39</definedName>
    <definedName name="_xlnm.Print_Area" localSheetId="31">'43'!$A$1:$T$84</definedName>
    <definedName name="_xlnm.Print_Area" localSheetId="32">'44'!$A$1:$P$84</definedName>
    <definedName name="_xlnm.Print_Area" localSheetId="33">'45'!$A$1:$Y$76</definedName>
    <definedName name="_xlnm.Print_Area" localSheetId="34">'46'!$A$1:$X$51</definedName>
    <definedName name="_xlnm.Print_Area" localSheetId="35">'47'!$A$1:$BB$40</definedName>
    <definedName name="_xlnm.Print_Area" localSheetId="36">'48'!$A$1:$AC$40</definedName>
  </definedNames>
  <calcPr calcId="145621"/>
</workbook>
</file>

<file path=xl/calcChain.xml><?xml version="1.0" encoding="utf-8"?>
<calcChain xmlns="http://schemas.openxmlformats.org/spreadsheetml/2006/main">
  <c r="P84" i="39" l="1"/>
  <c r="P83" i="39"/>
  <c r="P82" i="39"/>
  <c r="P81" i="39" l="1"/>
  <c r="P80" i="39"/>
  <c r="P79" i="39"/>
  <c r="P78" i="39"/>
  <c r="P77" i="39"/>
  <c r="P76" i="39"/>
  <c r="P75" i="39"/>
  <c r="P74" i="39"/>
  <c r="P73" i="39"/>
  <c r="P72" i="39"/>
  <c r="P71" i="39"/>
  <c r="P70" i="39"/>
  <c r="P69" i="39"/>
  <c r="P68" i="39"/>
  <c r="P67" i="39"/>
  <c r="P66" i="39"/>
  <c r="P65" i="39"/>
  <c r="P64" i="39"/>
  <c r="P63" i="39"/>
  <c r="P62" i="39"/>
  <c r="P61" i="39"/>
  <c r="P60" i="39"/>
  <c r="P59" i="39"/>
  <c r="P58" i="39"/>
  <c r="N69" i="19"/>
  <c r="H36" i="63"/>
  <c r="K63" i="40"/>
  <c r="K62" i="40"/>
  <c r="K61" i="40"/>
  <c r="K60" i="40"/>
  <c r="K59" i="40"/>
  <c r="K58" i="40"/>
  <c r="K69" i="19"/>
  <c r="C18" i="20"/>
  <c r="Z38" i="42"/>
  <c r="AA38" i="42"/>
  <c r="AA9" i="42"/>
  <c r="AB38" i="42"/>
  <c r="AC38" i="42"/>
  <c r="AD38" i="42"/>
  <c r="AD9" i="42"/>
  <c r="AE38" i="42"/>
  <c r="AE9" i="42"/>
  <c r="AF38" i="42"/>
  <c r="AF9" i="42"/>
  <c r="AG38" i="42"/>
  <c r="AG9" i="42"/>
  <c r="AG5" i="42"/>
  <c r="AH38" i="42"/>
  <c r="AH9" i="42"/>
  <c r="AI38" i="42"/>
  <c r="AI9" i="42"/>
  <c r="AJ38" i="42"/>
  <c r="AJ9" i="42"/>
  <c r="AK38" i="42"/>
  <c r="AL38" i="42"/>
  <c r="AL9" i="42"/>
  <c r="AM38" i="42"/>
  <c r="AM9" i="42"/>
  <c r="AN38" i="42"/>
  <c r="AN9" i="42"/>
  <c r="AN5" i="42"/>
  <c r="AO38" i="42"/>
  <c r="AP38" i="42"/>
  <c r="AP9" i="42"/>
  <c r="AP5" i="42"/>
  <c r="AQ38" i="42"/>
  <c r="AQ9" i="42"/>
  <c r="AR38" i="42"/>
  <c r="AR9" i="42"/>
  <c r="AS38" i="42"/>
  <c r="AS9" i="42"/>
  <c r="AT38" i="42"/>
  <c r="AT9" i="42"/>
  <c r="AT5" i="42"/>
  <c r="AU38" i="42"/>
  <c r="AU9" i="42"/>
  <c r="AV38" i="42"/>
  <c r="AV9" i="42"/>
  <c r="AW38" i="42"/>
  <c r="AX38" i="42"/>
  <c r="AX9" i="42"/>
  <c r="AX5" i="42"/>
  <c r="AY38" i="42"/>
  <c r="AY9" i="42"/>
  <c r="AZ38" i="42"/>
  <c r="AZ9" i="42"/>
  <c r="Z8" i="42"/>
  <c r="Z5" i="42"/>
  <c r="AA8" i="42"/>
  <c r="AA5" i="42"/>
  <c r="AB8" i="42"/>
  <c r="AB5" i="42"/>
  <c r="AC8" i="42"/>
  <c r="AC5" i="42"/>
  <c r="AD8" i="42"/>
  <c r="AE8" i="42"/>
  <c r="AE5" i="42"/>
  <c r="AF8" i="42"/>
  <c r="AF5" i="42"/>
  <c r="AG8" i="42"/>
  <c r="AH8" i="42"/>
  <c r="AI8" i="42"/>
  <c r="AI5" i="42"/>
  <c r="AJ8" i="42"/>
  <c r="AJ5" i="42"/>
  <c r="AK8" i="42"/>
  <c r="AL8" i="42"/>
  <c r="AL5" i="42"/>
  <c r="AM8" i="42"/>
  <c r="AM5" i="42"/>
  <c r="AN8" i="42"/>
  <c r="AO8" i="42"/>
  <c r="AO5" i="42"/>
  <c r="AP8" i="42"/>
  <c r="AQ8" i="42"/>
  <c r="AQ5" i="42"/>
  <c r="AR8" i="42"/>
  <c r="AR5" i="42"/>
  <c r="AS8" i="42"/>
  <c r="AS5" i="42"/>
  <c r="AT8" i="42"/>
  <c r="AU8" i="42"/>
  <c r="AV8" i="42"/>
  <c r="AV5" i="42"/>
  <c r="AW8" i="42"/>
  <c r="AX8" i="42"/>
  <c r="AY8" i="42"/>
  <c r="AY5" i="42"/>
  <c r="AZ8" i="42"/>
  <c r="AZ5" i="42"/>
  <c r="AB9" i="42"/>
  <c r="AC9" i="42"/>
  <c r="AK9" i="42"/>
  <c r="AK5" i="42"/>
  <c r="AO9" i="42"/>
  <c r="AW9" i="42"/>
  <c r="BB40" i="42"/>
  <c r="BA40" i="42"/>
  <c r="BB39" i="42"/>
  <c r="BA39" i="42"/>
  <c r="BB37" i="42"/>
  <c r="BA37" i="42"/>
  <c r="BB36" i="42"/>
  <c r="BA36" i="42"/>
  <c r="BB35" i="42"/>
  <c r="BA35" i="42"/>
  <c r="BB34" i="42"/>
  <c r="BA34" i="42"/>
  <c r="BB33" i="42"/>
  <c r="BA33" i="42"/>
  <c r="BB32" i="42"/>
  <c r="BA32" i="42"/>
  <c r="BB31" i="42"/>
  <c r="BA31" i="42"/>
  <c r="BB30" i="42"/>
  <c r="BA30" i="42"/>
  <c r="BB29" i="42"/>
  <c r="BA29" i="42"/>
  <c r="BB28" i="42"/>
  <c r="BA28" i="42"/>
  <c r="BB27" i="42"/>
  <c r="BA27" i="42"/>
  <c r="BB26" i="42"/>
  <c r="BA26" i="42"/>
  <c r="BB25" i="42"/>
  <c r="BA25" i="42"/>
  <c r="BB24" i="42"/>
  <c r="BA24" i="42"/>
  <c r="BB23" i="42"/>
  <c r="BA23" i="42"/>
  <c r="BB22" i="42"/>
  <c r="BA22" i="42"/>
  <c r="BB21" i="42"/>
  <c r="BA21" i="42"/>
  <c r="BB20" i="42"/>
  <c r="BA20" i="42"/>
  <c r="BB19" i="42"/>
  <c r="BA19" i="42"/>
  <c r="BB18" i="42"/>
  <c r="BA18" i="42"/>
  <c r="BB17" i="42"/>
  <c r="BA17" i="42"/>
  <c r="BB16" i="42"/>
  <c r="BA16" i="42"/>
  <c r="BB15" i="42"/>
  <c r="BA15" i="42"/>
  <c r="BB14" i="42"/>
  <c r="BA14" i="42"/>
  <c r="BB13" i="42"/>
  <c r="BA13" i="42"/>
  <c r="BB12" i="42"/>
  <c r="BA12" i="42"/>
  <c r="BB11" i="42"/>
  <c r="BA11" i="42"/>
  <c r="BB10" i="42"/>
  <c r="BA10" i="42"/>
  <c r="BB8" i="42"/>
  <c r="BB7" i="42"/>
  <c r="BA7" i="42"/>
  <c r="BB6" i="42"/>
  <c r="BA6" i="42"/>
  <c r="AU5" i="42"/>
  <c r="Z9" i="42"/>
  <c r="BB38" i="42"/>
  <c r="BA38" i="42"/>
  <c r="AW5" i="42"/>
  <c r="AD5" i="42"/>
  <c r="BA8" i="42"/>
  <c r="AH5" i="42"/>
  <c r="BA9" i="42"/>
  <c r="BB9" i="42"/>
  <c r="BB5" i="42"/>
  <c r="BA5" i="42"/>
  <c r="AC37" i="43"/>
</calcChain>
</file>

<file path=xl/sharedStrings.xml><?xml version="1.0" encoding="utf-8"?>
<sst xmlns="http://schemas.openxmlformats.org/spreadsheetml/2006/main" count="3121" uniqueCount="720">
  <si>
    <t>単位：校、学級、人</t>
  </si>
  <si>
    <t>学校数</t>
  </si>
  <si>
    <t>学級数</t>
  </si>
  <si>
    <t>教員数（本務者）</t>
  </si>
  <si>
    <t>職員数</t>
  </si>
  <si>
    <t>計</t>
  </si>
  <si>
    <t>本校</t>
  </si>
  <si>
    <t>分校</t>
  </si>
  <si>
    <t>男</t>
  </si>
  <si>
    <t>女</t>
  </si>
  <si>
    <t>(本務者)</t>
  </si>
  <si>
    <t>全日制</t>
  </si>
  <si>
    <t>定時制</t>
  </si>
  <si>
    <t>２　小学校</t>
  </si>
  <si>
    <t>単位：校</t>
  </si>
  <si>
    <t>総数</t>
  </si>
  <si>
    <t>児童数</t>
  </si>
  <si>
    <t>単式</t>
  </si>
  <si>
    <t>複式</t>
  </si>
  <si>
    <t>市　部　計</t>
  </si>
  <si>
    <t>郡　部　計</t>
  </si>
  <si>
    <t>　秋田市</t>
  </si>
  <si>
    <t>　能代市</t>
  </si>
  <si>
    <t>　横手市</t>
  </si>
  <si>
    <t>　大館市</t>
  </si>
  <si>
    <t>鹿角郡</t>
  </si>
  <si>
    <t>　小坂町</t>
  </si>
  <si>
    <t>北秋田郡</t>
  </si>
  <si>
    <t>　上小阿仁村</t>
  </si>
  <si>
    <t>山本郡</t>
  </si>
  <si>
    <t>　藤里町</t>
  </si>
  <si>
    <t>南秋田郡</t>
  </si>
  <si>
    <t>　五城目町</t>
  </si>
  <si>
    <t>　八郎潟町</t>
  </si>
  <si>
    <t>　井川町</t>
  </si>
  <si>
    <t>　大潟村</t>
  </si>
  <si>
    <t>仙北郡</t>
  </si>
  <si>
    <t>雄勝郡</t>
  </si>
  <si>
    <t>　羽後町</t>
  </si>
  <si>
    <t>　東成瀬村</t>
  </si>
  <si>
    <t>単位：人</t>
  </si>
  <si>
    <t>１学年</t>
  </si>
  <si>
    <t>２学年</t>
  </si>
  <si>
    <t>３学年</t>
  </si>
  <si>
    <t>　市　部　計</t>
  </si>
  <si>
    <t>　郡　部　計</t>
  </si>
  <si>
    <t>４学年</t>
  </si>
  <si>
    <t>５学年</t>
  </si>
  <si>
    <t>６学年</t>
  </si>
  <si>
    <t>校長</t>
  </si>
  <si>
    <t>養護助教諭</t>
  </si>
  <si>
    <t>講師</t>
  </si>
  <si>
    <t>３　中学校</t>
  </si>
  <si>
    <t>生徒数</t>
  </si>
  <si>
    <t>公立</t>
  </si>
  <si>
    <t>私立</t>
  </si>
  <si>
    <t>その他</t>
  </si>
  <si>
    <t xml:space="preserve"> </t>
  </si>
  <si>
    <t>1学年</t>
  </si>
  <si>
    <t>2学年</t>
  </si>
  <si>
    <t>3学年</t>
  </si>
  <si>
    <t>4学年</t>
  </si>
  <si>
    <t>普通</t>
  </si>
  <si>
    <t>農業</t>
  </si>
  <si>
    <t>工業</t>
  </si>
  <si>
    <t>平</t>
  </si>
  <si>
    <t>商業</t>
  </si>
  <si>
    <t>水産</t>
  </si>
  <si>
    <t>成</t>
  </si>
  <si>
    <t>家庭</t>
  </si>
  <si>
    <t>看護</t>
  </si>
  <si>
    <t>総合</t>
  </si>
  <si>
    <t>年</t>
  </si>
  <si>
    <t>う</t>
  </si>
  <si>
    <t>度</t>
  </si>
  <si>
    <t>ち</t>
  </si>
  <si>
    <t>全</t>
  </si>
  <si>
    <t>日</t>
  </si>
  <si>
    <t>制</t>
  </si>
  <si>
    <t>公</t>
  </si>
  <si>
    <t>立</t>
  </si>
  <si>
    <t>定</t>
  </si>
  <si>
    <t>時</t>
  </si>
  <si>
    <t>私</t>
  </si>
  <si>
    <t>単位：校、人</t>
  </si>
  <si>
    <t>本科</t>
  </si>
  <si>
    <t>専攻科</t>
  </si>
  <si>
    <t>別科</t>
  </si>
  <si>
    <t>単位：科、人</t>
  </si>
  <si>
    <t>小学科数</t>
  </si>
  <si>
    <t>普通科</t>
  </si>
  <si>
    <t>農業に関する学科</t>
  </si>
  <si>
    <t>　その他</t>
  </si>
  <si>
    <t>工業に関する学科</t>
  </si>
  <si>
    <t>商業に関する学科</t>
  </si>
  <si>
    <t>　商業関係</t>
  </si>
  <si>
    <t>水産に関する学科</t>
  </si>
  <si>
    <t>家庭に関する学科</t>
  </si>
  <si>
    <t>　家政関係</t>
  </si>
  <si>
    <t>　被服関係</t>
  </si>
  <si>
    <t>　食物関係</t>
  </si>
  <si>
    <t>　保育関係</t>
  </si>
  <si>
    <t>看護に関する学科</t>
  </si>
  <si>
    <t>　看護関係</t>
  </si>
  <si>
    <t>その他の学科</t>
  </si>
  <si>
    <t>　理数関係</t>
  </si>
  <si>
    <t>　外国語関係</t>
  </si>
  <si>
    <t>　音楽･美術関係</t>
  </si>
  <si>
    <t>　体育関係</t>
  </si>
  <si>
    <t>総合学科</t>
  </si>
  <si>
    <t>入学志願者数</t>
  </si>
  <si>
    <t>入学者数</t>
  </si>
  <si>
    <t>(再掲)他県の中学校卒業者</t>
  </si>
  <si>
    <t>(再掲)過年度中学校卒業者</t>
  </si>
  <si>
    <t xml:space="preserve">  八峰町　　　　　</t>
  </si>
  <si>
    <t xml:space="preserve">  八峰町　　　　　</t>
    <phoneticPr fontId="1"/>
  </si>
  <si>
    <t xml:space="preserve">  潟上市　　　　　</t>
  </si>
  <si>
    <t xml:space="preserve">  潟上市　　　　　</t>
    <phoneticPr fontId="1"/>
  </si>
  <si>
    <t xml:space="preserve">  大仙市　　　　　</t>
  </si>
  <si>
    <t xml:space="preserve">  大仙市　　　　　</t>
    <phoneticPr fontId="1"/>
  </si>
  <si>
    <t xml:space="preserve">  北秋田市　　　　</t>
  </si>
  <si>
    <t xml:space="preserve">  北秋田市　　　　</t>
    <phoneticPr fontId="1"/>
  </si>
  <si>
    <t xml:space="preserve">  にかほ市　　　　</t>
  </si>
  <si>
    <t xml:space="preserve">  にかほ市　　　　</t>
    <phoneticPr fontId="1"/>
  </si>
  <si>
    <t xml:space="preserve">  仙北市　　　　　</t>
  </si>
  <si>
    <t xml:space="preserve">  仙北市　　　　　</t>
    <phoneticPr fontId="1"/>
  </si>
  <si>
    <t xml:space="preserve">  美郷町　　　　　</t>
  </si>
  <si>
    <t xml:space="preserve">  美郷町　　　　　</t>
    <phoneticPr fontId="1"/>
  </si>
  <si>
    <t xml:space="preserve">  三種町　</t>
  </si>
  <si>
    <t xml:space="preserve">  男鹿市　</t>
  </si>
  <si>
    <t xml:space="preserve">  湯沢市　</t>
  </si>
  <si>
    <t xml:space="preserve">  鹿角市　</t>
  </si>
  <si>
    <t xml:space="preserve">  由利本荘市</t>
  </si>
  <si>
    <t xml:space="preserve">  由利本荘市</t>
    <phoneticPr fontId="1"/>
  </si>
  <si>
    <t>情報</t>
    <rPh sb="0" eb="2">
      <t>ジョウホウ</t>
    </rPh>
    <phoneticPr fontId="1"/>
  </si>
  <si>
    <t>福祉</t>
    <rPh sb="0" eb="2">
      <t>フクシ</t>
    </rPh>
    <phoneticPr fontId="1"/>
  </si>
  <si>
    <t>情報に関する学科</t>
    <rPh sb="0" eb="2">
      <t>ジョウホウ</t>
    </rPh>
    <phoneticPr fontId="1"/>
  </si>
  <si>
    <t>　情報関係</t>
    <rPh sb="1" eb="3">
      <t>ジョウホウ</t>
    </rPh>
    <phoneticPr fontId="1"/>
  </si>
  <si>
    <t>福祉に関する学科</t>
    <rPh sb="0" eb="2">
      <t>フクシ</t>
    </rPh>
    <phoneticPr fontId="1"/>
  </si>
  <si>
    <t>　福祉関係</t>
    <rPh sb="1" eb="3">
      <t>フクシ</t>
    </rPh>
    <phoneticPr fontId="1"/>
  </si>
  <si>
    <t>栄養教諭</t>
    <rPh sb="0" eb="2">
      <t>エイヨウ</t>
    </rPh>
    <rPh sb="2" eb="4">
      <t>キョウユ</t>
    </rPh>
    <phoneticPr fontId="1"/>
  </si>
  <si>
    <t>小学部</t>
  </si>
  <si>
    <t>高等部</t>
  </si>
  <si>
    <t>幼稚部</t>
  </si>
  <si>
    <t>(2)　学年別　在学者数</t>
  </si>
  <si>
    <t>(注)　別科は設置されていない</t>
  </si>
  <si>
    <t>(1)　所在市町村別　園数、在園者数、修了者数、教員数</t>
  </si>
  <si>
    <t>1.計</t>
  </si>
  <si>
    <t>単位：園、人</t>
  </si>
  <si>
    <t>園数</t>
  </si>
  <si>
    <t>在園者数</t>
  </si>
  <si>
    <t>前年度間</t>
  </si>
  <si>
    <t>教員数</t>
  </si>
  <si>
    <t>教育補助員数</t>
  </si>
  <si>
    <t>3歳</t>
  </si>
  <si>
    <t>4歳</t>
  </si>
  <si>
    <t>5歳</t>
  </si>
  <si>
    <t>修了者数</t>
  </si>
  <si>
    <t>工業関係</t>
  </si>
  <si>
    <t>測量</t>
  </si>
  <si>
    <t>土木･建築</t>
  </si>
  <si>
    <t>電気･電子</t>
  </si>
  <si>
    <t>無線･通信</t>
  </si>
  <si>
    <t>自動車整備</t>
  </si>
  <si>
    <t>機械</t>
  </si>
  <si>
    <t>電子計算機</t>
  </si>
  <si>
    <t>情報処理</t>
  </si>
  <si>
    <t>農業関係</t>
  </si>
  <si>
    <t>医療関係</t>
  </si>
  <si>
    <t>准看護</t>
  </si>
  <si>
    <t>歯科衛生</t>
  </si>
  <si>
    <t>歯科技工</t>
  </si>
  <si>
    <t>臨床検査</t>
  </si>
  <si>
    <t>診療放射線</t>
  </si>
  <si>
    <t>鍼・灸・あんま</t>
  </si>
  <si>
    <t>柔道整復</t>
  </si>
  <si>
    <t>衛生関係</t>
  </si>
  <si>
    <t>栄養</t>
  </si>
  <si>
    <t>調理</t>
  </si>
  <si>
    <t>理容</t>
  </si>
  <si>
    <t>美容</t>
  </si>
  <si>
    <t>教育社会福祉関係</t>
  </si>
  <si>
    <t>教員養成</t>
  </si>
  <si>
    <t>商業実務関係</t>
  </si>
  <si>
    <t>経理･簿記</t>
  </si>
  <si>
    <t>タイピスト</t>
  </si>
  <si>
    <t>秘書</t>
  </si>
  <si>
    <t>服飾・家政関係</t>
  </si>
  <si>
    <t>家政</t>
  </si>
  <si>
    <t>和洋裁</t>
  </si>
  <si>
    <t>料理</t>
  </si>
  <si>
    <t>編物・手芸</t>
  </si>
  <si>
    <t>文化・教養関係</t>
  </si>
  <si>
    <t>音楽</t>
  </si>
  <si>
    <t>美術</t>
  </si>
  <si>
    <t>デザイン</t>
  </si>
  <si>
    <t>茶華道</t>
  </si>
  <si>
    <t>外国語</t>
  </si>
  <si>
    <t>演劇・映画</t>
  </si>
  <si>
    <t>写真</t>
  </si>
  <si>
    <t>通訳･ガイド</t>
  </si>
  <si>
    <t>受験・補習</t>
  </si>
  <si>
    <t>(3)　教員数、職員数　</t>
  </si>
  <si>
    <t>本務者</t>
  </si>
  <si>
    <t>兼務者</t>
  </si>
  <si>
    <t>経営</t>
  </si>
  <si>
    <t>ＩＩ　卒業後の状況調査</t>
  </si>
  <si>
    <t>１　中学校</t>
  </si>
  <si>
    <t>(1)　所在市町村別　進路別　卒業者数</t>
  </si>
  <si>
    <t>単位：人、％</t>
  </si>
  <si>
    <t>卒業者総数　A+B+C+D+E+F+G</t>
  </si>
  <si>
    <t>A高等学校等進学者数</t>
  </si>
  <si>
    <t>B専修学校(高等課程)進学者数</t>
  </si>
  <si>
    <t>C専修学校(一般課程)等入学者数</t>
  </si>
  <si>
    <t>E就職者数</t>
  </si>
  <si>
    <t>F左記以外の者</t>
  </si>
  <si>
    <t>(再掲)他県への進学者数</t>
  </si>
  <si>
    <t>(再掲)左記ABCDのうち就職している者</t>
  </si>
  <si>
    <t xml:space="preserve"> (再掲) 通信制を除く進学者数</t>
  </si>
  <si>
    <t>高等学校等進学率</t>
  </si>
  <si>
    <t>就職率</t>
  </si>
  <si>
    <t>通信制を除く進学率</t>
  </si>
  <si>
    <t>Ａのうち</t>
  </si>
  <si>
    <t>Ｂのうち</t>
  </si>
  <si>
    <t>Ｃのうち</t>
  </si>
  <si>
    <t>Dのうち</t>
  </si>
  <si>
    <t>(1)　設置者別　学校数、生徒数、教員数、職員数</t>
  </si>
  <si>
    <t>(2)　小学科別　生徒数、卒業者数</t>
  </si>
  <si>
    <t>家政関係</t>
  </si>
  <si>
    <t>3.女</t>
  </si>
  <si>
    <t>2.男</t>
  </si>
  <si>
    <t>(2)　所在市町村別　高等学校等入学志願者数</t>
  </si>
  <si>
    <t>(3)　所在市町村別　県内県外別　就職者数</t>
  </si>
  <si>
    <t>志願率</t>
  </si>
  <si>
    <t>県  内　</t>
  </si>
  <si>
    <t>県内</t>
  </si>
  <si>
    <t>県外</t>
  </si>
  <si>
    <t>２　高等学校</t>
  </si>
  <si>
    <t>(1)　所在市町村別　進路別　卒業者数(本科)</t>
  </si>
  <si>
    <t>A大学等進学者数</t>
  </si>
  <si>
    <t>B専修学校(専門課程)進学者数</t>
  </si>
  <si>
    <t>F一時的な仕事についた者</t>
  </si>
  <si>
    <t>G左記以外の者</t>
  </si>
  <si>
    <t xml:space="preserve"> (再掲) 通信教育部を除く進学者数</t>
  </si>
  <si>
    <t>大学等進学率</t>
  </si>
  <si>
    <t>通信教育部を除く進学率</t>
  </si>
  <si>
    <t>(2)　学科別　進路別　卒業者数(本科)</t>
  </si>
  <si>
    <t>情報</t>
  </si>
  <si>
    <t>福祉</t>
  </si>
  <si>
    <t>大学学部</t>
  </si>
  <si>
    <t>短期大学　本科</t>
  </si>
  <si>
    <t>大学･短大の通信教育部</t>
  </si>
  <si>
    <t>大学･短大の別科</t>
  </si>
  <si>
    <t>高等学校専攻科</t>
  </si>
  <si>
    <t>専修学校(一般課程)等</t>
  </si>
  <si>
    <t>各種学校</t>
  </si>
  <si>
    <t>公立高校卒業者</t>
  </si>
  <si>
    <t>私立高校卒業者</t>
  </si>
  <si>
    <t>前年3月</t>
  </si>
  <si>
    <t>前々年3月</t>
  </si>
  <si>
    <t xml:space="preserve">卒業者  </t>
  </si>
  <si>
    <t>以前卒業者</t>
  </si>
  <si>
    <t>大学</t>
  </si>
  <si>
    <t>短期  大学</t>
  </si>
  <si>
    <t>学</t>
  </si>
  <si>
    <t>総</t>
  </si>
  <si>
    <t>科</t>
  </si>
  <si>
    <t>数</t>
  </si>
  <si>
    <t>別</t>
  </si>
  <si>
    <t>再</t>
  </si>
  <si>
    <t>掲</t>
  </si>
  <si>
    <t>北海道</t>
  </si>
  <si>
    <t>青森</t>
  </si>
  <si>
    <t>岩手</t>
  </si>
  <si>
    <t>宮城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</si>
  <si>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</si>
  <si>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</si>
  <si>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</si>
  <si>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</si>
  <si>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</si>
  <si>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</si>
  <si>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</si>
  <si>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</si>
  <si>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</si>
  <si>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</si>
  <si>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</si>
  <si>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</si>
  <si>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</si>
  <si>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</si>
  <si>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</si>
  <si>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</si>
  <si>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</si>
  <si>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</si>
  <si>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</si>
  <si>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</si>
  <si>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</si>
  <si>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</si>
  <si>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</si>
  <si>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</si>
  <si>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</si>
  <si>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</si>
  <si>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</si>
  <si>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</si>
  <si>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</si>
  <si>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</si>
  <si>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</si>
  <si>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</si>
  <si>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</si>
  <si>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</si>
  <si>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</si>
  <si>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</si>
  <si>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</si>
  <si>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</si>
  <si>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</si>
  <si>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</si>
  <si>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</si>
  <si>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</si>
  <si>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就職率県 内</t>
  </si>
  <si>
    <t>就職率県 外</t>
  </si>
  <si>
    <t>総計</t>
  </si>
  <si>
    <t>電気・ガス・熱供給・水道業</t>
  </si>
  <si>
    <t>サービス業</t>
  </si>
  <si>
    <t>公務（他に分類されないもの）</t>
  </si>
  <si>
    <t>左記以外のもの</t>
  </si>
  <si>
    <t>県内就職者</t>
  </si>
  <si>
    <t>県外就職者</t>
  </si>
  <si>
    <t xml:space="preserve">  秋田市</t>
    <phoneticPr fontId="1"/>
  </si>
  <si>
    <t xml:space="preserve">  能代市</t>
    <phoneticPr fontId="1"/>
  </si>
  <si>
    <t xml:space="preserve">  横手市</t>
    <phoneticPr fontId="1"/>
  </si>
  <si>
    <t xml:space="preserve">  大館市</t>
    <phoneticPr fontId="1"/>
  </si>
  <si>
    <t xml:space="preserve">  男鹿市</t>
    <phoneticPr fontId="1"/>
  </si>
  <si>
    <t xml:space="preserve">  湯沢市</t>
    <phoneticPr fontId="1"/>
  </si>
  <si>
    <t xml:space="preserve">  鹿角市</t>
    <phoneticPr fontId="1"/>
  </si>
  <si>
    <t xml:space="preserve">  小坂町</t>
    <phoneticPr fontId="1"/>
  </si>
  <si>
    <t xml:space="preserve">  上小阿仁村</t>
    <phoneticPr fontId="1"/>
  </si>
  <si>
    <t xml:space="preserve">  藤里町</t>
    <phoneticPr fontId="1"/>
  </si>
  <si>
    <t xml:space="preserve">  三種町</t>
    <phoneticPr fontId="1"/>
  </si>
  <si>
    <t xml:space="preserve">  五城目町</t>
    <phoneticPr fontId="1"/>
  </si>
  <si>
    <t xml:space="preserve">  八郎潟町</t>
    <phoneticPr fontId="1"/>
  </si>
  <si>
    <t xml:space="preserve">  井川町</t>
    <phoneticPr fontId="1"/>
  </si>
  <si>
    <t xml:space="preserve">  大潟村</t>
    <phoneticPr fontId="1"/>
  </si>
  <si>
    <t xml:space="preserve">  羽後町</t>
    <phoneticPr fontId="1"/>
  </si>
  <si>
    <t xml:space="preserve">  東成瀬村</t>
    <phoneticPr fontId="1"/>
  </si>
  <si>
    <t>社会福祉</t>
    <rPh sb="0" eb="2">
      <t>シャカイ</t>
    </rPh>
    <rPh sb="2" eb="4">
      <t>フクシ</t>
    </rPh>
    <phoneticPr fontId="1"/>
  </si>
  <si>
    <t>旅行</t>
    <rPh sb="0" eb="2">
      <t>リョコウ</t>
    </rPh>
    <phoneticPr fontId="1"/>
  </si>
  <si>
    <t>医療・福祉</t>
    <rPh sb="0" eb="2">
      <t>イリョウ</t>
    </rPh>
    <rPh sb="3" eb="5">
      <t>フクシ</t>
    </rPh>
    <phoneticPr fontId="1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</si>
  <si>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</si>
  <si>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</si>
  <si>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ビジネス</t>
    <phoneticPr fontId="1"/>
  </si>
  <si>
    <t>情報</t>
    <phoneticPr fontId="1"/>
  </si>
  <si>
    <t>Ｉ　学校調査</t>
  </si>
  <si>
    <t>１  総括表</t>
  </si>
  <si>
    <t>在学者数</t>
  </si>
  <si>
    <t xml:space="preserve"> 小  学  校</t>
  </si>
  <si>
    <t>国　立</t>
  </si>
  <si>
    <t>公　立</t>
  </si>
  <si>
    <t xml:space="preserve"> 中  学  校</t>
  </si>
  <si>
    <t>私  立</t>
  </si>
  <si>
    <t xml:space="preserve"> 高 等 学 校</t>
  </si>
  <si>
    <t>公  立</t>
  </si>
  <si>
    <t xml:space="preserve">… </t>
  </si>
  <si>
    <t>併　置</t>
  </si>
  <si>
    <t>国  立</t>
  </si>
  <si>
    <t xml:space="preserve"> 幼  稚  園</t>
  </si>
  <si>
    <t>　高等学校通信制</t>
  </si>
  <si>
    <t>私  立</t>
    <rPh sb="0" eb="1">
      <t>シ</t>
    </rPh>
    <phoneticPr fontId="2"/>
  </si>
  <si>
    <t xml:space="preserve">  秋田市</t>
  </si>
  <si>
    <t xml:space="preserve">  能代市</t>
  </si>
  <si>
    <t xml:space="preserve">  横手市</t>
  </si>
  <si>
    <t xml:space="preserve">  大館市</t>
  </si>
  <si>
    <t xml:space="preserve">  男鹿市</t>
  </si>
  <si>
    <t xml:space="preserve">  湯沢市</t>
  </si>
  <si>
    <t xml:space="preserve">  鹿角市</t>
  </si>
  <si>
    <t xml:space="preserve">  小坂町</t>
  </si>
  <si>
    <t xml:space="preserve">  上小阿仁村</t>
  </si>
  <si>
    <t xml:space="preserve">  藤里町</t>
  </si>
  <si>
    <t xml:space="preserve">  三種町</t>
  </si>
  <si>
    <t xml:space="preserve">  五城目町</t>
  </si>
  <si>
    <t xml:space="preserve">  八郎潟町</t>
  </si>
  <si>
    <t xml:space="preserve">  井川町</t>
  </si>
  <si>
    <t xml:space="preserve">  大潟村</t>
  </si>
  <si>
    <t xml:space="preserve">  羽後町</t>
  </si>
  <si>
    <t xml:space="preserve">  東成瀬村</t>
  </si>
  <si>
    <t xml:space="preserve">  男鹿市　</t>
    <phoneticPr fontId="1"/>
  </si>
  <si>
    <t xml:space="preserve">  湯沢市　</t>
    <phoneticPr fontId="1"/>
  </si>
  <si>
    <t xml:space="preserve">  鹿角市　</t>
    <phoneticPr fontId="1"/>
  </si>
  <si>
    <t xml:space="preserve">  三種町　</t>
    <phoneticPr fontId="1"/>
  </si>
  <si>
    <t>情報</t>
    <phoneticPr fontId="1"/>
  </si>
  <si>
    <t>福祉</t>
    <phoneticPr fontId="1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</si>
  <si>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センコウ</t>
    </rPh>
    <rPh sb="11" eb="12">
      <t>カ</t>
    </rPh>
    <phoneticPr fontId="1"/>
  </si>
  <si>
    <t>副校長</t>
    <rPh sb="0" eb="3">
      <t>フクコウチョウ</t>
    </rPh>
    <phoneticPr fontId="1"/>
  </si>
  <si>
    <t>主幹教諭</t>
    <rPh sb="0" eb="2">
      <t>シュカン</t>
    </rPh>
    <rPh sb="2" eb="4">
      <t>キョウユ</t>
    </rPh>
    <phoneticPr fontId="1"/>
  </si>
  <si>
    <t>養護教諭</t>
    <rPh sb="0" eb="2">
      <t>ヨウゴ</t>
    </rPh>
    <rPh sb="2" eb="4">
      <t>キョウユ</t>
    </rPh>
    <phoneticPr fontId="1"/>
  </si>
  <si>
    <t>農業・林業</t>
    <rPh sb="0" eb="2">
      <t>ノウギョウ</t>
    </rPh>
    <rPh sb="3" eb="5">
      <t>リンギョウ</t>
    </rPh>
    <phoneticPr fontId="1"/>
  </si>
  <si>
    <t>漁業</t>
    <rPh sb="0" eb="2">
      <t>ギョギョウ</t>
    </rPh>
    <phoneticPr fontId="1"/>
  </si>
  <si>
    <t>鉱業・採石業、砂利採取業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</si>
  <si>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</si>
  <si>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3">
      <t>セイゾウギョウ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</si>
  <si>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</si>
  <si>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</si>
  <si>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卸売業・小売業</t>
    <rPh sb="0" eb="3">
      <t>オロシウリギョウ</t>
    </rPh>
    <rPh sb="4" eb="7">
      <t>コウリギョウ</t>
    </rPh>
    <phoneticPr fontId="1"/>
  </si>
  <si>
    <t>金融業・保険業</t>
    <rPh sb="0" eb="3">
      <t>キンユウギョウ</t>
    </rPh>
    <rPh sb="4" eb="7">
      <t>ホケンギョウ</t>
    </rPh>
    <phoneticPr fontId="1"/>
  </si>
  <si>
    <t>不動産業・物品賃貸業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</si>
  <si>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</si>
  <si>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"/>
  </si>
  <si>
    <t>教頭</t>
    <rPh sb="0" eb="2">
      <t>キョウトウ</t>
    </rPh>
    <phoneticPr fontId="1"/>
  </si>
  <si>
    <t>指導教諭</t>
    <rPh sb="0" eb="2">
      <t>シドウ</t>
    </rPh>
    <rPh sb="2" eb="4">
      <t>キョウユ</t>
    </rPh>
    <phoneticPr fontId="1"/>
  </si>
  <si>
    <t>教諭</t>
    <rPh sb="0" eb="2">
      <t>キョウユ</t>
    </rPh>
    <phoneticPr fontId="1"/>
  </si>
  <si>
    <t>助教諭</t>
    <rPh sb="0" eb="3">
      <t>ジョキョウユ</t>
    </rPh>
    <phoneticPr fontId="1"/>
  </si>
  <si>
    <t>講師</t>
    <rPh sb="0" eb="2">
      <t>コウシ</t>
    </rPh>
    <phoneticPr fontId="1"/>
  </si>
  <si>
    <t>養護助教諭</t>
    <rPh sb="0" eb="2">
      <t>ヨウゴ</t>
    </rPh>
    <rPh sb="2" eb="5">
      <t>ジョキョウユ</t>
    </rPh>
    <phoneticPr fontId="1"/>
  </si>
  <si>
    <t>　農業関係</t>
    <rPh sb="1" eb="3">
      <t>ノウギョウ</t>
    </rPh>
    <rPh sb="3" eb="5">
      <t>カンケイ</t>
    </rPh>
    <phoneticPr fontId="1"/>
  </si>
  <si>
    <t>　園芸関係</t>
    <rPh sb="1" eb="3">
      <t>エンゲイ</t>
    </rPh>
    <rPh sb="3" eb="5">
      <t>カンケイ</t>
    </rPh>
    <phoneticPr fontId="1"/>
  </si>
  <si>
    <t>　畜産関係</t>
    <rPh sb="1" eb="3">
      <t>チクサン</t>
    </rPh>
    <rPh sb="3" eb="5">
      <t>カンケイ</t>
    </rPh>
    <phoneticPr fontId="1"/>
  </si>
  <si>
    <t>　農業土木関係</t>
    <rPh sb="1" eb="3">
      <t>ノウギョウ</t>
    </rPh>
    <rPh sb="3" eb="5">
      <t>ドボク</t>
    </rPh>
    <rPh sb="5" eb="7">
      <t>カンケイ</t>
    </rPh>
    <phoneticPr fontId="1"/>
  </si>
  <si>
    <t>　農業機械関係</t>
    <rPh sb="1" eb="3">
      <t>ノウギョウ</t>
    </rPh>
    <rPh sb="3" eb="5">
      <t>キカイ</t>
    </rPh>
    <rPh sb="5" eb="7">
      <t>カンケイ</t>
    </rPh>
    <phoneticPr fontId="1"/>
  </si>
  <si>
    <t>　造園関係</t>
    <rPh sb="1" eb="3">
      <t>ゾウエン</t>
    </rPh>
    <rPh sb="3" eb="5">
      <t>カンケイ</t>
    </rPh>
    <phoneticPr fontId="1"/>
  </si>
  <si>
    <t>　林業関係</t>
    <rPh sb="1" eb="3">
      <t>リンギョウ</t>
    </rPh>
    <rPh sb="3" eb="5">
      <t>カンケイ</t>
    </rPh>
    <phoneticPr fontId="1"/>
  </si>
  <si>
    <t>　食品科学関係</t>
    <rPh sb="1" eb="3">
      <t>ショクヒン</t>
    </rPh>
    <rPh sb="3" eb="5">
      <t>カガク</t>
    </rPh>
    <rPh sb="5" eb="7">
      <t>カンケイ</t>
    </rPh>
    <phoneticPr fontId="1"/>
  </si>
  <si>
    <t>　生活科学関係</t>
    <rPh sb="1" eb="3">
      <t>セイカツ</t>
    </rPh>
    <rPh sb="3" eb="5">
      <t>カガク</t>
    </rPh>
    <rPh sb="5" eb="7">
      <t>カンケイ</t>
    </rPh>
    <phoneticPr fontId="1"/>
  </si>
  <si>
    <t>　農業経済関係</t>
    <rPh sb="1" eb="3">
      <t>ノウギョウ</t>
    </rPh>
    <rPh sb="3" eb="5">
      <t>ケイザイ</t>
    </rPh>
    <rPh sb="5" eb="7">
      <t>カンケイ</t>
    </rPh>
    <phoneticPr fontId="1"/>
  </si>
  <si>
    <t>　生物工学関係</t>
    <rPh sb="1" eb="3">
      <t>セイブツ</t>
    </rPh>
    <rPh sb="3" eb="5">
      <t>コウガク</t>
    </rPh>
    <rPh sb="5" eb="7">
      <t>カンケイ</t>
    </rPh>
    <phoneticPr fontId="1"/>
  </si>
  <si>
    <t>　機械関係</t>
    <rPh sb="1" eb="3">
      <t>キカイ</t>
    </rPh>
    <rPh sb="3" eb="5">
      <t>カンケイ</t>
    </rPh>
    <phoneticPr fontId="1"/>
  </si>
  <si>
    <t>　自動車関係</t>
    <rPh sb="1" eb="4">
      <t>ジドウシャ</t>
    </rPh>
    <rPh sb="4" eb="6">
      <t>カンケイ</t>
    </rPh>
    <phoneticPr fontId="1"/>
  </si>
  <si>
    <t>　造船関係</t>
    <rPh sb="1" eb="3">
      <t>ゾウセン</t>
    </rPh>
    <rPh sb="3" eb="5">
      <t>カンケイ</t>
    </rPh>
    <phoneticPr fontId="1"/>
  </si>
  <si>
    <t>　電気関係</t>
    <rPh sb="1" eb="3">
      <t>デンキ</t>
    </rPh>
    <rPh sb="3" eb="5">
      <t>カンケイ</t>
    </rPh>
    <phoneticPr fontId="1"/>
  </si>
  <si>
    <t>　電子関係</t>
    <rPh sb="1" eb="3">
      <t>デンシ</t>
    </rPh>
    <rPh sb="3" eb="5">
      <t>カンケイ</t>
    </rPh>
    <phoneticPr fontId="1"/>
  </si>
  <si>
    <t>　情報技術関係</t>
    <rPh sb="1" eb="3">
      <t>ジョウホウ</t>
    </rPh>
    <rPh sb="3" eb="5">
      <t>ギジュツ</t>
    </rPh>
    <rPh sb="5" eb="7">
      <t>カンケイ</t>
    </rPh>
    <phoneticPr fontId="1"/>
  </si>
  <si>
    <t>　建築関係</t>
    <rPh sb="1" eb="3">
      <t>ケンチク</t>
    </rPh>
    <rPh sb="3" eb="5">
      <t>カンケイ</t>
    </rPh>
    <phoneticPr fontId="1"/>
  </si>
  <si>
    <t>　設備工業関係</t>
    <rPh sb="1" eb="3">
      <t>セツビ</t>
    </rPh>
    <rPh sb="3" eb="5">
      <t>コウギョウ</t>
    </rPh>
    <rPh sb="5" eb="7">
      <t>カンケイ</t>
    </rPh>
    <phoneticPr fontId="1"/>
  </si>
  <si>
    <t>　土木関係</t>
    <rPh sb="1" eb="3">
      <t>ドボク</t>
    </rPh>
    <rPh sb="3" eb="5">
      <t>カンケイ</t>
    </rPh>
    <phoneticPr fontId="1"/>
  </si>
  <si>
    <t>　地質工学関係</t>
    <rPh sb="1" eb="3">
      <t>チシツ</t>
    </rPh>
    <rPh sb="3" eb="5">
      <t>コウガク</t>
    </rPh>
    <rPh sb="5" eb="7">
      <t>カンケイ</t>
    </rPh>
    <phoneticPr fontId="1"/>
  </si>
  <si>
    <t>　色染科学関係</t>
    <rPh sb="1" eb="2">
      <t>イロ</t>
    </rPh>
    <rPh sb="2" eb="3">
      <t>ゾメ</t>
    </rPh>
    <rPh sb="3" eb="5">
      <t>カガク</t>
    </rPh>
    <rPh sb="5" eb="7">
      <t>カンケイ</t>
    </rPh>
    <phoneticPr fontId="1"/>
  </si>
  <si>
    <t>　インテリア関係</t>
    <rPh sb="6" eb="8">
      <t>カンケイ</t>
    </rPh>
    <phoneticPr fontId="1"/>
  </si>
  <si>
    <t>　デザイン関係</t>
    <rPh sb="5" eb="7">
      <t>カンケイ</t>
    </rPh>
    <phoneticPr fontId="1"/>
  </si>
  <si>
    <t>　印刷関係</t>
    <rPh sb="1" eb="3">
      <t>インサツ</t>
    </rPh>
    <rPh sb="3" eb="5">
      <t>カンケイ</t>
    </rPh>
    <phoneticPr fontId="1"/>
  </si>
  <si>
    <t>　薬業関係</t>
    <rPh sb="1" eb="2">
      <t>ヤク</t>
    </rPh>
    <rPh sb="2" eb="3">
      <t>ギョウ</t>
    </rPh>
    <rPh sb="3" eb="5">
      <t>カンケイ</t>
    </rPh>
    <phoneticPr fontId="1"/>
  </si>
  <si>
    <t>　航空関係</t>
    <rPh sb="1" eb="3">
      <t>コウクウ</t>
    </rPh>
    <rPh sb="3" eb="5">
      <t>カンケイ</t>
    </rPh>
    <phoneticPr fontId="1"/>
  </si>
  <si>
    <t>　電子機械関係</t>
    <rPh sb="1" eb="3">
      <t>デンシ</t>
    </rPh>
    <rPh sb="3" eb="5">
      <t>キカイ</t>
    </rPh>
    <rPh sb="5" eb="7">
      <t>カンケイ</t>
    </rPh>
    <phoneticPr fontId="1"/>
  </si>
  <si>
    <t>　セラミック関係</t>
    <rPh sb="6" eb="8">
      <t>カンケイ</t>
    </rPh>
    <phoneticPr fontId="1"/>
  </si>
  <si>
    <t>　繊維関係</t>
    <rPh sb="1" eb="3">
      <t>センイ</t>
    </rPh>
    <rPh sb="3" eb="5">
      <t>カンケイ</t>
    </rPh>
    <phoneticPr fontId="1"/>
  </si>
  <si>
    <t>　情報処理関係</t>
    <rPh sb="1" eb="3">
      <t>ジョウホウ</t>
    </rPh>
    <rPh sb="3" eb="5">
      <t>ショリ</t>
    </rPh>
    <rPh sb="5" eb="7">
      <t>カンケイ</t>
    </rPh>
    <phoneticPr fontId="1"/>
  </si>
  <si>
    <t>　流通経済関係</t>
    <rPh sb="1" eb="3">
      <t>リュウツウ</t>
    </rPh>
    <rPh sb="3" eb="5">
      <t>ケイザイ</t>
    </rPh>
    <rPh sb="5" eb="7">
      <t>カンケイ</t>
    </rPh>
    <phoneticPr fontId="1"/>
  </si>
  <si>
    <t>　国際経済関係</t>
    <rPh sb="1" eb="3">
      <t>コクサイ</t>
    </rPh>
    <rPh sb="3" eb="5">
      <t>ケイザイ</t>
    </rPh>
    <rPh sb="5" eb="7">
      <t>カンケイ</t>
    </rPh>
    <phoneticPr fontId="1"/>
  </si>
  <si>
    <t>　会計関係</t>
    <rPh sb="1" eb="3">
      <t>カイケイ</t>
    </rPh>
    <rPh sb="3" eb="5">
      <t>カンケイ</t>
    </rPh>
    <phoneticPr fontId="1"/>
  </si>
  <si>
    <t>　栽培漁業関係</t>
    <rPh sb="1" eb="3">
      <t>サイバイ</t>
    </rPh>
    <rPh sb="3" eb="5">
      <t>ギョギョウ</t>
    </rPh>
    <rPh sb="5" eb="7">
      <t>カンケイ</t>
    </rPh>
    <phoneticPr fontId="1"/>
  </si>
  <si>
    <t>　海洋漁業関係</t>
    <rPh sb="1" eb="3">
      <t>カイヨウ</t>
    </rPh>
    <rPh sb="3" eb="5">
      <t>ギョギョウ</t>
    </rPh>
    <rPh sb="5" eb="7">
      <t>カンケイ</t>
    </rPh>
    <phoneticPr fontId="1"/>
  </si>
  <si>
    <t>　水産食品関係</t>
    <rPh sb="1" eb="3">
      <t>スイサン</t>
    </rPh>
    <rPh sb="3" eb="5">
      <t>ショクヒン</t>
    </rPh>
    <rPh sb="5" eb="7">
      <t>カンケイ</t>
    </rPh>
    <phoneticPr fontId="1"/>
  </si>
  <si>
    <t>　水産工学関係</t>
    <rPh sb="1" eb="3">
      <t>スイサン</t>
    </rPh>
    <rPh sb="3" eb="5">
      <t>コウガク</t>
    </rPh>
    <rPh sb="5" eb="7">
      <t>カンケイ</t>
    </rPh>
    <phoneticPr fontId="1"/>
  </si>
  <si>
    <t>　情報通信関係</t>
    <rPh sb="1" eb="3">
      <t>ジョウホウ</t>
    </rPh>
    <rPh sb="3" eb="5">
      <t>ツウシン</t>
    </rPh>
    <rPh sb="5" eb="7">
      <t>カンケイ</t>
    </rPh>
    <phoneticPr fontId="1"/>
  </si>
  <si>
    <t>　材料技術関係</t>
    <rPh sb="1" eb="3">
      <t>ザイリョウ</t>
    </rPh>
    <rPh sb="3" eb="5">
      <t>ギジュツ</t>
    </rPh>
    <rPh sb="5" eb="7">
      <t>カンケイ</t>
    </rPh>
    <phoneticPr fontId="1"/>
  </si>
  <si>
    <t>　その他</t>
    <phoneticPr fontId="1"/>
  </si>
  <si>
    <t>　その他</t>
    <phoneticPr fontId="1"/>
  </si>
  <si>
    <t>　マルチメディア</t>
    <phoneticPr fontId="1"/>
  </si>
  <si>
    <t>教諭</t>
    <phoneticPr fontId="1"/>
  </si>
  <si>
    <t>教頭</t>
    <phoneticPr fontId="1"/>
  </si>
  <si>
    <t>保育士養成</t>
    <rPh sb="1" eb="2">
      <t>イク</t>
    </rPh>
    <rPh sb="2" eb="3">
      <t>シ</t>
    </rPh>
    <phoneticPr fontId="1"/>
  </si>
  <si>
    <t>保育士養成</t>
    <rPh sb="0" eb="2">
      <t>ホイク</t>
    </rPh>
    <rPh sb="2" eb="3">
      <t>シ</t>
    </rPh>
    <phoneticPr fontId="1"/>
  </si>
  <si>
    <t xml:space="preserve">   男</t>
    <phoneticPr fontId="1"/>
  </si>
  <si>
    <t xml:space="preserve">   女</t>
    <phoneticPr fontId="1"/>
  </si>
  <si>
    <t xml:space="preserve"> 市　部　計</t>
    <phoneticPr fontId="1"/>
  </si>
  <si>
    <t xml:space="preserve"> 郡　部　計</t>
    <phoneticPr fontId="1"/>
  </si>
  <si>
    <t xml:space="preserve">  秋田市</t>
    <phoneticPr fontId="1"/>
  </si>
  <si>
    <t xml:space="preserve">  能代市</t>
    <phoneticPr fontId="1"/>
  </si>
  <si>
    <t xml:space="preserve">  横手市</t>
    <phoneticPr fontId="1"/>
  </si>
  <si>
    <t xml:space="preserve">  大館市</t>
    <phoneticPr fontId="1"/>
  </si>
  <si>
    <t xml:space="preserve">  男鹿市</t>
    <phoneticPr fontId="1"/>
  </si>
  <si>
    <t xml:space="preserve">  湯沢市</t>
    <phoneticPr fontId="1"/>
  </si>
  <si>
    <t xml:space="preserve">  鹿角市</t>
    <phoneticPr fontId="1"/>
  </si>
  <si>
    <t xml:space="preserve">  由利本荘市</t>
    <phoneticPr fontId="1"/>
  </si>
  <si>
    <t xml:space="preserve">  潟上市　　　　　</t>
    <phoneticPr fontId="1"/>
  </si>
  <si>
    <t xml:space="preserve">  大仙市　　　　　</t>
    <phoneticPr fontId="1"/>
  </si>
  <si>
    <t xml:space="preserve">  北秋田市　　　　</t>
    <phoneticPr fontId="1"/>
  </si>
  <si>
    <t xml:space="preserve">  にかほ市　　　　</t>
    <phoneticPr fontId="1"/>
  </si>
  <si>
    <t xml:space="preserve">  仙北市　　　　　</t>
    <phoneticPr fontId="1"/>
  </si>
  <si>
    <t xml:space="preserve">  小坂町</t>
    <phoneticPr fontId="1"/>
  </si>
  <si>
    <t xml:space="preserve">  上小阿仁村</t>
    <phoneticPr fontId="1"/>
  </si>
  <si>
    <t xml:space="preserve">  藤里町</t>
    <phoneticPr fontId="1"/>
  </si>
  <si>
    <t xml:space="preserve">  三種町</t>
    <phoneticPr fontId="1"/>
  </si>
  <si>
    <t xml:space="preserve">  八峰町　　　　　</t>
    <phoneticPr fontId="1"/>
  </si>
  <si>
    <t xml:space="preserve">  五城目町</t>
    <phoneticPr fontId="1"/>
  </si>
  <si>
    <t xml:space="preserve">  八郎潟町</t>
    <phoneticPr fontId="1"/>
  </si>
  <si>
    <t xml:space="preserve">  井川町</t>
    <phoneticPr fontId="1"/>
  </si>
  <si>
    <t xml:space="preserve">  大潟村</t>
    <phoneticPr fontId="1"/>
  </si>
  <si>
    <t xml:space="preserve">  美郷町　　　　　</t>
    <phoneticPr fontId="1"/>
  </si>
  <si>
    <t xml:space="preserve">  羽後町</t>
    <phoneticPr fontId="1"/>
  </si>
  <si>
    <t xml:space="preserve">  東成瀬村</t>
    <phoneticPr fontId="1"/>
  </si>
  <si>
    <t xml:space="preserve">   男</t>
    <phoneticPr fontId="1"/>
  </si>
  <si>
    <t xml:space="preserve">   女</t>
    <phoneticPr fontId="1"/>
  </si>
  <si>
    <t xml:space="preserve"> 市　部　計</t>
    <phoneticPr fontId="1"/>
  </si>
  <si>
    <t xml:space="preserve"> 郡　部　計</t>
    <phoneticPr fontId="1"/>
  </si>
  <si>
    <t xml:space="preserve">  秋田市</t>
    <phoneticPr fontId="1"/>
  </si>
  <si>
    <t xml:space="preserve">  能代市</t>
    <phoneticPr fontId="1"/>
  </si>
  <si>
    <t xml:space="preserve">  横手市</t>
    <phoneticPr fontId="1"/>
  </si>
  <si>
    <t xml:space="preserve">  大館市</t>
    <phoneticPr fontId="1"/>
  </si>
  <si>
    <t xml:space="preserve">  男鹿市</t>
    <phoneticPr fontId="1"/>
  </si>
  <si>
    <t xml:space="preserve">  湯沢市</t>
    <phoneticPr fontId="1"/>
  </si>
  <si>
    <t xml:space="preserve">  鹿角市</t>
    <phoneticPr fontId="1"/>
  </si>
  <si>
    <t xml:space="preserve">  由利本荘市</t>
    <phoneticPr fontId="1"/>
  </si>
  <si>
    <t xml:space="preserve">  潟上市　　　　　</t>
    <phoneticPr fontId="1"/>
  </si>
  <si>
    <t xml:space="preserve">  大仙市　　　　　</t>
    <phoneticPr fontId="1"/>
  </si>
  <si>
    <t>北秋田市　　　　</t>
    <phoneticPr fontId="1"/>
  </si>
  <si>
    <t xml:space="preserve">  にかほ市　　　　</t>
    <phoneticPr fontId="1"/>
  </si>
  <si>
    <t xml:space="preserve">  仙北市　　　　　</t>
    <phoneticPr fontId="1"/>
  </si>
  <si>
    <t xml:space="preserve">  小坂町</t>
    <phoneticPr fontId="1"/>
  </si>
  <si>
    <t xml:space="preserve">  上小阿仁村</t>
    <phoneticPr fontId="1"/>
  </si>
  <si>
    <t xml:space="preserve">  藤里町</t>
    <phoneticPr fontId="1"/>
  </si>
  <si>
    <t xml:space="preserve">  三種町</t>
    <phoneticPr fontId="1"/>
  </si>
  <si>
    <t xml:space="preserve">  八峰町　　　　　</t>
    <phoneticPr fontId="1"/>
  </si>
  <si>
    <t xml:space="preserve">  五城目町</t>
    <phoneticPr fontId="1"/>
  </si>
  <si>
    <t xml:space="preserve">  八郎潟町</t>
    <phoneticPr fontId="1"/>
  </si>
  <si>
    <t xml:space="preserve">  井川町</t>
    <phoneticPr fontId="1"/>
  </si>
  <si>
    <t xml:space="preserve">  大潟村</t>
    <phoneticPr fontId="1"/>
  </si>
  <si>
    <t xml:space="preserve">  美郷町　　　　　</t>
    <phoneticPr fontId="1"/>
  </si>
  <si>
    <t xml:space="preserve">  羽後町</t>
    <phoneticPr fontId="1"/>
  </si>
  <si>
    <t xml:space="preserve">  東成瀬村</t>
    <phoneticPr fontId="1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</si>
  <si>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</si>
  <si>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３学年</t>
    <phoneticPr fontId="1"/>
  </si>
  <si>
    <t>H不詳・死亡</t>
    <rPh sb="4" eb="6">
      <t>シボウ</t>
    </rPh>
    <phoneticPr fontId="1"/>
  </si>
  <si>
    <t>G不詳 ・死亡</t>
    <rPh sb="1" eb="3">
      <t>フショウ</t>
    </rPh>
    <rPh sb="5" eb="7">
      <t>シボウ</t>
    </rPh>
    <phoneticPr fontId="1"/>
  </si>
  <si>
    <t>H不詳・死亡</t>
    <rPh sb="1" eb="3">
      <t>フショウ</t>
    </rPh>
    <rPh sb="4" eb="6">
      <t>シボウ</t>
    </rPh>
    <phoneticPr fontId="1"/>
  </si>
  <si>
    <t>定</t>
    <rPh sb="0" eb="1">
      <t>サダム</t>
    </rPh>
    <phoneticPr fontId="1"/>
  </si>
  <si>
    <t>時</t>
    <rPh sb="0" eb="1">
      <t>トキ</t>
    </rPh>
    <phoneticPr fontId="1"/>
  </si>
  <si>
    <t>制</t>
    <rPh sb="0" eb="1">
      <t>セイ</t>
    </rPh>
    <phoneticPr fontId="1"/>
  </si>
  <si>
    <t>仙北郡</t>
    <phoneticPr fontId="1"/>
  </si>
  <si>
    <t>動物</t>
    <rPh sb="0" eb="2">
      <t>ドウブツ</t>
    </rPh>
    <phoneticPr fontId="1"/>
  </si>
  <si>
    <t>定時制</t>
    <rPh sb="0" eb="1">
      <t>サダム</t>
    </rPh>
    <phoneticPr fontId="1"/>
  </si>
  <si>
    <t>総　数　　　就職者</t>
    <rPh sb="0" eb="1">
      <t>フサ</t>
    </rPh>
    <rPh sb="2" eb="3">
      <t>カズ</t>
    </rPh>
    <rPh sb="6" eb="9">
      <t>シュウショクシャ</t>
    </rPh>
    <phoneticPr fontId="1"/>
  </si>
  <si>
    <t>学校種類</t>
    <rPh sb="0" eb="2">
      <t>ガッコウ</t>
    </rPh>
    <rPh sb="2" eb="4">
      <t>シュルイ</t>
    </rPh>
    <phoneticPr fontId="1"/>
  </si>
  <si>
    <t>区　分</t>
    <rPh sb="0" eb="1">
      <t>ク</t>
    </rPh>
    <rPh sb="2" eb="3">
      <t>ブン</t>
    </rPh>
    <phoneticPr fontId="1"/>
  </si>
  <si>
    <t>市町村名</t>
    <rPh sb="0" eb="3">
      <t>シチョウソン</t>
    </rPh>
    <rPh sb="3" eb="4">
      <t>メイ</t>
    </rPh>
    <phoneticPr fontId="1"/>
  </si>
  <si>
    <t>区　　分</t>
    <rPh sb="0" eb="1">
      <t>ク</t>
    </rPh>
    <rPh sb="3" eb="4">
      <t>ブン</t>
    </rPh>
    <phoneticPr fontId="1"/>
  </si>
  <si>
    <t>学科区分</t>
    <rPh sb="0" eb="2">
      <t>ガッカ</t>
    </rPh>
    <rPh sb="2" eb="4">
      <t>クブン</t>
    </rPh>
    <phoneticPr fontId="1"/>
  </si>
  <si>
    <t>小学科名</t>
    <rPh sb="0" eb="1">
      <t>ショウ</t>
    </rPh>
    <rPh sb="1" eb="3">
      <t>ガッカ</t>
    </rPh>
    <rPh sb="3" eb="4">
      <t>メイ</t>
    </rPh>
    <phoneticPr fontId="1"/>
  </si>
  <si>
    <t>学科名</t>
    <rPh sb="0" eb="3">
      <t>ガッカメイ</t>
    </rPh>
    <phoneticPr fontId="1"/>
  </si>
  <si>
    <t>区分</t>
    <rPh sb="0" eb="2">
      <t>クブン</t>
    </rPh>
    <phoneticPr fontId="1"/>
  </si>
  <si>
    <t>区　　　分</t>
    <rPh sb="0" eb="1">
      <t>ク</t>
    </rPh>
    <rPh sb="4" eb="5">
      <t>ブン</t>
    </rPh>
    <phoneticPr fontId="1"/>
  </si>
  <si>
    <t>進路状況</t>
    <rPh sb="0" eb="2">
      <t>シンロ</t>
    </rPh>
    <rPh sb="2" eb="4">
      <t>ジョウキョウ</t>
    </rPh>
    <phoneticPr fontId="1"/>
  </si>
  <si>
    <t>学科名</t>
    <rPh sb="0" eb="2">
      <t>ガッカ</t>
    </rPh>
    <rPh sb="2" eb="3">
      <t>メイ</t>
    </rPh>
    <phoneticPr fontId="1"/>
  </si>
  <si>
    <t>産業区分</t>
    <rPh sb="0" eb="2">
      <t>サンギョウ</t>
    </rPh>
    <rPh sb="2" eb="4">
      <t>クブン</t>
    </rPh>
    <phoneticPr fontId="1"/>
  </si>
  <si>
    <t>都道府県名</t>
    <rPh sb="0" eb="4">
      <t>トドウフケン</t>
    </rPh>
    <rPh sb="4" eb="5">
      <t>メイ</t>
    </rPh>
    <phoneticPr fontId="1"/>
  </si>
  <si>
    <t>（幼～高等）</t>
    <rPh sb="1" eb="2">
      <t>ヨウ</t>
    </rPh>
    <rPh sb="3" eb="5">
      <t>コウトウ</t>
    </rPh>
    <phoneticPr fontId="1"/>
  </si>
  <si>
    <t>在学者総計</t>
    <rPh sb="0" eb="3">
      <t>ザイガクシャ</t>
    </rPh>
    <rPh sb="3" eb="5">
      <t>ソウケイ</t>
    </rPh>
    <phoneticPr fontId="1"/>
  </si>
  <si>
    <t>2学年</t>
    <phoneticPr fontId="1"/>
  </si>
  <si>
    <t>3学年</t>
    <phoneticPr fontId="1"/>
  </si>
  <si>
    <t>4学年</t>
    <phoneticPr fontId="1"/>
  </si>
  <si>
    <t>5学年</t>
    <phoneticPr fontId="1"/>
  </si>
  <si>
    <t>6学年</t>
    <phoneticPr fontId="1"/>
  </si>
  <si>
    <t>中学部</t>
    <rPh sb="0" eb="1">
      <t>チュウ</t>
    </rPh>
    <phoneticPr fontId="1"/>
  </si>
  <si>
    <t>計</t>
    <rPh sb="0" eb="1">
      <t>ケイ</t>
    </rPh>
    <phoneticPr fontId="1"/>
  </si>
  <si>
    <t>幼稚部</t>
    <rPh sb="0" eb="2">
      <t>ヨウチ</t>
    </rPh>
    <rPh sb="2" eb="3">
      <t>ブ</t>
    </rPh>
    <phoneticPr fontId="1"/>
  </si>
  <si>
    <t>小学部</t>
    <rPh sb="0" eb="2">
      <t>ショウガク</t>
    </rPh>
    <rPh sb="2" eb="3">
      <t>ブ</t>
    </rPh>
    <phoneticPr fontId="1"/>
  </si>
  <si>
    <t>中学部</t>
    <rPh sb="0" eb="2">
      <t>チュウガク</t>
    </rPh>
    <rPh sb="2" eb="3">
      <t>ブ</t>
    </rPh>
    <phoneticPr fontId="1"/>
  </si>
  <si>
    <t>高等部</t>
    <rPh sb="0" eb="2">
      <t>コウトウ</t>
    </rPh>
    <rPh sb="2" eb="3">
      <t>ブ</t>
    </rPh>
    <phoneticPr fontId="1"/>
  </si>
  <si>
    <t>教員数</t>
    <rPh sb="0" eb="2">
      <t>キョウイン</t>
    </rPh>
    <rPh sb="2" eb="3">
      <t>スウ</t>
    </rPh>
    <phoneticPr fontId="1"/>
  </si>
  <si>
    <t>職員数</t>
    <rPh sb="0" eb="3">
      <t>ショクインスウ</t>
    </rPh>
    <phoneticPr fontId="1"/>
  </si>
  <si>
    <t>学校数</t>
    <rPh sb="0" eb="3">
      <t>ガッコウスウ</t>
    </rPh>
    <phoneticPr fontId="1"/>
  </si>
  <si>
    <t>在学者数</t>
    <rPh sb="0" eb="3">
      <t>ザイガクシャ</t>
    </rPh>
    <rPh sb="3" eb="4">
      <t>スウ</t>
    </rPh>
    <phoneticPr fontId="1"/>
  </si>
  <si>
    <t>秋田市</t>
    <rPh sb="0" eb="3">
      <t>アキタシ</t>
    </rPh>
    <phoneticPr fontId="1"/>
  </si>
  <si>
    <t>能代市</t>
    <rPh sb="0" eb="2">
      <t>ノシロ</t>
    </rPh>
    <rPh sb="2" eb="3">
      <t>シ</t>
    </rPh>
    <phoneticPr fontId="1"/>
  </si>
  <si>
    <t>横手市</t>
    <rPh sb="0" eb="2">
      <t>ヨコテ</t>
    </rPh>
    <rPh sb="2" eb="3">
      <t>シ</t>
    </rPh>
    <phoneticPr fontId="1"/>
  </si>
  <si>
    <t>大館市</t>
    <rPh sb="0" eb="3">
      <t>オオダテシ</t>
    </rPh>
    <phoneticPr fontId="1"/>
  </si>
  <si>
    <t>湯沢市</t>
    <rPh sb="0" eb="3">
      <t>ユザワシ</t>
    </rPh>
    <phoneticPr fontId="1"/>
  </si>
  <si>
    <t>鹿角市</t>
    <rPh sb="0" eb="3">
      <t>カヅノシ</t>
    </rPh>
    <phoneticPr fontId="1"/>
  </si>
  <si>
    <t>由利本荘市</t>
    <rPh sb="0" eb="2">
      <t>ユリ</t>
    </rPh>
    <rPh sb="2" eb="4">
      <t>ホンジョウ</t>
    </rPh>
    <rPh sb="4" eb="5">
      <t>シ</t>
    </rPh>
    <phoneticPr fontId="1"/>
  </si>
  <si>
    <t>潟上市</t>
    <rPh sb="0" eb="1">
      <t>カタ</t>
    </rPh>
    <rPh sb="1" eb="2">
      <t>ウエ</t>
    </rPh>
    <rPh sb="2" eb="3">
      <t>シ</t>
    </rPh>
    <phoneticPr fontId="1"/>
  </si>
  <si>
    <t>大仙市</t>
    <rPh sb="0" eb="2">
      <t>ダイセン</t>
    </rPh>
    <rPh sb="2" eb="3">
      <t>シ</t>
    </rPh>
    <phoneticPr fontId="1"/>
  </si>
  <si>
    <t>北秋田市</t>
    <rPh sb="0" eb="1">
      <t>キタ</t>
    </rPh>
    <rPh sb="1" eb="4">
      <t>アキタシ</t>
    </rPh>
    <phoneticPr fontId="1"/>
  </si>
  <si>
    <t>高等課程</t>
    <rPh sb="0" eb="2">
      <t>コウトウ</t>
    </rPh>
    <rPh sb="2" eb="4">
      <t>カテイ</t>
    </rPh>
    <phoneticPr fontId="1"/>
  </si>
  <si>
    <t>専門課程</t>
    <rPh sb="0" eb="2">
      <t>センモン</t>
    </rPh>
    <rPh sb="2" eb="4">
      <t>カテイ</t>
    </rPh>
    <phoneticPr fontId="1"/>
  </si>
  <si>
    <t>一般課程</t>
    <rPh sb="0" eb="2">
      <t>イッパン</t>
    </rPh>
    <rPh sb="2" eb="4">
      <t>カテイ</t>
    </rPh>
    <phoneticPr fontId="1"/>
  </si>
  <si>
    <t>教員数</t>
    <rPh sb="0" eb="3">
      <t>キョウインスウ</t>
    </rPh>
    <phoneticPr fontId="1"/>
  </si>
  <si>
    <t>職員数</t>
    <rPh sb="0" eb="2">
      <t>ショクイン</t>
    </rPh>
    <phoneticPr fontId="1"/>
  </si>
  <si>
    <t>能代市</t>
    <rPh sb="0" eb="3">
      <t>ノシロシ</t>
    </rPh>
    <phoneticPr fontId="1"/>
  </si>
  <si>
    <t>大館市</t>
    <rPh sb="0" eb="2">
      <t>オオダテ</t>
    </rPh>
    <rPh sb="2" eb="3">
      <t>シ</t>
    </rPh>
    <phoneticPr fontId="1"/>
  </si>
  <si>
    <t>湯沢市</t>
    <rPh sb="0" eb="2">
      <t>ユザワ</t>
    </rPh>
    <rPh sb="2" eb="3">
      <t>シ</t>
    </rPh>
    <phoneticPr fontId="1"/>
  </si>
  <si>
    <t>（所在市別）</t>
    <rPh sb="1" eb="3">
      <t>ショザイ</t>
    </rPh>
    <rPh sb="3" eb="4">
      <t>シ</t>
    </rPh>
    <rPh sb="4" eb="5">
      <t>ベツ</t>
    </rPh>
    <phoneticPr fontId="1"/>
  </si>
  <si>
    <t>横手市</t>
    <rPh sb="0" eb="3">
      <t>ヨコテシ</t>
    </rPh>
    <phoneticPr fontId="1"/>
  </si>
  <si>
    <t>男鹿市</t>
    <rPh sb="0" eb="3">
      <t>オガシ</t>
    </rPh>
    <phoneticPr fontId="1"/>
  </si>
  <si>
    <t>私立</t>
    <rPh sb="0" eb="2">
      <t>シリツ</t>
    </rPh>
    <phoneticPr fontId="1"/>
  </si>
  <si>
    <t>（設置者別）</t>
    <rPh sb="1" eb="3">
      <t>セッチ</t>
    </rPh>
    <rPh sb="3" eb="4">
      <t>シャ</t>
    </rPh>
    <rPh sb="4" eb="5">
      <t>ベツ</t>
    </rPh>
    <phoneticPr fontId="1"/>
  </si>
  <si>
    <t>特別　　支援</t>
    <rPh sb="0" eb="2">
      <t>トクベツ</t>
    </rPh>
    <rPh sb="4" eb="6">
      <t>シエン</t>
    </rPh>
    <phoneticPr fontId="1"/>
  </si>
  <si>
    <t>　科学工業関係</t>
    <rPh sb="1" eb="3">
      <t>カガク</t>
    </rPh>
    <rPh sb="3" eb="5">
      <t>コウギョウ</t>
    </rPh>
    <rPh sb="5" eb="7">
      <t>カンケイ</t>
    </rPh>
    <phoneticPr fontId="1"/>
  </si>
  <si>
    <t>　科学工学関係</t>
    <rPh sb="1" eb="3">
      <t>カガク</t>
    </rPh>
    <rPh sb="3" eb="5">
      <t>コウガク</t>
    </rPh>
    <rPh sb="5" eb="7">
      <t>カンケイ</t>
    </rPh>
    <phoneticPr fontId="1"/>
  </si>
  <si>
    <t xml:space="preserve"> 専　修 学 校</t>
    <rPh sb="1" eb="2">
      <t>セン</t>
    </rPh>
    <rPh sb="3" eb="4">
      <t>オサム</t>
    </rPh>
    <phoneticPr fontId="1"/>
  </si>
  <si>
    <t xml:space="preserve"> 幼保連携型認定　　こども園</t>
    <rPh sb="2" eb="3">
      <t>ホ</t>
    </rPh>
    <rPh sb="3" eb="5">
      <t>レンケイ</t>
    </rPh>
    <rPh sb="5" eb="6">
      <t>カタ</t>
    </rPh>
    <rPh sb="6" eb="8">
      <t>ニンテイ</t>
    </rPh>
    <rPh sb="13" eb="14">
      <t>エン</t>
    </rPh>
    <phoneticPr fontId="1"/>
  </si>
  <si>
    <t>.国・公立</t>
    <phoneticPr fontId="1"/>
  </si>
  <si>
    <t>2.設置者別</t>
    <rPh sb="2" eb="5">
      <t>セッチシャ</t>
    </rPh>
    <rPh sb="5" eb="6">
      <t>ベツ</t>
    </rPh>
    <phoneticPr fontId="1"/>
  </si>
  <si>
    <t>.私立</t>
    <rPh sb="1" eb="3">
      <t>シリツ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</si>
  <si>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</si>
  <si>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</si>
  <si>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教育認定</t>
    <rPh sb="0" eb="2">
      <t>キョウイク</t>
    </rPh>
    <rPh sb="2" eb="4">
      <t>ニンテイ</t>
    </rPh>
    <phoneticPr fontId="1"/>
  </si>
  <si>
    <t>保育認定</t>
    <rPh sb="0" eb="2">
      <t>ホイク</t>
    </rPh>
    <rPh sb="2" eb="4">
      <t>ニンテイ</t>
    </rPh>
    <phoneticPr fontId="1"/>
  </si>
  <si>
    <t>３号</t>
    <rPh sb="1" eb="2">
      <t>ゴウ</t>
    </rPh>
    <phoneticPr fontId="1"/>
  </si>
  <si>
    <t>教員数</t>
    <phoneticPr fontId="1"/>
  </si>
  <si>
    <t>理学・作業療法</t>
    <rPh sb="0" eb="2">
      <t>リガク</t>
    </rPh>
    <rPh sb="3" eb="5">
      <t>サギョウ</t>
    </rPh>
    <rPh sb="5" eb="7">
      <t>リョウホウ</t>
    </rPh>
    <phoneticPr fontId="1"/>
  </si>
  <si>
    <t>正規の職員等</t>
    <rPh sb="0" eb="2">
      <t>セイキ</t>
    </rPh>
    <rPh sb="3" eb="5">
      <t>ショクイン</t>
    </rPh>
    <rPh sb="5" eb="6">
      <t>トウ</t>
    </rPh>
    <phoneticPr fontId="1"/>
  </si>
  <si>
    <t>正規の職員でない者</t>
    <rPh sb="0" eb="2">
      <t>セイキ</t>
    </rPh>
    <rPh sb="3" eb="5">
      <t>ショクイン</t>
    </rPh>
    <rPh sb="8" eb="9">
      <t>モノ</t>
    </rPh>
    <phoneticPr fontId="1"/>
  </si>
  <si>
    <t>2.男</t>
    <rPh sb="2" eb="3">
      <t>オトコ</t>
    </rPh>
    <phoneticPr fontId="1"/>
  </si>
  <si>
    <t>3歳未満</t>
    <rPh sb="1" eb="2">
      <t>サイ</t>
    </rPh>
    <rPh sb="2" eb="4">
      <t>ミマン</t>
    </rPh>
    <phoneticPr fontId="1"/>
  </si>
  <si>
    <t>教員数（本務者）</t>
    <rPh sb="0" eb="2">
      <t>キョウイン</t>
    </rPh>
    <rPh sb="4" eb="6">
      <t>ホンム</t>
    </rPh>
    <rPh sb="6" eb="7">
      <t>シャ</t>
    </rPh>
    <phoneticPr fontId="1"/>
  </si>
  <si>
    <t>職員数（本務者）</t>
    <rPh sb="0" eb="2">
      <t>ショクイン</t>
    </rPh>
    <rPh sb="2" eb="3">
      <t>スウ</t>
    </rPh>
    <rPh sb="4" eb="6">
      <t>ホンム</t>
    </rPh>
    <rPh sb="6" eb="7">
      <t>シャ</t>
    </rPh>
    <phoneticPr fontId="1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</si>
  <si>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1"/>
  </si>
  <si>
    <t>(3)　所在市町村別　教員数(本務者)、職員数（本務者）　（３－１）</t>
    <rPh sb="20" eb="22">
      <t>ショクイン</t>
    </rPh>
    <rPh sb="22" eb="23">
      <t>スウ</t>
    </rPh>
    <rPh sb="24" eb="26">
      <t>ホンム</t>
    </rPh>
    <rPh sb="26" eb="27">
      <t>シャ</t>
    </rPh>
    <phoneticPr fontId="1"/>
  </si>
  <si>
    <t>(3)　つづき　　　　（３－２）</t>
    <phoneticPr fontId="1"/>
  </si>
  <si>
    <t>(3)　つづき　　　　（３－３）</t>
    <phoneticPr fontId="1"/>
  </si>
  <si>
    <t>(2)　所在市町村別　学年別生徒数</t>
    <rPh sb="4" eb="6">
      <t>ショザイ</t>
    </rPh>
    <rPh sb="6" eb="9">
      <t>シチョウソン</t>
    </rPh>
    <rPh sb="9" eb="10">
      <t>ベツ</t>
    </rPh>
    <rPh sb="11" eb="13">
      <t>ガクネン</t>
    </rPh>
    <rPh sb="13" eb="14">
      <t>ベツ</t>
    </rPh>
    <rPh sb="14" eb="16">
      <t>セイト</t>
    </rPh>
    <rPh sb="16" eb="17">
      <t>スウ</t>
    </rPh>
    <phoneticPr fontId="1"/>
  </si>
  <si>
    <t>(2)　所在市町村別　学年別　児童数     （２－１）</t>
    <phoneticPr fontId="1"/>
  </si>
  <si>
    <t>(2)　つづき          （２－２）</t>
    <phoneticPr fontId="1"/>
  </si>
  <si>
    <t>(1)　所在市町村別　学校数、生徒数、教員数、職員数    （２－１）</t>
    <phoneticPr fontId="1"/>
  </si>
  <si>
    <t>(１)　つづき　　　　　　　　　　　　　　（２－２）</t>
    <phoneticPr fontId="1"/>
  </si>
  <si>
    <t>(2)　学科別　学年別　生徒数(本科)</t>
    <phoneticPr fontId="1"/>
  </si>
  <si>
    <t>(3)　小学科別　学科数、生徒数(本科)</t>
    <phoneticPr fontId="1"/>
  </si>
  <si>
    <t>(4)　学科別　入学志願者数、入学者数(本科)</t>
    <phoneticPr fontId="1"/>
  </si>
  <si>
    <t>(1)　所在市町村別　学校数、在学者数、教員数、職員数</t>
    <rPh sb="4" eb="6">
      <t>ショザイ</t>
    </rPh>
    <rPh sb="6" eb="9">
      <t>シチョウソン</t>
    </rPh>
    <rPh sb="9" eb="10">
      <t>ベツ</t>
    </rPh>
    <rPh sb="11" eb="13">
      <t>ガッコウ</t>
    </rPh>
    <rPh sb="13" eb="14">
      <t>スウ</t>
    </rPh>
    <rPh sb="15" eb="18">
      <t>ザイガクシャ</t>
    </rPh>
    <rPh sb="18" eb="19">
      <t>スウ</t>
    </rPh>
    <phoneticPr fontId="1"/>
  </si>
  <si>
    <t>課程別生徒数</t>
    <rPh sb="0" eb="2">
      <t>カテイ</t>
    </rPh>
    <rPh sb="2" eb="3">
      <t>ベツ</t>
    </rPh>
    <rPh sb="3" eb="6">
      <t>セイトスウ</t>
    </rPh>
    <phoneticPr fontId="1"/>
  </si>
  <si>
    <t>(1)　所在市町村別　学校数、生徒数、教員数、職員数</t>
    <rPh sb="4" eb="6">
      <t>ショザイ</t>
    </rPh>
    <rPh sb="6" eb="9">
      <t>シチョウソン</t>
    </rPh>
    <rPh sb="11" eb="13">
      <t>ガッコウ</t>
    </rPh>
    <rPh sb="13" eb="14">
      <t>スウ</t>
    </rPh>
    <rPh sb="15" eb="17">
      <t>セイト</t>
    </rPh>
    <rPh sb="17" eb="18">
      <t>スウ</t>
    </rPh>
    <rPh sb="19" eb="21">
      <t>キョウイン</t>
    </rPh>
    <rPh sb="21" eb="22">
      <t>スウ</t>
    </rPh>
    <rPh sb="23" eb="25">
      <t>ショクイン</t>
    </rPh>
    <rPh sb="25" eb="26">
      <t>スウ</t>
    </rPh>
    <phoneticPr fontId="1"/>
  </si>
  <si>
    <t>卒業者数</t>
    <rPh sb="0" eb="3">
      <t>ソツギョウシャ</t>
    </rPh>
    <rPh sb="3" eb="4">
      <t>スウ</t>
    </rPh>
    <phoneticPr fontId="1"/>
  </si>
  <si>
    <t>生徒数</t>
    <rPh sb="0" eb="2">
      <t>セイト</t>
    </rPh>
    <phoneticPr fontId="1"/>
  </si>
  <si>
    <t>入学者数</t>
    <rPh sb="0" eb="3">
      <t>ニュウガクシャ</t>
    </rPh>
    <rPh sb="3" eb="4">
      <t>スウ</t>
    </rPh>
    <phoneticPr fontId="1"/>
  </si>
  <si>
    <t>(2)　課程別　学科別　生徒数・入学者数・卒業者数</t>
    <rPh sb="16" eb="19">
      <t>ニュウガクシャ</t>
    </rPh>
    <rPh sb="19" eb="20">
      <t>スウ</t>
    </rPh>
    <rPh sb="21" eb="23">
      <t>ソツギョウ</t>
    </rPh>
    <rPh sb="23" eb="24">
      <t>シャ</t>
    </rPh>
    <rPh sb="24" eb="25">
      <t>スウ</t>
    </rPh>
    <phoneticPr fontId="1"/>
  </si>
  <si>
    <t>進学先内訳</t>
    <rPh sb="3" eb="5">
      <t>ウチワケ</t>
    </rPh>
    <phoneticPr fontId="1"/>
  </si>
  <si>
    <t>内　　訳</t>
    <rPh sb="0" eb="1">
      <t>ウチ</t>
    </rPh>
    <rPh sb="3" eb="4">
      <t>ヤク</t>
    </rPh>
    <phoneticPr fontId="1"/>
  </si>
  <si>
    <t>専修学校(専門課程)等</t>
    <rPh sb="5" eb="7">
      <t>センモン</t>
    </rPh>
    <phoneticPr fontId="1"/>
  </si>
  <si>
    <t>(3)　学科別　大学･短期大学等への進学者数、専修学校等への入学者数</t>
    <rPh sb="23" eb="25">
      <t>センシュウ</t>
    </rPh>
    <rPh sb="25" eb="27">
      <t>ガッコウ</t>
    </rPh>
    <rPh sb="27" eb="28">
      <t>トウ</t>
    </rPh>
    <rPh sb="30" eb="33">
      <t>ニュウガクシャ</t>
    </rPh>
    <rPh sb="33" eb="34">
      <t>スウ</t>
    </rPh>
    <phoneticPr fontId="1"/>
  </si>
  <si>
    <t>(4)　学科別　大学･短期大学への入学志願者数</t>
    <phoneticPr fontId="1"/>
  </si>
  <si>
    <t>(5)　前年３月以前卒業者のうち大学･短期大学への入学志願者数</t>
    <phoneticPr fontId="1"/>
  </si>
  <si>
    <t>(6)　学科別　産業別　就職者数</t>
    <phoneticPr fontId="1"/>
  </si>
  <si>
    <t>(7)　就職先都道府県別　就職者数</t>
    <phoneticPr fontId="1"/>
  </si>
  <si>
    <t>(7)　つづき</t>
    <phoneticPr fontId="1"/>
  </si>
  <si>
    <t>特別　　　支援</t>
    <rPh sb="0" eb="2">
      <t>トクベツ</t>
    </rPh>
    <rPh sb="5" eb="7">
      <t>シエン</t>
    </rPh>
    <phoneticPr fontId="1"/>
  </si>
  <si>
    <t>特別　　　　支援</t>
    <rPh sb="0" eb="2">
      <t>トクベツ</t>
    </rPh>
    <rPh sb="6" eb="8">
      <t>シエン</t>
    </rPh>
    <phoneticPr fontId="1"/>
  </si>
  <si>
    <t>仙北市</t>
    <rPh sb="0" eb="3">
      <t>センボクシ</t>
    </rPh>
    <phoneticPr fontId="1"/>
  </si>
  <si>
    <t>前年度間</t>
    <rPh sb="0" eb="1">
      <t>ゼン</t>
    </rPh>
    <rPh sb="1" eb="3">
      <t>ネンド</t>
    </rPh>
    <rPh sb="3" eb="4">
      <t>カン</t>
    </rPh>
    <phoneticPr fontId="1"/>
  </si>
  <si>
    <t xml:space="preserve">… </t>
    <phoneticPr fontId="1"/>
  </si>
  <si>
    <t>-</t>
    <phoneticPr fontId="1"/>
  </si>
  <si>
    <t>大学進学者等計</t>
    <rPh sb="0" eb="2">
      <t>ダイガク</t>
    </rPh>
    <rPh sb="5" eb="6">
      <t>トウ</t>
    </rPh>
    <rPh sb="6" eb="7">
      <t>ケイ</t>
    </rPh>
    <phoneticPr fontId="1"/>
  </si>
  <si>
    <t>専修学校等入学者数</t>
    <rPh sb="0" eb="1">
      <t>セン</t>
    </rPh>
    <rPh sb="1" eb="2">
      <t>オサム</t>
    </rPh>
    <rPh sb="2" eb="3">
      <t>ガク</t>
    </rPh>
    <rPh sb="3" eb="4">
      <t>コウ</t>
    </rPh>
    <rPh sb="4" eb="5">
      <t>トウ</t>
    </rPh>
    <rPh sb="5" eb="8">
      <t>ニュウガクシャ</t>
    </rPh>
    <rPh sb="8" eb="9">
      <t>スウ</t>
    </rPh>
    <phoneticPr fontId="1"/>
  </si>
  <si>
    <t>　　　　　　（私立）</t>
    <rPh sb="7" eb="9">
      <t>シリツ</t>
    </rPh>
    <phoneticPr fontId="1"/>
  </si>
  <si>
    <t>(1)　所在市町村別　学校数、学級数、児童数</t>
    <phoneticPr fontId="1"/>
  </si>
  <si>
    <t>(1)　所在市町村別　学校数、学級数、生徒数</t>
    <phoneticPr fontId="1"/>
  </si>
  <si>
    <t>(1)　所在市町村別　園数、在園者数、修了者数、教員数</t>
    <rPh sb="19" eb="22">
      <t>シュウリョウシャ</t>
    </rPh>
    <rPh sb="22" eb="23">
      <t>スウ</t>
    </rPh>
    <phoneticPr fontId="1"/>
  </si>
  <si>
    <t>　　平成29年度</t>
    <phoneticPr fontId="1"/>
  </si>
  <si>
    <t>平成29年度</t>
    <phoneticPr fontId="1"/>
  </si>
  <si>
    <t>平成29年度</t>
    <rPh sb="4" eb="6">
      <t>ネンド</t>
    </rPh>
    <phoneticPr fontId="1"/>
  </si>
  <si>
    <t>平成29年3月</t>
    <phoneticPr fontId="1"/>
  </si>
  <si>
    <t>平成29年３月</t>
    <phoneticPr fontId="1"/>
  </si>
  <si>
    <t>3.女</t>
    <rPh sb="2" eb="3">
      <t>オンナ</t>
    </rPh>
    <phoneticPr fontId="1"/>
  </si>
  <si>
    <t>(3)　つづき　　　　（３－３）</t>
    <phoneticPr fontId="1"/>
  </si>
  <si>
    <t>　　平成30年度</t>
    <phoneticPr fontId="1"/>
  </si>
  <si>
    <t>平成30年度</t>
    <phoneticPr fontId="1"/>
  </si>
  <si>
    <t>平成30年度</t>
    <phoneticPr fontId="1"/>
  </si>
  <si>
    <t>平成29年度</t>
    <phoneticPr fontId="1"/>
  </si>
  <si>
    <t>平成29年度</t>
    <phoneticPr fontId="1"/>
  </si>
  <si>
    <t>平成30年度</t>
    <rPh sb="4" eb="6">
      <t>ネンド</t>
    </rPh>
    <phoneticPr fontId="1"/>
  </si>
  <si>
    <t>平成30年度</t>
    <phoneticPr fontId="1"/>
  </si>
  <si>
    <t>平成30年3月</t>
    <phoneticPr fontId="1"/>
  </si>
  <si>
    <t>平成30年３月</t>
    <phoneticPr fontId="1"/>
  </si>
  <si>
    <t>平成30年３月</t>
    <phoneticPr fontId="1"/>
  </si>
  <si>
    <t>　　平成30年度</t>
    <rPh sb="3" eb="4">
      <t>ナ</t>
    </rPh>
    <phoneticPr fontId="1"/>
  </si>
  <si>
    <t>常用労働者</t>
    <rPh sb="0" eb="2">
      <t>ジョウヨウ</t>
    </rPh>
    <rPh sb="2" eb="5">
      <t>ロウドウシャ</t>
    </rPh>
    <phoneticPr fontId="1"/>
  </si>
  <si>
    <t>無期雇用労働者</t>
    <rPh sb="0" eb="2">
      <t>ムキ</t>
    </rPh>
    <rPh sb="2" eb="4">
      <t>コヨウ</t>
    </rPh>
    <rPh sb="4" eb="7">
      <t>ロウドウシャ</t>
    </rPh>
    <phoneticPr fontId="1"/>
  </si>
  <si>
    <t>有期雇用労働者</t>
    <rPh sb="0" eb="2">
      <t>ユウキ</t>
    </rPh>
    <rPh sb="2" eb="4">
      <t>コヨウ</t>
    </rPh>
    <rPh sb="4" eb="7">
      <t>ロウドウシャ</t>
    </rPh>
    <phoneticPr fontId="1"/>
  </si>
  <si>
    <t>(再掲)左記E有期雇用労働者のうち雇用契約期間が一年以上、かつフルタイム勤務相当の者</t>
    <rPh sb="1" eb="3">
      <t>サイケイ</t>
    </rPh>
    <rPh sb="4" eb="6">
      <t>サキ</t>
    </rPh>
    <rPh sb="7" eb="9">
      <t>ユウキ</t>
    </rPh>
    <rPh sb="9" eb="11">
      <t>コヨウ</t>
    </rPh>
    <rPh sb="11" eb="14">
      <t>ロウドウシャ</t>
    </rPh>
    <rPh sb="17" eb="19">
      <t>コヨウ</t>
    </rPh>
    <rPh sb="19" eb="21">
      <t>ケイヤク</t>
    </rPh>
    <rPh sb="21" eb="23">
      <t>キカン</t>
    </rPh>
    <rPh sb="24" eb="25">
      <t>イチ</t>
    </rPh>
    <rPh sb="25" eb="26">
      <t>ネン</t>
    </rPh>
    <rPh sb="26" eb="28">
      <t>イジョウ</t>
    </rPh>
    <rPh sb="36" eb="38">
      <t>キンム</t>
    </rPh>
    <rPh sb="38" eb="40">
      <t>ソウトウ</t>
    </rPh>
    <rPh sb="41" eb="42">
      <t>モノ</t>
    </rPh>
    <phoneticPr fontId="1"/>
  </si>
  <si>
    <t>　　　　　　　　　　　　　　　　　　　　　　　　　　　　　《　統　計　表　》</t>
    <rPh sb="31" eb="32">
      <t>オサム</t>
    </rPh>
    <rPh sb="33" eb="34">
      <t>ケイ</t>
    </rPh>
    <rPh sb="35" eb="36">
      <t>オモテ</t>
    </rPh>
    <phoneticPr fontId="2"/>
  </si>
  <si>
    <t>卒業者数(平成29年度間)</t>
    <phoneticPr fontId="1"/>
  </si>
  <si>
    <t>E就職者数(左記A～Dを除く)</t>
    <rPh sb="6" eb="7">
      <t>ヒダリ</t>
    </rPh>
    <rPh sb="12" eb="13">
      <t>ノゾ</t>
    </rPh>
    <phoneticPr fontId="1"/>
  </si>
  <si>
    <t>E就職者数(左記A～Dを除く)</t>
    <rPh sb="6" eb="8">
      <t>サキ</t>
    </rPh>
    <rPh sb="12" eb="13">
      <t>ノゾ</t>
    </rPh>
    <phoneticPr fontId="1"/>
  </si>
  <si>
    <t>E就職者数(A左記A～Dを除く)</t>
    <rPh sb="7" eb="9">
      <t>サキ</t>
    </rPh>
    <rPh sb="13" eb="14">
      <t>ノゾ</t>
    </rPh>
    <phoneticPr fontId="1"/>
  </si>
  <si>
    <t>※ 23,321</t>
    <phoneticPr fontId="1"/>
  </si>
  <si>
    <t>自営業主等</t>
    <rPh sb="0" eb="3">
      <t>ジエイギョウ</t>
    </rPh>
    <rPh sb="3" eb="4">
      <t>ヌシ</t>
    </rPh>
    <rPh sb="4" eb="5">
      <t>トウ</t>
    </rPh>
    <phoneticPr fontId="1"/>
  </si>
  <si>
    <t>臨時労働者</t>
    <rPh sb="0" eb="2">
      <t>リンジ</t>
    </rPh>
    <rPh sb="2" eb="5">
      <t>ロウドウシャ</t>
    </rPh>
    <phoneticPr fontId="1"/>
  </si>
  <si>
    <t>D公共職業能力開発施設等入学者数</t>
    <rPh sb="14" eb="15">
      <t>モノ</t>
    </rPh>
    <rPh sb="15" eb="16">
      <t>カズ</t>
    </rPh>
    <phoneticPr fontId="1"/>
  </si>
  <si>
    <t>D公共職業能力開発施設等入学者数</t>
    <rPh sb="15" eb="16">
      <t>カズ</t>
    </rPh>
    <phoneticPr fontId="1"/>
  </si>
  <si>
    <r>
      <t>D公共職業能力開発施設等</t>
    </r>
    <r>
      <rPr>
        <b/>
        <sz val="11"/>
        <rFont val="ＭＳ Ｐゴシック"/>
        <family val="3"/>
        <charset val="128"/>
      </rPr>
      <t>入学者数</t>
    </r>
    <rPh sb="15" eb="16">
      <t>カズ</t>
    </rPh>
    <phoneticPr fontId="1"/>
  </si>
  <si>
    <t>C専修学校(一般課程)等入学者数</t>
    <phoneticPr fontId="1"/>
  </si>
  <si>
    <r>
      <t>C専修学校</t>
    </r>
    <r>
      <rPr>
        <b/>
        <sz val="11"/>
        <rFont val="ＭＳ Ｐゴシック"/>
        <family val="3"/>
        <charset val="128"/>
      </rPr>
      <t>(一般課程)等入学者数</t>
    </r>
    <phoneticPr fontId="1"/>
  </si>
  <si>
    <r>
      <t>C</t>
    </r>
    <r>
      <rPr>
        <b/>
        <sz val="10"/>
        <rFont val="ＭＳ Ｐゴシック"/>
        <family val="3"/>
        <charset val="128"/>
      </rPr>
      <t>専修学校(一般課程)等入学者数</t>
    </r>
    <phoneticPr fontId="1"/>
  </si>
  <si>
    <r>
      <rPr>
        <b/>
        <sz val="12"/>
        <rFont val="ＭＳ Ｐゴシック"/>
        <family val="3"/>
        <charset val="128"/>
      </rPr>
      <t>D</t>
    </r>
    <r>
      <rPr>
        <b/>
        <sz val="11"/>
        <rFont val="ＭＳ Ｐゴシック"/>
        <family val="3"/>
        <charset val="128"/>
      </rPr>
      <t>公共職業能力開発</t>
    </r>
    <r>
      <rPr>
        <b/>
        <sz val="10"/>
        <rFont val="ＭＳ Ｐゴシック"/>
        <family val="3"/>
        <charset val="128"/>
      </rPr>
      <t>施設等入学者数</t>
    </r>
    <rPh sb="15" eb="16">
      <t>カズ</t>
    </rPh>
    <phoneticPr fontId="1"/>
  </si>
  <si>
    <r>
      <t>C</t>
    </r>
    <r>
      <rPr>
        <b/>
        <sz val="10"/>
        <rFont val="ＭＳ Ｐゴシック"/>
        <family val="3"/>
        <charset val="128"/>
      </rPr>
      <t>専修学校(一般課程)等入学者数</t>
    </r>
    <phoneticPr fontId="1"/>
  </si>
  <si>
    <r>
      <t>D</t>
    </r>
    <r>
      <rPr>
        <b/>
        <sz val="10"/>
        <rFont val="ＭＳ Ｐゴシック"/>
        <family val="3"/>
        <charset val="128"/>
      </rPr>
      <t>公共職業能力開発施設等入学者数</t>
    </r>
    <rPh sb="15" eb="16">
      <t>カズ</t>
    </rPh>
    <phoneticPr fontId="1"/>
  </si>
  <si>
    <r>
      <t xml:space="preserve"> (再掲) </t>
    </r>
    <r>
      <rPr>
        <b/>
        <sz val="10"/>
        <rFont val="ＭＳ Ｐゴシック"/>
        <family val="3"/>
        <charset val="128"/>
      </rPr>
      <t>通信教育部を除く進学者数</t>
    </r>
    <phoneticPr fontId="1"/>
  </si>
  <si>
    <t xml:space="preserve"> 各 種 学 校</t>
    <phoneticPr fontId="1"/>
  </si>
  <si>
    <t xml:space="preserve"> 特別支援学校</t>
    <rPh sb="1" eb="3">
      <t>トクベツ</t>
    </rPh>
    <rPh sb="3" eb="5">
      <t>シエン</t>
    </rPh>
    <phoneticPr fontId="1"/>
  </si>
  <si>
    <t xml:space="preserve"> 義務教育学校</t>
    <rPh sb="1" eb="2">
      <t>ギ</t>
    </rPh>
    <rPh sb="2" eb="3">
      <t>ツトム</t>
    </rPh>
    <rPh sb="3" eb="4">
      <t>キョウ</t>
    </rPh>
    <rPh sb="4" eb="5">
      <t>イク</t>
    </rPh>
    <rPh sb="5" eb="6">
      <t>ガク</t>
    </rPh>
    <rPh sb="6" eb="7">
      <t>コウ</t>
    </rPh>
    <phoneticPr fontId="1"/>
  </si>
  <si>
    <t>　井川町</t>
    <rPh sb="1" eb="3">
      <t>イカワ</t>
    </rPh>
    <rPh sb="3" eb="4">
      <t>マチ</t>
    </rPh>
    <phoneticPr fontId="1"/>
  </si>
  <si>
    <t>児童生徒数</t>
    <rPh sb="2" eb="4">
      <t>セイト</t>
    </rPh>
    <phoneticPr fontId="1"/>
  </si>
  <si>
    <t>４　義務教育学校</t>
    <rPh sb="2" eb="4">
      <t>ギム</t>
    </rPh>
    <rPh sb="4" eb="6">
      <t>キョウイク</t>
    </rPh>
    <rPh sb="6" eb="8">
      <t>ガッコウ</t>
    </rPh>
    <phoneticPr fontId="1"/>
  </si>
  <si>
    <t>(2)　所在市町村別　学年別　児童生徒数</t>
    <rPh sb="17" eb="19">
      <t>セイト</t>
    </rPh>
    <phoneticPr fontId="1"/>
  </si>
  <si>
    <t>(3)　所在市町村別　教員数(本務者)、職員数（本務者）</t>
    <rPh sb="20" eb="22">
      <t>ショクイン</t>
    </rPh>
    <rPh sb="22" eb="23">
      <t>スウ</t>
    </rPh>
    <rPh sb="24" eb="26">
      <t>ホンム</t>
    </rPh>
    <rPh sb="26" eb="27">
      <t>シャ</t>
    </rPh>
    <phoneticPr fontId="1"/>
  </si>
  <si>
    <t>(1)　所在市町村別　学校数、学級数、児童生徒数</t>
    <rPh sb="21" eb="23">
      <t>セイト</t>
    </rPh>
    <phoneticPr fontId="1"/>
  </si>
  <si>
    <t>　井川町</t>
    <rPh sb="1" eb="3">
      <t>イカワ</t>
    </rPh>
    <rPh sb="3" eb="4">
      <t>チョウ</t>
    </rPh>
    <phoneticPr fontId="1"/>
  </si>
  <si>
    <t>　井川町</t>
    <rPh sb="1" eb="4">
      <t>イカワマチ</t>
    </rPh>
    <phoneticPr fontId="1"/>
  </si>
  <si>
    <t>1学年</t>
    <rPh sb="1" eb="3">
      <t>ガクネン</t>
    </rPh>
    <phoneticPr fontId="1"/>
  </si>
  <si>
    <t>2学年</t>
    <rPh sb="1" eb="3">
      <t>ガクネン</t>
    </rPh>
    <phoneticPr fontId="1"/>
  </si>
  <si>
    <t>3学年</t>
    <rPh sb="1" eb="3">
      <t>ガクネン</t>
    </rPh>
    <phoneticPr fontId="1"/>
  </si>
  <si>
    <t>4学年</t>
    <rPh sb="1" eb="3">
      <t>ガクネン</t>
    </rPh>
    <phoneticPr fontId="1"/>
  </si>
  <si>
    <t>(2)　つづき</t>
    <phoneticPr fontId="1"/>
  </si>
  <si>
    <t>　</t>
    <phoneticPr fontId="1"/>
  </si>
  <si>
    <t>5学年</t>
    <rPh sb="1" eb="3">
      <t>ガクネン</t>
    </rPh>
    <phoneticPr fontId="1"/>
  </si>
  <si>
    <t>6学年</t>
    <rPh sb="1" eb="3">
      <t>ガクネン</t>
    </rPh>
    <phoneticPr fontId="1"/>
  </si>
  <si>
    <t>7学年</t>
    <rPh sb="1" eb="3">
      <t>ガクネン</t>
    </rPh>
    <phoneticPr fontId="1"/>
  </si>
  <si>
    <t>8学年</t>
    <rPh sb="1" eb="3">
      <t>ガクネン</t>
    </rPh>
    <phoneticPr fontId="1"/>
  </si>
  <si>
    <t>9学年</t>
    <rPh sb="1" eb="3">
      <t>ガクネン</t>
    </rPh>
    <phoneticPr fontId="1"/>
  </si>
  <si>
    <t>(3)　つづき</t>
    <phoneticPr fontId="1"/>
  </si>
  <si>
    <t>副校長</t>
    <rPh sb="0" eb="1">
      <t>フク</t>
    </rPh>
    <rPh sb="1" eb="3">
      <t>コウチョウ</t>
    </rPh>
    <phoneticPr fontId="1"/>
  </si>
  <si>
    <t>教諭</t>
    <rPh sb="0" eb="2">
      <t>キョウユ</t>
    </rPh>
    <phoneticPr fontId="1"/>
  </si>
  <si>
    <t>　　　　　　　　　　　　　　　　　　　　　　　　　　　　　　　　　教員数（本務者）</t>
    <rPh sb="33" eb="35">
      <t>キョウイン</t>
    </rPh>
    <rPh sb="37" eb="39">
      <t>ホンム</t>
    </rPh>
    <rPh sb="39" eb="40">
      <t>シャ</t>
    </rPh>
    <phoneticPr fontId="1"/>
  </si>
  <si>
    <t>教員数(本務者)</t>
    <rPh sb="0" eb="3">
      <t>キョウインスウ</t>
    </rPh>
    <rPh sb="4" eb="6">
      <t>ホンム</t>
    </rPh>
    <rPh sb="6" eb="7">
      <t>モノ</t>
    </rPh>
    <phoneticPr fontId="1"/>
  </si>
  <si>
    <t>職員数(本務者)</t>
    <rPh sb="0" eb="3">
      <t>ショクインスウ</t>
    </rPh>
    <rPh sb="4" eb="6">
      <t>ホンム</t>
    </rPh>
    <rPh sb="6" eb="7">
      <t>モノ</t>
    </rPh>
    <phoneticPr fontId="1"/>
  </si>
  <si>
    <t>講師</t>
    <rPh sb="0" eb="2">
      <t>コウシ</t>
    </rPh>
    <phoneticPr fontId="1"/>
  </si>
  <si>
    <t>※　高等学校の全日制は専攻科を含んでいる。</t>
    <rPh sb="2" eb="4">
      <t>コウトウ</t>
    </rPh>
    <rPh sb="4" eb="6">
      <t>ガッコウ</t>
    </rPh>
    <rPh sb="7" eb="9">
      <t>ゼンニチ</t>
    </rPh>
    <rPh sb="11" eb="13">
      <t>センコウ</t>
    </rPh>
    <rPh sb="15" eb="16">
      <t>フク</t>
    </rPh>
    <phoneticPr fontId="1"/>
  </si>
  <si>
    <t>５　高等学校</t>
    <phoneticPr fontId="1"/>
  </si>
  <si>
    <t>６　特別支援学校</t>
    <rPh sb="2" eb="4">
      <t>トクベツ</t>
    </rPh>
    <rPh sb="4" eb="6">
      <t>シエン</t>
    </rPh>
    <phoneticPr fontId="1"/>
  </si>
  <si>
    <t>７　幼稚園</t>
    <phoneticPr fontId="1"/>
  </si>
  <si>
    <t>８　幼保連携型認定こども園</t>
    <rPh sb="2" eb="4">
      <t>ヨウホ</t>
    </rPh>
    <rPh sb="4" eb="6">
      <t>レンケイ</t>
    </rPh>
    <rPh sb="6" eb="7">
      <t>カタ</t>
    </rPh>
    <rPh sb="7" eb="9">
      <t>ニンテイ</t>
    </rPh>
    <rPh sb="12" eb="13">
      <t>エン</t>
    </rPh>
    <phoneticPr fontId="1"/>
  </si>
  <si>
    <t>10　各種学校</t>
    <phoneticPr fontId="1"/>
  </si>
  <si>
    <t>卒業者総数　A+B+C+D+E+F+G+H</t>
    <phoneticPr fontId="1"/>
  </si>
  <si>
    <r>
      <t>卒業者総数</t>
    </r>
    <r>
      <rPr>
        <b/>
        <sz val="11"/>
        <rFont val="ＭＳ Ｐゴシック"/>
        <family val="3"/>
        <charset val="128"/>
      </rPr>
      <t>A+B+C+D+E+F+G+H</t>
    </r>
    <phoneticPr fontId="1"/>
  </si>
  <si>
    <t>９　専修学校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</si>
</sst>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.0;&quot;△ &quot;#,##0.0"/>
    <numFmt numFmtId="177" formatCode="#,##0\ ;&quot;△ &quot;#,##0\ ;_*&quot;- &quot;"/>
    <numFmt numFmtId="178" formatCode="#,##0.0\ ;&quot;△ &quot;#,##0.0\ ;_*&quot;- &quot;"/>
    <numFmt numFmtId="179" formatCode="#,##0_);\(#,##0\)"/>
    <numFmt numFmtId="180" formatCode="#,##0_ "/>
  </numFmts>
  <fonts count="16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4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 applyProtection="1">
      <alignment horizontal="left" vertical="center"/>
    </xf>
    <xf numFmtId="57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/>
    <xf numFmtId="0" fontId="6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right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 applyProtection="1">
      <alignment horizontal="centerContinuous"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4" xfId="0" applyFont="1" applyFill="1" applyBorder="1" applyAlignment="1" applyProtection="1">
      <alignment horizontal="centerContinuous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 vertical="center"/>
    </xf>
    <xf numFmtId="177" fontId="3" fillId="0" borderId="11" xfId="0" applyNumberFormat="1" applyFont="1" applyFill="1" applyBorder="1" applyAlignment="1" applyProtection="1">
      <alignment vertical="center"/>
    </xf>
    <xf numFmtId="177" fontId="3" fillId="0" borderId="12" xfId="0" applyNumberFormat="1" applyFont="1" applyFill="1" applyBorder="1" applyAlignment="1" applyProtection="1">
      <alignment horizontal="right" vertical="center"/>
    </xf>
    <xf numFmtId="177" fontId="3" fillId="0" borderId="13" xfId="0" applyNumberFormat="1" applyFont="1" applyFill="1" applyBorder="1" applyAlignment="1" applyProtection="1">
      <alignment horizontal="right" vertical="center"/>
    </xf>
    <xf numFmtId="177" fontId="3" fillId="0" borderId="14" xfId="0" applyNumberFormat="1" applyFont="1" applyFill="1" applyBorder="1" applyAlignment="1" applyProtection="1">
      <alignment horizontal="right" vertical="center"/>
    </xf>
    <xf numFmtId="177" fontId="3" fillId="0" borderId="5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7" fontId="3" fillId="0" borderId="4" xfId="0" applyNumberFormat="1" applyFont="1" applyFill="1" applyBorder="1" applyAlignment="1" applyProtection="1">
      <alignment horizontal="right" vertical="center"/>
    </xf>
    <xf numFmtId="177" fontId="3" fillId="0" borderId="15" xfId="0" applyNumberFormat="1" applyFont="1" applyFill="1" applyBorder="1" applyAlignment="1" applyProtection="1">
      <alignment horizontal="right" vertical="center"/>
    </xf>
    <xf numFmtId="177" fontId="3" fillId="0" borderId="16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right"/>
    </xf>
    <xf numFmtId="0" fontId="6" fillId="0" borderId="0" xfId="0" applyFont="1" applyFill="1"/>
    <xf numFmtId="0" fontId="3" fillId="0" borderId="18" xfId="0" applyFont="1" applyFill="1" applyBorder="1" applyAlignment="1">
      <alignment horizontal="center"/>
    </xf>
    <xf numFmtId="177" fontId="3" fillId="0" borderId="19" xfId="0" applyNumberFormat="1" applyFont="1" applyFill="1" applyBorder="1"/>
    <xf numFmtId="177" fontId="3" fillId="0" borderId="20" xfId="0" applyNumberFormat="1" applyFont="1" applyFill="1" applyBorder="1"/>
    <xf numFmtId="0" fontId="3" fillId="0" borderId="18" xfId="0" applyFont="1" applyFill="1" applyBorder="1"/>
    <xf numFmtId="0" fontId="3" fillId="0" borderId="21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 applyProtection="1">
      <alignment horizontal="left" vertical="top"/>
    </xf>
    <xf numFmtId="0" fontId="6" fillId="0" borderId="22" xfId="0" applyFont="1" applyFill="1" applyBorder="1" applyAlignment="1">
      <alignment horizontal="centerContinuous"/>
    </xf>
    <xf numFmtId="0" fontId="6" fillId="0" borderId="22" xfId="0" applyFont="1" applyFill="1" applyBorder="1" applyAlignment="1" applyProtection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77" fontId="3" fillId="0" borderId="12" xfId="0" applyNumberFormat="1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left"/>
    </xf>
    <xf numFmtId="177" fontId="4" fillId="0" borderId="0" xfId="0" applyNumberFormat="1" applyFont="1" applyFill="1"/>
    <xf numFmtId="0" fontId="3" fillId="0" borderId="2" xfId="0" applyFont="1" applyFill="1" applyBorder="1" applyAlignment="1" applyProtection="1">
      <alignment horizontal="left"/>
    </xf>
    <xf numFmtId="0" fontId="3" fillId="0" borderId="23" xfId="0" applyFont="1" applyFill="1" applyBorder="1" applyAlignment="1" applyProtection="1">
      <alignment horizontal="left"/>
    </xf>
    <xf numFmtId="0" fontId="3" fillId="0" borderId="24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horizontal="right"/>
    </xf>
    <xf numFmtId="0" fontId="6" fillId="0" borderId="25" xfId="0" applyFont="1" applyFill="1" applyBorder="1" applyAlignment="1">
      <alignment horizontal="centerContinuous"/>
    </xf>
    <xf numFmtId="0" fontId="6" fillId="0" borderId="26" xfId="0" applyFont="1" applyFill="1" applyBorder="1" applyAlignment="1">
      <alignment horizontal="centerContinuous"/>
    </xf>
    <xf numFmtId="0" fontId="6" fillId="0" borderId="27" xfId="0" applyFont="1" applyFill="1" applyBorder="1" applyAlignment="1" applyProtection="1">
      <alignment horizontal="center"/>
    </xf>
    <xf numFmtId="177" fontId="3" fillId="0" borderId="28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7" xfId="0" applyFont="1" applyFill="1" applyBorder="1" applyAlignment="1" applyProtection="1">
      <alignment horizontal="left"/>
    </xf>
    <xf numFmtId="0" fontId="3" fillId="0" borderId="29" xfId="0" applyFont="1" applyFill="1" applyBorder="1" applyAlignment="1" applyProtection="1">
      <alignment horizontal="left"/>
    </xf>
    <xf numFmtId="0" fontId="3" fillId="0" borderId="30" xfId="0" applyFont="1" applyFill="1" applyBorder="1" applyAlignment="1" applyProtection="1">
      <alignment horizontal="left"/>
    </xf>
    <xf numFmtId="0" fontId="3" fillId="0" borderId="31" xfId="0" applyFont="1" applyFill="1" applyBorder="1" applyAlignment="1" applyProtection="1">
      <alignment horizontal="left"/>
    </xf>
    <xf numFmtId="37" fontId="3" fillId="0" borderId="0" xfId="0" applyNumberFormat="1" applyFont="1" applyFill="1" applyProtection="1"/>
    <xf numFmtId="37" fontId="4" fillId="0" borderId="0" xfId="0" applyNumberFormat="1" applyFont="1" applyFill="1" applyProtection="1"/>
    <xf numFmtId="0" fontId="6" fillId="0" borderId="7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32" xfId="0" applyFont="1" applyFill="1" applyBorder="1" applyAlignment="1" applyProtection="1">
      <alignment horizontal="centerContinuous"/>
    </xf>
    <xf numFmtId="0" fontId="6" fillId="0" borderId="33" xfId="0" applyFont="1" applyFill="1" applyBorder="1" applyAlignment="1" applyProtection="1">
      <alignment horizontal="centerContinuous"/>
    </xf>
    <xf numFmtId="0" fontId="6" fillId="0" borderId="34" xfId="0" applyFont="1" applyFill="1" applyBorder="1" applyAlignment="1">
      <alignment horizontal="centerContinuous"/>
    </xf>
    <xf numFmtId="0" fontId="6" fillId="0" borderId="4" xfId="0" applyFont="1" applyFill="1" applyBorder="1" applyAlignment="1" applyProtection="1">
      <alignment horizontal="centerContinuous"/>
    </xf>
    <xf numFmtId="0" fontId="6" fillId="0" borderId="3" xfId="0" applyFont="1" applyFill="1" applyBorder="1" applyAlignment="1" applyProtection="1">
      <alignment horizontal="centerContinuous"/>
    </xf>
    <xf numFmtId="0" fontId="6" fillId="0" borderId="35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6" fillId="0" borderId="36" xfId="0" applyFont="1" applyFill="1" applyBorder="1" applyAlignment="1">
      <alignment horizontal="centerContinuous"/>
    </xf>
    <xf numFmtId="0" fontId="3" fillId="0" borderId="17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Continuous"/>
    </xf>
    <xf numFmtId="0" fontId="4" fillId="0" borderId="26" xfId="0" applyFont="1" applyFill="1" applyBorder="1" applyAlignment="1">
      <alignment horizontal="centerContinuous"/>
    </xf>
    <xf numFmtId="0" fontId="3" fillId="0" borderId="3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 vertical="top"/>
    </xf>
    <xf numFmtId="0" fontId="6" fillId="0" borderId="35" xfId="0" applyFont="1" applyFill="1" applyBorder="1" applyAlignment="1">
      <alignment horizontal="centerContinuous" vertical="top"/>
    </xf>
    <xf numFmtId="0" fontId="6" fillId="0" borderId="19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Continuous" vertical="center"/>
    </xf>
    <xf numFmtId="0" fontId="6" fillId="0" borderId="25" xfId="0" applyFont="1" applyFill="1" applyBorder="1" applyAlignment="1">
      <alignment horizontal="centerContinuous" vertical="center"/>
    </xf>
    <xf numFmtId="0" fontId="6" fillId="0" borderId="26" xfId="0" applyFont="1" applyFill="1" applyBorder="1" applyAlignment="1">
      <alignment horizontal="centerContinuous" vertical="center"/>
    </xf>
    <xf numFmtId="0" fontId="6" fillId="0" borderId="6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6" fillId="0" borderId="41" xfId="0" applyFont="1" applyFill="1" applyBorder="1" applyAlignment="1" applyProtection="1">
      <alignment horizontal="centerContinuous"/>
    </xf>
    <xf numFmtId="0" fontId="6" fillId="0" borderId="33" xfId="0" applyFont="1" applyFill="1" applyBorder="1" applyAlignment="1">
      <alignment horizontal="centerContinuous"/>
    </xf>
    <xf numFmtId="0" fontId="6" fillId="0" borderId="32" xfId="0" applyFont="1" applyFill="1" applyBorder="1" applyAlignment="1">
      <alignment horizontal="centerContinuous"/>
    </xf>
    <xf numFmtId="0" fontId="6" fillId="0" borderId="0" xfId="0" applyFont="1" applyFill="1" applyBorder="1"/>
    <xf numFmtId="0" fontId="6" fillId="0" borderId="11" xfId="0" applyFont="1" applyFill="1" applyBorder="1"/>
    <xf numFmtId="0" fontId="6" fillId="0" borderId="2" xfId="0" applyFont="1" applyFill="1" applyBorder="1" applyAlignment="1" applyProtection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42" xfId="0" applyFont="1" applyFill="1" applyBorder="1" applyAlignment="1">
      <alignment horizontal="centerContinuous"/>
    </xf>
    <xf numFmtId="0" fontId="6" fillId="0" borderId="11" xfId="0" applyFont="1" applyFill="1" applyBorder="1" applyAlignment="1" applyProtection="1">
      <alignment horizontal="centerContinuous"/>
    </xf>
    <xf numFmtId="0" fontId="6" fillId="0" borderId="12" xfId="0" applyFont="1" applyFill="1" applyBorder="1" applyAlignment="1">
      <alignment horizontal="centerContinuous"/>
    </xf>
    <xf numFmtId="0" fontId="6" fillId="0" borderId="14" xfId="0" applyFont="1" applyFill="1" applyBorder="1" applyAlignment="1">
      <alignment horizontal="centerContinuous"/>
    </xf>
    <xf numFmtId="0" fontId="6" fillId="0" borderId="6" xfId="0" applyFont="1" applyFill="1" applyBorder="1"/>
    <xf numFmtId="0" fontId="6" fillId="0" borderId="6" xfId="0" applyFont="1" applyFill="1" applyBorder="1" applyAlignment="1" applyProtection="1">
      <alignment horizontal="center"/>
    </xf>
    <xf numFmtId="177" fontId="4" fillId="0" borderId="0" xfId="0" applyNumberFormat="1" applyFont="1" applyFill="1" applyBorder="1"/>
    <xf numFmtId="0" fontId="4" fillId="0" borderId="0" xfId="0" applyFont="1" applyFill="1" applyAlignment="1" applyProtection="1">
      <alignment horizontal="left"/>
    </xf>
    <xf numFmtId="37" fontId="4" fillId="0" borderId="0" xfId="0" applyNumberFormat="1" applyFont="1" applyFill="1" applyBorder="1" applyProtection="1"/>
    <xf numFmtId="0" fontId="6" fillId="0" borderId="43" xfId="0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Continuous"/>
    </xf>
    <xf numFmtId="0" fontId="6" fillId="0" borderId="5" xfId="0" applyFont="1" applyFill="1" applyBorder="1" applyAlignment="1" applyProtection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2" xfId="0" applyFont="1" applyFill="1" applyBorder="1" applyAlignment="1" applyProtection="1">
      <alignment horizontal="centerContinuous"/>
    </xf>
    <xf numFmtId="0" fontId="6" fillId="0" borderId="12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3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4" fillId="0" borderId="33" xfId="0" applyFont="1" applyFill="1" applyBorder="1"/>
    <xf numFmtId="0" fontId="4" fillId="0" borderId="44" xfId="0" applyFont="1" applyFill="1" applyBorder="1"/>
    <xf numFmtId="0" fontId="6" fillId="0" borderId="22" xfId="0" applyFont="1" applyFill="1" applyBorder="1"/>
    <xf numFmtId="0" fontId="6" fillId="0" borderId="26" xfId="0" applyFont="1" applyFill="1" applyBorder="1"/>
    <xf numFmtId="0" fontId="4" fillId="0" borderId="6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left" vertical="top"/>
    </xf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6" fillId="0" borderId="43" xfId="0" applyFont="1" applyFill="1" applyBorder="1" applyAlignment="1" applyProtection="1">
      <alignment horizontal="centerContinuous" vertical="top" wrapText="1"/>
    </xf>
    <xf numFmtId="0" fontId="3" fillId="0" borderId="11" xfId="0" applyFont="1" applyFill="1" applyBorder="1"/>
    <xf numFmtId="0" fontId="6" fillId="0" borderId="4" xfId="0" applyFont="1" applyFill="1" applyBorder="1" applyAlignment="1">
      <alignment horizontal="centerContinuous" vertical="top"/>
    </xf>
    <xf numFmtId="0" fontId="6" fillId="0" borderId="3" xfId="0" applyFont="1" applyFill="1" applyBorder="1" applyAlignment="1" applyProtection="1">
      <alignment horizontal="centerContinuous" vertical="top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/>
    </xf>
    <xf numFmtId="0" fontId="3" fillId="0" borderId="20" xfId="0" applyFont="1" applyFill="1" applyBorder="1"/>
    <xf numFmtId="0" fontId="3" fillId="0" borderId="6" xfId="0" applyFont="1" applyFill="1" applyBorder="1"/>
    <xf numFmtId="0" fontId="3" fillId="0" borderId="38" xfId="0" applyFont="1" applyFill="1" applyBorder="1"/>
    <xf numFmtId="0" fontId="3" fillId="0" borderId="2" xfId="0" applyFont="1" applyFill="1" applyBorder="1"/>
    <xf numFmtId="0" fontId="3" fillId="0" borderId="36" xfId="0" applyFont="1" applyFill="1" applyBorder="1"/>
    <xf numFmtId="0" fontId="3" fillId="0" borderId="46" xfId="0" applyFont="1" applyFill="1" applyBorder="1"/>
    <xf numFmtId="177" fontId="3" fillId="0" borderId="35" xfId="0" applyNumberFormat="1" applyFont="1" applyFill="1" applyBorder="1"/>
    <xf numFmtId="0" fontId="6" fillId="0" borderId="34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wrapText="1"/>
    </xf>
    <xf numFmtId="0" fontId="6" fillId="0" borderId="39" xfId="0" applyFont="1" applyFill="1" applyBorder="1" applyAlignment="1" applyProtection="1">
      <alignment horizontal="left" vertical="center"/>
    </xf>
    <xf numFmtId="0" fontId="6" fillId="0" borderId="39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/>
    </xf>
    <xf numFmtId="0" fontId="5" fillId="0" borderId="0" xfId="0" applyFont="1" applyFill="1"/>
    <xf numFmtId="0" fontId="4" fillId="0" borderId="0" xfId="0" applyFont="1" applyFill="1" applyAlignment="1" applyProtection="1">
      <alignment vertical="top"/>
    </xf>
    <xf numFmtId="0" fontId="3" fillId="0" borderId="22" xfId="0" applyFont="1" applyFill="1" applyBorder="1" applyAlignment="1">
      <alignment horizontal="centerContinuous" wrapText="1"/>
    </xf>
    <xf numFmtId="0" fontId="3" fillId="0" borderId="25" xfId="0" applyFont="1" applyFill="1" applyBorder="1" applyAlignment="1">
      <alignment horizontal="centerContinuous" wrapText="1"/>
    </xf>
    <xf numFmtId="0" fontId="3" fillId="0" borderId="43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Continuous"/>
    </xf>
    <xf numFmtId="0" fontId="6" fillId="0" borderId="33" xfId="0" applyFont="1" applyFill="1" applyBorder="1" applyAlignment="1">
      <alignment horizontal="left" vertical="top" wrapText="1"/>
    </xf>
    <xf numFmtId="0" fontId="6" fillId="0" borderId="48" xfId="0" applyFont="1" applyFill="1" applyBorder="1" applyAlignment="1">
      <alignment horizontal="left" vertical="top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right"/>
    </xf>
    <xf numFmtId="0" fontId="6" fillId="0" borderId="41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6" fillId="0" borderId="43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49" xfId="0" applyFont="1" applyFill="1" applyBorder="1"/>
    <xf numFmtId="177" fontId="4" fillId="0" borderId="11" xfId="0" applyNumberFormat="1" applyFont="1" applyFill="1" applyBorder="1" applyAlignment="1">
      <alignment horizontal="center"/>
    </xf>
    <xf numFmtId="177" fontId="3" fillId="0" borderId="12" xfId="0" applyNumberFormat="1" applyFont="1" applyFill="1" applyBorder="1" applyAlignment="1">
      <alignment horizontal="center"/>
    </xf>
    <xf numFmtId="177" fontId="3" fillId="0" borderId="5" xfId="0" applyNumberFormat="1" applyFont="1" applyFill="1" applyBorder="1"/>
    <xf numFmtId="0" fontId="3" fillId="0" borderId="5" xfId="0" applyFont="1" applyFill="1" applyBorder="1"/>
    <xf numFmtId="177" fontId="3" fillId="0" borderId="4" xfId="0" applyNumberFormat="1" applyFont="1" applyFill="1" applyBorder="1" applyAlignment="1">
      <alignment horizontal="center"/>
    </xf>
    <xf numFmtId="177" fontId="3" fillId="0" borderId="50" xfId="0" applyNumberFormat="1" applyFont="1" applyFill="1" applyBorder="1"/>
    <xf numFmtId="177" fontId="3" fillId="0" borderId="49" xfId="0" applyNumberFormat="1" applyFont="1" applyFill="1" applyBorder="1"/>
    <xf numFmtId="0" fontId="3" fillId="0" borderId="0" xfId="0" applyFont="1" applyFill="1" applyAlignment="1">
      <alignment horizontal="right"/>
    </xf>
    <xf numFmtId="0" fontId="3" fillId="0" borderId="51" xfId="0" applyFont="1" applyFill="1" applyBorder="1"/>
    <xf numFmtId="0" fontId="3" fillId="0" borderId="22" xfId="0" applyFont="1" applyFill="1" applyBorder="1" applyAlignment="1">
      <alignment horizontal="centerContinuous"/>
    </xf>
    <xf numFmtId="0" fontId="3" fillId="0" borderId="26" xfId="0" applyFont="1" applyFill="1" applyBorder="1" applyAlignment="1">
      <alignment horizontal="centerContinuous"/>
    </xf>
    <xf numFmtId="0" fontId="3" fillId="0" borderId="39" xfId="0" applyFont="1" applyFill="1" applyBorder="1" applyAlignment="1">
      <alignment vertical="top" wrapText="1"/>
    </xf>
    <xf numFmtId="0" fontId="3" fillId="0" borderId="38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3" fillId="0" borderId="11" xfId="0" applyFont="1" applyFill="1" applyBorder="1" applyAlignment="1">
      <alignment horizontal="center"/>
    </xf>
    <xf numFmtId="177" fontId="3" fillId="0" borderId="11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7" fontId="3" fillId="0" borderId="7" xfId="0" applyNumberFormat="1" applyFont="1" applyFill="1" applyBorder="1" applyAlignment="1">
      <alignment horizontal="center"/>
    </xf>
    <xf numFmtId="177" fontId="3" fillId="0" borderId="10" xfId="0" applyNumberFormat="1" applyFont="1" applyFill="1" applyBorder="1"/>
    <xf numFmtId="177" fontId="4" fillId="0" borderId="0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Continuous"/>
    </xf>
    <xf numFmtId="0" fontId="3" fillId="0" borderId="34" xfId="0" applyFont="1" applyFill="1" applyBorder="1" applyAlignment="1">
      <alignment horizontal="centerContinuous"/>
    </xf>
    <xf numFmtId="0" fontId="3" fillId="0" borderId="44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3" fillId="0" borderId="35" xfId="0" applyFont="1" applyFill="1" applyBorder="1" applyAlignment="1">
      <alignment horizontal="centerContinuous"/>
    </xf>
    <xf numFmtId="0" fontId="3" fillId="0" borderId="36" xfId="0" applyFont="1" applyFill="1" applyBorder="1" applyAlignment="1">
      <alignment horizontal="centerContinuous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vertical="top" textRotation="255" wrapText="1"/>
    </xf>
    <xf numFmtId="0" fontId="3" fillId="0" borderId="38" xfId="0" applyFont="1" applyFill="1" applyBorder="1" applyAlignment="1">
      <alignment vertical="top" textRotation="255" wrapText="1"/>
    </xf>
    <xf numFmtId="0" fontId="3" fillId="0" borderId="3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4" fillId="0" borderId="34" xfId="0" applyFont="1" applyFill="1" applyBorder="1"/>
    <xf numFmtId="0" fontId="3" fillId="0" borderId="52" xfId="0" applyFont="1" applyFill="1" applyBorder="1" applyAlignment="1">
      <alignment horizontal="center" vertical="top" textRotation="255"/>
    </xf>
    <xf numFmtId="0" fontId="3" fillId="0" borderId="53" xfId="0" applyFont="1" applyFill="1" applyBorder="1" applyAlignment="1">
      <alignment horizontal="center" vertical="top" textRotation="255"/>
    </xf>
    <xf numFmtId="0" fontId="3" fillId="0" borderId="54" xfId="0" applyFont="1" applyFill="1" applyBorder="1" applyAlignment="1">
      <alignment horizontal="center" vertical="top" textRotation="255"/>
    </xf>
    <xf numFmtId="0" fontId="4" fillId="0" borderId="53" xfId="0" applyFont="1" applyFill="1" applyBorder="1" applyAlignment="1">
      <alignment horizontal="center" vertical="top" textRotation="255"/>
    </xf>
    <xf numFmtId="0" fontId="4" fillId="0" borderId="55" xfId="0" applyFont="1" applyFill="1" applyBorder="1" applyAlignment="1">
      <alignment horizontal="center" vertical="top" textRotation="255"/>
    </xf>
    <xf numFmtId="0" fontId="4" fillId="0" borderId="39" xfId="0" applyFont="1" applyFill="1" applyBorder="1" applyAlignment="1">
      <alignment vertical="top" textRotation="255" wrapText="1"/>
    </xf>
    <xf numFmtId="0" fontId="4" fillId="0" borderId="38" xfId="0" applyFont="1" applyFill="1" applyBorder="1" applyAlignment="1">
      <alignment vertical="top" textRotation="255" wrapText="1"/>
    </xf>
    <xf numFmtId="177" fontId="3" fillId="0" borderId="0" xfId="0" applyNumberFormat="1" applyFont="1" applyFill="1" applyBorder="1" applyAlignment="1"/>
    <xf numFmtId="0" fontId="3" fillId="0" borderId="55" xfId="0" applyFont="1" applyFill="1" applyBorder="1" applyAlignment="1">
      <alignment horizontal="center" vertical="top" textRotation="255"/>
    </xf>
    <xf numFmtId="177" fontId="3" fillId="0" borderId="56" xfId="0" applyNumberFormat="1" applyFont="1" applyFill="1" applyBorder="1" applyAlignment="1"/>
    <xf numFmtId="177" fontId="3" fillId="0" borderId="56" xfId="0" applyNumberFormat="1" applyFont="1" applyFill="1" applyBorder="1" applyAlignment="1">
      <alignment horizontal="right"/>
    </xf>
    <xf numFmtId="177" fontId="3" fillId="0" borderId="57" xfId="0" applyNumberFormat="1" applyFont="1" applyFill="1" applyBorder="1" applyAlignment="1"/>
    <xf numFmtId="0" fontId="3" fillId="0" borderId="58" xfId="0" applyFont="1" applyFill="1" applyBorder="1" applyAlignment="1">
      <alignment vertical="top" textRotation="255" wrapText="1"/>
    </xf>
    <xf numFmtId="0" fontId="3" fillId="0" borderId="59" xfId="0" applyFont="1" applyFill="1" applyBorder="1" applyAlignment="1">
      <alignment vertical="top" textRotation="255" wrapText="1"/>
    </xf>
    <xf numFmtId="0" fontId="6" fillId="0" borderId="0" xfId="0" applyFont="1" applyFill="1" applyAlignment="1">
      <alignment textRotation="255" wrapText="1"/>
    </xf>
    <xf numFmtId="0" fontId="3" fillId="0" borderId="0" xfId="0" applyFont="1" applyFill="1" applyAlignment="1">
      <alignment horizontal="left"/>
    </xf>
    <xf numFmtId="0" fontId="5" fillId="0" borderId="0" xfId="0" applyFont="1" applyFill="1" applyBorder="1"/>
    <xf numFmtId="0" fontId="3" fillId="0" borderId="2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7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0" fontId="6" fillId="0" borderId="17" xfId="0" applyFont="1" applyFill="1" applyBorder="1" applyAlignment="1" applyProtection="1">
      <alignment horizontal="left"/>
    </xf>
    <xf numFmtId="0" fontId="6" fillId="0" borderId="29" xfId="0" applyFont="1" applyFill="1" applyBorder="1" applyAlignment="1" applyProtection="1">
      <alignment horizontal="left"/>
    </xf>
    <xf numFmtId="0" fontId="6" fillId="0" borderId="30" xfId="0" applyFont="1" applyFill="1" applyBorder="1" applyAlignment="1" applyProtection="1">
      <alignment horizontal="left"/>
    </xf>
    <xf numFmtId="0" fontId="6" fillId="0" borderId="31" xfId="0" applyFont="1" applyFill="1" applyBorder="1" applyAlignment="1" applyProtection="1">
      <alignment horizontal="left"/>
    </xf>
    <xf numFmtId="0" fontId="6" fillId="0" borderId="17" xfId="0" applyFont="1" applyFill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</xf>
    <xf numFmtId="178" fontId="3" fillId="0" borderId="57" xfId="0" applyNumberFormat="1" applyFont="1" applyFill="1" applyBorder="1" applyAlignment="1">
      <alignment horizontal="right"/>
    </xf>
    <xf numFmtId="178" fontId="3" fillId="0" borderId="60" xfId="0" applyNumberFormat="1" applyFont="1" applyFill="1" applyBorder="1" applyAlignment="1">
      <alignment horizontal="right"/>
    </xf>
    <xf numFmtId="177" fontId="3" fillId="0" borderId="56" xfId="0" applyNumberFormat="1" applyFont="1" applyFill="1" applyBorder="1"/>
    <xf numFmtId="177" fontId="3" fillId="0" borderId="57" xfId="0" applyNumberFormat="1" applyFont="1" applyFill="1" applyBorder="1"/>
    <xf numFmtId="177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/>
    </xf>
    <xf numFmtId="178" fontId="3" fillId="0" borderId="19" xfId="0" applyNumberFormat="1" applyFont="1" applyFill="1" applyBorder="1" applyAlignment="1">
      <alignment horizontal="right"/>
    </xf>
    <xf numFmtId="178" fontId="3" fillId="0" borderId="20" xfId="0" applyNumberFormat="1" applyFont="1" applyFill="1" applyBorder="1" applyAlignment="1">
      <alignment horizontal="right"/>
    </xf>
    <xf numFmtId="177" fontId="3" fillId="0" borderId="3" xfId="0" applyNumberFormat="1" applyFont="1" applyFill="1" applyBorder="1"/>
    <xf numFmtId="177" fontId="3" fillId="0" borderId="3" xfId="0" applyNumberFormat="1" applyFont="1" applyFill="1" applyBorder="1" applyAlignment="1">
      <alignment horizontal="right"/>
    </xf>
    <xf numFmtId="178" fontId="3" fillId="0" borderId="35" xfId="0" applyNumberFormat="1" applyFont="1" applyFill="1" applyBorder="1" applyAlignment="1">
      <alignment horizontal="right"/>
    </xf>
    <xf numFmtId="178" fontId="3" fillId="0" borderId="36" xfId="0" applyNumberFormat="1" applyFont="1" applyFill="1" applyBorder="1" applyAlignment="1">
      <alignment horizontal="right"/>
    </xf>
    <xf numFmtId="177" fontId="3" fillId="0" borderId="61" xfId="0" applyNumberFormat="1" applyFont="1" applyFill="1" applyBorder="1"/>
    <xf numFmtId="177" fontId="3" fillId="0" borderId="61" xfId="0" applyNumberFormat="1" applyFont="1" applyFill="1" applyBorder="1" applyAlignment="1">
      <alignment horizontal="right"/>
    </xf>
    <xf numFmtId="177" fontId="3" fillId="0" borderId="62" xfId="0" applyNumberFormat="1" applyFont="1" applyFill="1" applyBorder="1"/>
    <xf numFmtId="177" fontId="3" fillId="0" borderId="63" xfId="0" applyNumberFormat="1" applyFont="1" applyFill="1" applyBorder="1"/>
    <xf numFmtId="178" fontId="3" fillId="0" borderId="63" xfId="0" applyNumberFormat="1" applyFont="1" applyFill="1" applyBorder="1" applyAlignment="1">
      <alignment horizontal="right"/>
    </xf>
    <xf numFmtId="178" fontId="3" fillId="0" borderId="64" xfId="0" applyNumberFormat="1" applyFont="1" applyFill="1" applyBorder="1" applyAlignment="1">
      <alignment horizontal="right"/>
    </xf>
    <xf numFmtId="177" fontId="3" fillId="0" borderId="62" xfId="0" applyNumberFormat="1" applyFont="1" applyFill="1" applyBorder="1" applyAlignment="1">
      <alignment horizontal="right"/>
    </xf>
    <xf numFmtId="0" fontId="3" fillId="0" borderId="44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177" fontId="4" fillId="0" borderId="0" xfId="0" applyNumberFormat="1" applyFont="1" applyFill="1" applyAlignment="1">
      <alignment horizontal="centerContinuous"/>
    </xf>
    <xf numFmtId="49" fontId="7" fillId="0" borderId="0" xfId="0" applyNumberFormat="1" applyFont="1" applyFill="1" applyAlignment="1">
      <alignment horizontal="left"/>
    </xf>
    <xf numFmtId="177" fontId="3" fillId="0" borderId="50" xfId="0" applyNumberFormat="1" applyFont="1" applyFill="1" applyBorder="1" applyAlignment="1" applyProtection="1">
      <alignment horizontal="right" vertical="center"/>
    </xf>
    <xf numFmtId="0" fontId="6" fillId="0" borderId="20" xfId="0" applyFont="1" applyFill="1" applyBorder="1"/>
    <xf numFmtId="0" fontId="6" fillId="0" borderId="38" xfId="0" applyFont="1" applyFill="1" applyBorder="1"/>
    <xf numFmtId="0" fontId="6" fillId="0" borderId="2" xfId="0" applyFont="1" applyFill="1" applyBorder="1"/>
    <xf numFmtId="0" fontId="6" fillId="0" borderId="36" xfId="0" applyFont="1" applyFill="1" applyBorder="1"/>
    <xf numFmtId="0" fontId="6" fillId="0" borderId="65" xfId="0" applyFont="1" applyFill="1" applyBorder="1"/>
    <xf numFmtId="0" fontId="6" fillId="0" borderId="46" xfId="0" applyFont="1" applyFill="1" applyBorder="1"/>
    <xf numFmtId="0" fontId="4" fillId="0" borderId="29" xfId="0" applyFont="1" applyFill="1" applyBorder="1" applyAlignment="1">
      <alignment vertical="center"/>
    </xf>
    <xf numFmtId="0" fontId="4" fillId="0" borderId="6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67" xfId="0" applyFont="1" applyFill="1" applyBorder="1" applyAlignment="1">
      <alignment vertical="center"/>
    </xf>
    <xf numFmtId="0" fontId="6" fillId="0" borderId="58" xfId="0" applyFont="1" applyFill="1" applyBorder="1" applyAlignment="1">
      <alignment vertical="top" textRotation="255" wrapText="1"/>
    </xf>
    <xf numFmtId="0" fontId="4" fillId="0" borderId="33" xfId="0" applyFont="1" applyFill="1" applyBorder="1" applyAlignment="1">
      <alignment horizontal="centerContinuous"/>
    </xf>
    <xf numFmtId="0" fontId="4" fillId="0" borderId="34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 vertical="center"/>
    </xf>
    <xf numFmtId="0" fontId="4" fillId="0" borderId="35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36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center" vertical="center" textRotation="255"/>
    </xf>
    <xf numFmtId="0" fontId="4" fillId="0" borderId="40" xfId="0" applyFont="1" applyFill="1" applyBorder="1" applyAlignment="1">
      <alignment horizontal="center" vertical="center" textRotation="255"/>
    </xf>
    <xf numFmtId="0" fontId="4" fillId="0" borderId="3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9" fillId="0" borderId="22" xfId="0" applyFont="1" applyFill="1" applyBorder="1" applyAlignment="1">
      <alignment horizontal="centerContinuous"/>
    </xf>
    <xf numFmtId="0" fontId="9" fillId="0" borderId="25" xfId="0" applyFont="1" applyFill="1" applyBorder="1" applyAlignment="1">
      <alignment horizontal="centerContinuous"/>
    </xf>
    <xf numFmtId="0" fontId="9" fillId="0" borderId="26" xfId="0" applyFont="1" applyFill="1" applyBorder="1" applyAlignment="1">
      <alignment horizontal="centerContinuous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177" fontId="3" fillId="0" borderId="37" xfId="0" applyNumberFormat="1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 applyProtection="1">
      <alignment vertical="center"/>
    </xf>
    <xf numFmtId="177" fontId="3" fillId="0" borderId="68" xfId="0" applyNumberFormat="1" applyFont="1" applyFill="1" applyBorder="1" applyAlignment="1" applyProtection="1">
      <alignment horizontal="right" vertical="center"/>
    </xf>
    <xf numFmtId="179" fontId="3" fillId="0" borderId="11" xfId="0" applyNumberFormat="1" applyFont="1" applyFill="1" applyBorder="1" applyAlignment="1" applyProtection="1">
      <alignment horizontal="right" vertical="center"/>
    </xf>
    <xf numFmtId="179" fontId="3" fillId="0" borderId="12" xfId="0" applyNumberFormat="1" applyFont="1" applyFill="1" applyBorder="1" applyAlignment="1" applyProtection="1">
      <alignment horizontal="right" vertical="center"/>
    </xf>
    <xf numFmtId="41" fontId="3" fillId="0" borderId="12" xfId="0" applyNumberFormat="1" applyFont="1" applyFill="1" applyBorder="1" applyAlignment="1" applyProtection="1">
      <alignment horizontal="right" vertical="center"/>
    </xf>
    <xf numFmtId="179" fontId="3" fillId="0" borderId="6" xfId="0" applyNumberFormat="1" applyFont="1" applyFill="1" applyBorder="1" applyAlignment="1" applyProtection="1">
      <alignment horizontal="right" vertical="center"/>
    </xf>
    <xf numFmtId="179" fontId="3" fillId="0" borderId="7" xfId="0" applyNumberFormat="1" applyFont="1" applyFill="1" applyBorder="1" applyAlignment="1" applyProtection="1">
      <alignment horizontal="right" vertical="center"/>
    </xf>
    <xf numFmtId="41" fontId="3" fillId="0" borderId="7" xfId="0" applyNumberFormat="1" applyFont="1" applyFill="1" applyBorder="1" applyAlignment="1" applyProtection="1">
      <alignment horizontal="right" vertical="center"/>
    </xf>
    <xf numFmtId="177" fontId="3" fillId="0" borderId="7" xfId="0" applyNumberFormat="1" applyFont="1" applyFill="1" applyBorder="1" applyAlignment="1" applyProtection="1">
      <alignment horizontal="right" vertical="center"/>
    </xf>
    <xf numFmtId="177" fontId="3" fillId="0" borderId="8" xfId="0" applyNumberFormat="1" applyFont="1" applyFill="1" applyBorder="1" applyAlignment="1" applyProtection="1">
      <alignment horizontal="right" vertical="center"/>
    </xf>
    <xf numFmtId="177" fontId="3" fillId="0" borderId="9" xfId="0" applyNumberFormat="1" applyFont="1" applyFill="1" applyBorder="1" applyAlignment="1" applyProtection="1">
      <alignment horizontal="right" vertical="center"/>
    </xf>
    <xf numFmtId="177" fontId="3" fillId="0" borderId="10" xfId="0" applyNumberFormat="1" applyFont="1" applyFill="1" applyBorder="1" applyAlignment="1" applyProtection="1">
      <alignment horizontal="right" vertical="center"/>
    </xf>
    <xf numFmtId="177" fontId="6" fillId="0" borderId="14" xfId="0" applyNumberFormat="1" applyFont="1" applyFill="1" applyBorder="1" applyProtection="1"/>
    <xf numFmtId="177" fontId="3" fillId="0" borderId="36" xfId="0" applyNumberFormat="1" applyFont="1" applyFill="1" applyBorder="1"/>
    <xf numFmtId="177" fontId="3" fillId="0" borderId="18" xfId="0" applyNumberFormat="1" applyFont="1" applyFill="1" applyBorder="1"/>
    <xf numFmtId="177" fontId="3" fillId="0" borderId="69" xfId="0" applyNumberFormat="1" applyFont="1" applyFill="1" applyBorder="1"/>
    <xf numFmtId="177" fontId="3" fillId="0" borderId="46" xfId="0" applyNumberFormat="1" applyFont="1" applyFill="1" applyBorder="1"/>
    <xf numFmtId="177" fontId="3" fillId="0" borderId="39" xfId="0" applyNumberFormat="1" applyFont="1" applyFill="1" applyBorder="1"/>
    <xf numFmtId="177" fontId="3" fillId="0" borderId="38" xfId="0" applyNumberFormat="1" applyFont="1" applyFill="1" applyBorder="1"/>
    <xf numFmtId="177" fontId="3" fillId="0" borderId="24" xfId="0" applyNumberFormat="1" applyFont="1" applyFill="1" applyBorder="1"/>
    <xf numFmtId="177" fontId="3" fillId="0" borderId="1" xfId="0" applyNumberFormat="1" applyFont="1" applyFill="1" applyBorder="1"/>
    <xf numFmtId="177" fontId="3" fillId="0" borderId="70" xfId="0" applyNumberFormat="1" applyFont="1" applyFill="1" applyBorder="1"/>
    <xf numFmtId="177" fontId="3" fillId="0" borderId="71" xfId="0" applyNumberFormat="1" applyFont="1" applyFill="1" applyBorder="1"/>
    <xf numFmtId="177" fontId="3" fillId="0" borderId="60" xfId="0" applyNumberFormat="1" applyFont="1" applyFill="1" applyBorder="1"/>
    <xf numFmtId="177" fontId="3" fillId="0" borderId="12" xfId="0" applyNumberFormat="1" applyFont="1" applyFill="1" applyBorder="1"/>
    <xf numFmtId="177" fontId="3" fillId="0" borderId="11" xfId="0" applyNumberFormat="1" applyFont="1" applyFill="1" applyBorder="1"/>
    <xf numFmtId="177" fontId="3" fillId="0" borderId="2" xfId="0" applyNumberFormat="1" applyFont="1" applyFill="1" applyBorder="1"/>
    <xf numFmtId="177" fontId="3" fillId="0" borderId="4" xfId="0" applyNumberFormat="1" applyFont="1" applyFill="1" applyBorder="1"/>
    <xf numFmtId="180" fontId="3" fillId="0" borderId="0" xfId="0" applyNumberFormat="1" applyFont="1" applyFill="1"/>
    <xf numFmtId="180" fontId="3" fillId="0" borderId="18" xfId="0" applyNumberFormat="1" applyFont="1" applyFill="1" applyBorder="1"/>
    <xf numFmtId="177" fontId="3" fillId="0" borderId="72" xfId="0" applyNumberFormat="1" applyFont="1" applyFill="1" applyBorder="1"/>
    <xf numFmtId="177" fontId="3" fillId="0" borderId="73" xfId="0" applyNumberFormat="1" applyFont="1" applyFill="1" applyBorder="1"/>
    <xf numFmtId="177" fontId="3" fillId="0" borderId="64" xfId="0" applyNumberFormat="1" applyFont="1" applyFill="1" applyBorder="1"/>
    <xf numFmtId="177" fontId="3" fillId="0" borderId="74" xfId="0" applyNumberFormat="1" applyFont="1" applyFill="1" applyBorder="1"/>
    <xf numFmtId="177" fontId="3" fillId="0" borderId="7" xfId="0" applyNumberFormat="1" applyFont="1" applyFill="1" applyBorder="1"/>
    <xf numFmtId="177" fontId="3" fillId="0" borderId="75" xfId="0" applyNumberFormat="1" applyFont="1" applyFill="1" applyBorder="1"/>
    <xf numFmtId="177" fontId="3" fillId="0" borderId="37" xfId="0" applyNumberFormat="1" applyFont="1" applyFill="1" applyBorder="1"/>
    <xf numFmtId="177" fontId="3" fillId="0" borderId="21" xfId="0" applyNumberFormat="1" applyFont="1" applyFill="1" applyBorder="1"/>
    <xf numFmtId="177" fontId="3" fillId="0" borderId="50" xfId="0" applyNumberFormat="1" applyFont="1" applyFill="1" applyBorder="1" applyAlignment="1"/>
    <xf numFmtId="177" fontId="3" fillId="0" borderId="76" xfId="0" applyNumberFormat="1" applyFont="1" applyFill="1" applyBorder="1" applyAlignment="1">
      <alignment horizontal="center"/>
    </xf>
    <xf numFmtId="177" fontId="3" fillId="0" borderId="18" xfId="0" applyNumberFormat="1" applyFont="1" applyFill="1" applyBorder="1" applyAlignment="1">
      <alignment horizontal="center"/>
    </xf>
    <xf numFmtId="177" fontId="3" fillId="0" borderId="21" xfId="0" applyNumberFormat="1" applyFont="1" applyFill="1" applyBorder="1" applyAlignment="1">
      <alignment horizontal="center"/>
    </xf>
    <xf numFmtId="177" fontId="3" fillId="0" borderId="77" xfId="0" applyNumberFormat="1" applyFont="1" applyFill="1" applyBorder="1"/>
    <xf numFmtId="178" fontId="3" fillId="0" borderId="12" xfId="0" applyNumberFormat="1" applyFont="1" applyFill="1" applyBorder="1" applyAlignment="1">
      <alignment horizontal="right"/>
    </xf>
    <xf numFmtId="178" fontId="3" fillId="0" borderId="5" xfId="0" applyNumberFormat="1" applyFont="1" applyFill="1" applyBorder="1" applyAlignment="1">
      <alignment horizontal="right"/>
    </xf>
    <xf numFmtId="178" fontId="3" fillId="0" borderId="4" xfId="0" applyNumberFormat="1" applyFont="1" applyFill="1" applyBorder="1" applyAlignment="1">
      <alignment horizontal="right"/>
    </xf>
    <xf numFmtId="178" fontId="3" fillId="0" borderId="50" xfId="0" applyNumberFormat="1" applyFont="1" applyFill="1" applyBorder="1" applyAlignment="1">
      <alignment horizontal="right"/>
    </xf>
    <xf numFmtId="177" fontId="3" fillId="0" borderId="78" xfId="0" applyNumberFormat="1" applyFont="1" applyFill="1" applyBorder="1"/>
    <xf numFmtId="177" fontId="3" fillId="0" borderId="79" xfId="0" applyNumberFormat="1" applyFont="1" applyFill="1" applyBorder="1"/>
    <xf numFmtId="177" fontId="3" fillId="0" borderId="80" xfId="0" applyNumberFormat="1" applyFont="1" applyFill="1" applyBorder="1"/>
    <xf numFmtId="178" fontId="3" fillId="0" borderId="81" xfId="0" applyNumberFormat="1" applyFont="1" applyFill="1" applyBorder="1" applyAlignment="1">
      <alignment horizontal="right"/>
    </xf>
    <xf numFmtId="178" fontId="3" fillId="0" borderId="49" xfId="0" applyNumberFormat="1" applyFont="1" applyFill="1" applyBorder="1" applyAlignment="1">
      <alignment horizontal="right"/>
    </xf>
    <xf numFmtId="177" fontId="3" fillId="0" borderId="82" xfId="0" applyNumberFormat="1" applyFont="1" applyFill="1" applyBorder="1"/>
    <xf numFmtId="177" fontId="3" fillId="0" borderId="81" xfId="0" applyNumberFormat="1" applyFont="1" applyFill="1" applyBorder="1"/>
    <xf numFmtId="177" fontId="3" fillId="0" borderId="19" xfId="0" applyNumberFormat="1" applyFont="1" applyFill="1" applyBorder="1" applyAlignment="1" applyProtection="1">
      <alignment horizontal="right"/>
    </xf>
    <xf numFmtId="177" fontId="3" fillId="0" borderId="19" xfId="0" applyNumberFormat="1" applyFont="1" applyFill="1" applyBorder="1" applyAlignment="1" applyProtection="1"/>
    <xf numFmtId="178" fontId="3" fillId="0" borderId="19" xfId="0" applyNumberFormat="1" applyFont="1" applyFill="1" applyBorder="1" applyAlignment="1" applyProtection="1">
      <alignment horizontal="right"/>
    </xf>
    <xf numFmtId="178" fontId="3" fillId="0" borderId="20" xfId="0" applyNumberFormat="1" applyFont="1" applyFill="1" applyBorder="1" applyAlignment="1" applyProtection="1">
      <alignment horizontal="right"/>
    </xf>
    <xf numFmtId="177" fontId="3" fillId="0" borderId="19" xfId="0" applyNumberFormat="1" applyFont="1" applyFill="1" applyBorder="1" applyProtection="1"/>
    <xf numFmtId="177" fontId="3" fillId="0" borderId="35" xfId="0" applyNumberFormat="1" applyFont="1" applyFill="1" applyBorder="1" applyAlignment="1" applyProtection="1">
      <alignment horizontal="right"/>
    </xf>
    <xf numFmtId="177" fontId="3" fillId="0" borderId="35" xfId="0" applyNumberFormat="1" applyFont="1" applyFill="1" applyBorder="1" applyProtection="1"/>
    <xf numFmtId="178" fontId="3" fillId="0" borderId="35" xfId="0" applyNumberFormat="1" applyFont="1" applyFill="1" applyBorder="1" applyAlignment="1" applyProtection="1">
      <alignment horizontal="right"/>
    </xf>
    <xf numFmtId="178" fontId="3" fillId="0" borderId="36" xfId="0" applyNumberFormat="1" applyFont="1" applyFill="1" applyBorder="1" applyAlignment="1" applyProtection="1">
      <alignment horizontal="right"/>
    </xf>
    <xf numFmtId="178" fontId="3" fillId="0" borderId="68" xfId="0" applyNumberFormat="1" applyFont="1" applyFill="1" applyBorder="1" applyAlignment="1" applyProtection="1">
      <alignment horizontal="right"/>
    </xf>
    <xf numFmtId="178" fontId="3" fillId="0" borderId="63" xfId="0" applyNumberFormat="1" applyFont="1" applyFill="1" applyBorder="1" applyAlignment="1" applyProtection="1">
      <alignment horizontal="right"/>
    </xf>
    <xf numFmtId="178" fontId="3" fillId="0" borderId="64" xfId="0" applyNumberFormat="1" applyFont="1" applyFill="1" applyBorder="1" applyAlignment="1" applyProtection="1">
      <alignment horizontal="right"/>
    </xf>
    <xf numFmtId="177" fontId="3" fillId="0" borderId="63" xfId="0" applyNumberFormat="1" applyFont="1" applyFill="1" applyBorder="1" applyAlignment="1" applyProtection="1">
      <alignment horizontal="right"/>
    </xf>
    <xf numFmtId="177" fontId="3" fillId="0" borderId="83" xfId="0" applyNumberFormat="1" applyFont="1" applyFill="1" applyBorder="1" applyProtection="1"/>
    <xf numFmtId="178" fontId="3" fillId="0" borderId="83" xfId="0" applyNumberFormat="1" applyFont="1" applyFill="1" applyBorder="1" applyAlignment="1" applyProtection="1">
      <alignment horizontal="right"/>
    </xf>
    <xf numFmtId="178" fontId="3" fillId="0" borderId="84" xfId="0" applyNumberFormat="1" applyFont="1" applyFill="1" applyBorder="1" applyAlignment="1" applyProtection="1">
      <alignment horizontal="right"/>
    </xf>
    <xf numFmtId="178" fontId="3" fillId="0" borderId="85" xfId="0" applyNumberFormat="1" applyFont="1" applyFill="1" applyBorder="1" applyAlignment="1" applyProtection="1">
      <alignment horizontal="right"/>
    </xf>
    <xf numFmtId="177" fontId="3" fillId="0" borderId="63" xfId="0" applyNumberFormat="1" applyFont="1" applyFill="1" applyBorder="1" applyProtection="1"/>
    <xf numFmtId="177" fontId="3" fillId="0" borderId="39" xfId="0" applyNumberFormat="1" applyFont="1" applyFill="1" applyBorder="1" applyAlignment="1" applyProtection="1">
      <alignment horizontal="right"/>
    </xf>
    <xf numFmtId="177" fontId="3" fillId="0" borderId="39" xfId="0" applyNumberFormat="1" applyFont="1" applyFill="1" applyBorder="1" applyProtection="1"/>
    <xf numFmtId="178" fontId="3" fillId="0" borderId="39" xfId="0" applyNumberFormat="1" applyFont="1" applyFill="1" applyBorder="1" applyAlignment="1" applyProtection="1">
      <alignment horizontal="right"/>
    </xf>
    <xf numFmtId="177" fontId="3" fillId="0" borderId="35" xfId="0" applyNumberFormat="1" applyFont="1" applyFill="1" applyBorder="1" applyAlignment="1" applyProtection="1"/>
    <xf numFmtId="177" fontId="3" fillId="0" borderId="63" xfId="0" applyNumberFormat="1" applyFont="1" applyFill="1" applyBorder="1" applyAlignment="1" applyProtection="1"/>
    <xf numFmtId="177" fontId="3" fillId="0" borderId="86" xfId="0" applyNumberFormat="1" applyFont="1" applyFill="1" applyBorder="1" applyProtection="1"/>
    <xf numFmtId="177" fontId="3" fillId="0" borderId="39" xfId="0" applyNumberFormat="1" applyFont="1" applyFill="1" applyBorder="1" applyAlignment="1" applyProtection="1"/>
    <xf numFmtId="177" fontId="3" fillId="0" borderId="19" xfId="0" applyNumberFormat="1" applyFont="1" applyFill="1" applyBorder="1" applyAlignment="1" applyProtection="1">
      <alignment vertical="center"/>
    </xf>
    <xf numFmtId="177" fontId="3" fillId="0" borderId="84" xfId="0" applyNumberFormat="1" applyFont="1" applyFill="1" applyBorder="1" applyProtection="1"/>
    <xf numFmtId="177" fontId="3" fillId="0" borderId="0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87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177" fontId="3" fillId="0" borderId="88" xfId="0" applyNumberFormat="1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  <xf numFmtId="178" fontId="3" fillId="0" borderId="20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horizontal="right" vertical="center"/>
    </xf>
    <xf numFmtId="177" fontId="3" fillId="0" borderId="88" xfId="0" applyNumberFormat="1" applyFont="1" applyFill="1" applyBorder="1"/>
    <xf numFmtId="178" fontId="3" fillId="0" borderId="20" xfId="0" applyNumberFormat="1" applyFont="1" applyFill="1" applyBorder="1"/>
    <xf numFmtId="177" fontId="3" fillId="0" borderId="87" xfId="0" applyNumberFormat="1" applyFont="1" applyFill="1" applyBorder="1"/>
    <xf numFmtId="177" fontId="3" fillId="0" borderId="14" xfId="0" applyNumberFormat="1" applyFont="1" applyFill="1" applyBorder="1"/>
    <xf numFmtId="177" fontId="3" fillId="0" borderId="89" xfId="0" applyNumberFormat="1" applyFont="1" applyFill="1" applyBorder="1"/>
    <xf numFmtId="178" fontId="3" fillId="0" borderId="36" xfId="0" applyNumberFormat="1" applyFont="1" applyFill="1" applyBorder="1"/>
    <xf numFmtId="177" fontId="3" fillId="0" borderId="90" xfId="0" applyNumberFormat="1" applyFont="1" applyFill="1" applyBorder="1"/>
    <xf numFmtId="177" fontId="3" fillId="0" borderId="91" xfId="0" applyNumberFormat="1" applyFont="1" applyFill="1" applyBorder="1"/>
    <xf numFmtId="178" fontId="3" fillId="0" borderId="64" xfId="0" applyNumberFormat="1" applyFont="1" applyFill="1" applyBorder="1"/>
    <xf numFmtId="177" fontId="3" fillId="0" borderId="40" xfId="0" applyNumberFormat="1" applyFont="1" applyFill="1" applyBorder="1"/>
    <xf numFmtId="178" fontId="3" fillId="0" borderId="38" xfId="0" applyNumberFormat="1" applyFont="1" applyFill="1" applyBorder="1"/>
    <xf numFmtId="177" fontId="3" fillId="0" borderId="45" xfId="0" applyNumberFormat="1" applyFont="1" applyFill="1" applyBorder="1"/>
    <xf numFmtId="177" fontId="3" fillId="0" borderId="72" xfId="0" applyNumberFormat="1" applyFont="1" applyFill="1" applyBorder="1" applyAlignment="1" applyProtection="1"/>
    <xf numFmtId="177" fontId="3" fillId="0" borderId="37" xfId="0" applyNumberFormat="1" applyFont="1" applyFill="1" applyBorder="1" applyAlignment="1" applyProtection="1"/>
    <xf numFmtId="177" fontId="3" fillId="0" borderId="92" xfId="0" applyNumberFormat="1" applyFont="1" applyFill="1" applyBorder="1" applyAlignment="1" applyProtection="1"/>
    <xf numFmtId="0" fontId="3" fillId="0" borderId="2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177" fontId="3" fillId="0" borderId="35" xfId="0" applyNumberFormat="1" applyFont="1" applyFill="1" applyBorder="1" applyAlignment="1">
      <alignment vertical="center"/>
    </xf>
    <xf numFmtId="177" fontId="3" fillId="0" borderId="89" xfId="0" applyNumberFormat="1" applyFont="1" applyFill="1" applyBorder="1" applyAlignment="1">
      <alignment vertical="center"/>
    </xf>
    <xf numFmtId="0" fontId="3" fillId="0" borderId="65" xfId="0" applyFont="1" applyFill="1" applyBorder="1"/>
    <xf numFmtId="177" fontId="3" fillId="0" borderId="93" xfId="0" applyNumberFormat="1" applyFont="1" applyFill="1" applyBorder="1"/>
    <xf numFmtId="0" fontId="3" fillId="0" borderId="20" xfId="0" applyFont="1" applyFill="1" applyBorder="1" applyAlignment="1"/>
    <xf numFmtId="177" fontId="9" fillId="0" borderId="19" xfId="0" applyNumberFormat="1" applyFont="1" applyFill="1" applyBorder="1"/>
    <xf numFmtId="177" fontId="9" fillId="0" borderId="39" xfId="0" applyNumberFormat="1" applyFont="1" applyFill="1" applyBorder="1"/>
    <xf numFmtId="177" fontId="9" fillId="0" borderId="88" xfId="0" applyNumberFormat="1" applyFont="1" applyFill="1" applyBorder="1"/>
    <xf numFmtId="177" fontId="9" fillId="0" borderId="35" xfId="0" applyNumberFormat="1" applyFont="1" applyFill="1" applyBorder="1"/>
    <xf numFmtId="177" fontId="9" fillId="0" borderId="89" xfId="0" applyNumberFormat="1" applyFont="1" applyFill="1" applyBorder="1"/>
    <xf numFmtId="177" fontId="9" fillId="0" borderId="69" xfId="0" applyNumberFormat="1" applyFont="1" applyFill="1" applyBorder="1"/>
    <xf numFmtId="177" fontId="9" fillId="0" borderId="93" xfId="0" applyNumberFormat="1" applyFont="1" applyFill="1" applyBorder="1"/>
    <xf numFmtId="177" fontId="9" fillId="0" borderId="28" xfId="0" applyNumberFormat="1" applyFont="1" applyFill="1" applyBorder="1"/>
    <xf numFmtId="177" fontId="9" fillId="0" borderId="94" xfId="0" applyNumberFormat="1" applyFont="1" applyFill="1" applyBorder="1"/>
    <xf numFmtId="177" fontId="9" fillId="0" borderId="95" xfId="0" applyNumberFormat="1" applyFont="1" applyFill="1" applyBorder="1"/>
    <xf numFmtId="177" fontId="9" fillId="0" borderId="40" xfId="0" applyNumberFormat="1" applyFont="1" applyFill="1" applyBorder="1"/>
    <xf numFmtId="177" fontId="3" fillId="0" borderId="13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177" fontId="3" fillId="0" borderId="87" xfId="0" applyNumberFormat="1" applyFont="1" applyFill="1" applyBorder="1" applyAlignment="1" applyProtection="1">
      <alignment vertical="center"/>
    </xf>
    <xf numFmtId="177" fontId="3" fillId="0" borderId="68" xfId="0" applyNumberFormat="1" applyFont="1" applyFill="1" applyBorder="1" applyAlignment="1" applyProtection="1">
      <alignment vertical="center"/>
    </xf>
    <xf numFmtId="177" fontId="3" fillId="0" borderId="5" xfId="0" applyNumberFormat="1" applyFont="1" applyFill="1" applyBorder="1" applyAlignment="1" applyProtection="1">
      <alignment vertical="center"/>
    </xf>
    <xf numFmtId="177" fontId="3" fillId="0" borderId="11" xfId="0" applyNumberFormat="1" applyFont="1" applyFill="1" applyBorder="1" applyProtection="1"/>
    <xf numFmtId="177" fontId="3" fillId="0" borderId="12" xfId="0" applyNumberFormat="1" applyFont="1" applyFill="1" applyBorder="1" applyProtection="1"/>
    <xf numFmtId="177" fontId="3" fillId="0" borderId="13" xfId="0" applyNumberFormat="1" applyFont="1" applyFill="1" applyBorder="1" applyProtection="1"/>
    <xf numFmtId="177" fontId="3" fillId="0" borderId="0" xfId="0" applyNumberFormat="1" applyFont="1" applyFill="1" applyBorder="1" applyProtection="1"/>
    <xf numFmtId="177" fontId="3" fillId="0" borderId="68" xfId="0" applyNumberFormat="1" applyFont="1" applyFill="1" applyBorder="1" applyProtection="1"/>
    <xf numFmtId="177" fontId="3" fillId="0" borderId="5" xfId="0" applyNumberFormat="1" applyFont="1" applyFill="1" applyBorder="1" applyProtection="1"/>
    <xf numFmtId="177" fontId="3" fillId="0" borderId="2" xfId="0" applyNumberFormat="1" applyFont="1" applyFill="1" applyBorder="1" applyProtection="1"/>
    <xf numFmtId="177" fontId="3" fillId="0" borderId="4" xfId="0" applyNumberFormat="1" applyFont="1" applyFill="1" applyBorder="1" applyProtection="1"/>
    <xf numFmtId="177" fontId="3" fillId="0" borderId="15" xfId="0" applyNumberFormat="1" applyFont="1" applyFill="1" applyBorder="1" applyProtection="1"/>
    <xf numFmtId="177" fontId="3" fillId="0" borderId="3" xfId="0" applyNumberFormat="1" applyFont="1" applyFill="1" applyBorder="1" applyProtection="1"/>
    <xf numFmtId="177" fontId="3" fillId="0" borderId="96" xfId="0" applyNumberFormat="1" applyFont="1" applyFill="1" applyBorder="1" applyProtection="1"/>
    <xf numFmtId="177" fontId="3" fillId="0" borderId="50" xfId="0" applyNumberFormat="1" applyFont="1" applyFill="1" applyBorder="1" applyProtection="1"/>
    <xf numFmtId="177" fontId="3" fillId="0" borderId="87" xfId="0" applyNumberFormat="1" applyFont="1" applyFill="1" applyBorder="1" applyProtection="1"/>
    <xf numFmtId="177" fontId="3" fillId="0" borderId="90" xfId="0" applyNumberFormat="1" applyFont="1" applyFill="1" applyBorder="1" applyProtection="1"/>
    <xf numFmtId="177" fontId="3" fillId="0" borderId="23" xfId="0" applyNumberFormat="1" applyFont="1" applyFill="1" applyBorder="1" applyProtection="1"/>
    <xf numFmtId="177" fontId="3" fillId="0" borderId="73" xfId="0" applyNumberFormat="1" applyFont="1" applyFill="1" applyBorder="1" applyProtection="1"/>
    <xf numFmtId="177" fontId="3" fillId="0" borderId="97" xfId="0" applyNumberFormat="1" applyFont="1" applyFill="1" applyBorder="1" applyProtection="1"/>
    <xf numFmtId="177" fontId="3" fillId="0" borderId="98" xfId="0" applyNumberFormat="1" applyFont="1" applyFill="1" applyBorder="1" applyProtection="1"/>
    <xf numFmtId="177" fontId="3" fillId="0" borderId="99" xfId="0" applyNumberFormat="1" applyFont="1" applyFill="1" applyBorder="1" applyProtection="1"/>
    <xf numFmtId="177" fontId="3" fillId="0" borderId="62" xfId="0" applyNumberFormat="1" applyFont="1" applyFill="1" applyBorder="1" applyProtection="1"/>
    <xf numFmtId="177" fontId="3" fillId="0" borderId="100" xfId="0" applyNumberFormat="1" applyFont="1" applyFill="1" applyBorder="1" applyProtection="1"/>
    <xf numFmtId="177" fontId="3" fillId="0" borderId="101" xfId="0" applyNumberFormat="1" applyFont="1" applyFill="1" applyBorder="1" applyProtection="1"/>
    <xf numFmtId="177" fontId="3" fillId="0" borderId="6" xfId="0" applyNumberFormat="1" applyFont="1" applyFill="1" applyBorder="1" applyProtection="1"/>
    <xf numFmtId="177" fontId="3" fillId="0" borderId="7" xfId="0" applyNumberFormat="1" applyFont="1" applyFill="1" applyBorder="1" applyProtection="1"/>
    <xf numFmtId="177" fontId="3" fillId="0" borderId="8" xfId="0" applyNumberFormat="1" applyFont="1" applyFill="1" applyBorder="1" applyProtection="1"/>
    <xf numFmtId="177" fontId="3" fillId="0" borderId="1" xfId="0" applyNumberFormat="1" applyFont="1" applyFill="1" applyBorder="1" applyProtection="1"/>
    <xf numFmtId="177" fontId="3" fillId="0" borderId="45" xfId="0" applyNumberFormat="1" applyFont="1" applyFill="1" applyBorder="1" applyProtection="1"/>
    <xf numFmtId="177" fontId="3" fillId="0" borderId="47" xfId="0" applyNumberFormat="1" applyFont="1" applyFill="1" applyBorder="1" applyProtection="1"/>
    <xf numFmtId="177" fontId="3" fillId="0" borderId="10" xfId="0" applyNumberFormat="1" applyFont="1" applyFill="1" applyBorder="1" applyProtection="1"/>
    <xf numFmtId="177" fontId="3" fillId="0" borderId="39" xfId="0" applyNumberFormat="1" applyFont="1" applyFill="1" applyBorder="1" applyAlignment="1">
      <alignment vertical="center"/>
    </xf>
    <xf numFmtId="177" fontId="3" fillId="0" borderId="38" xfId="0" applyNumberFormat="1" applyFont="1" applyFill="1" applyBorder="1" applyAlignment="1">
      <alignment vertical="center"/>
    </xf>
    <xf numFmtId="177" fontId="6" fillId="0" borderId="35" xfId="0" applyNumberFormat="1" applyFont="1" applyFill="1" applyBorder="1" applyAlignment="1">
      <alignment vertical="center"/>
    </xf>
    <xf numFmtId="177" fontId="6" fillId="0" borderId="89" xfId="0" applyNumberFormat="1" applyFont="1" applyFill="1" applyBorder="1" applyAlignment="1">
      <alignment vertical="center"/>
    </xf>
    <xf numFmtId="177" fontId="6" fillId="0" borderId="36" xfId="0" applyNumberFormat="1" applyFont="1" applyFill="1" applyBorder="1" applyAlignment="1">
      <alignment vertical="center"/>
    </xf>
    <xf numFmtId="177" fontId="6" fillId="0" borderId="69" xfId="0" applyNumberFormat="1" applyFont="1" applyFill="1" applyBorder="1" applyAlignment="1">
      <alignment vertical="center"/>
    </xf>
    <xf numFmtId="177" fontId="6" fillId="0" borderId="93" xfId="0" applyNumberFormat="1" applyFont="1" applyFill="1" applyBorder="1" applyAlignment="1">
      <alignment vertical="center"/>
    </xf>
    <xf numFmtId="177" fontId="6" fillId="0" borderId="46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177" fontId="6" fillId="0" borderId="88" xfId="0" applyNumberFormat="1" applyFont="1" applyFill="1" applyBorder="1" applyAlignment="1">
      <alignment vertical="center"/>
    </xf>
    <xf numFmtId="177" fontId="6" fillId="0" borderId="20" xfId="0" applyNumberFormat="1" applyFont="1" applyFill="1" applyBorder="1" applyAlignment="1">
      <alignment vertical="center"/>
    </xf>
    <xf numFmtId="177" fontId="6" fillId="0" borderId="102" xfId="0" applyNumberFormat="1" applyFont="1" applyFill="1" applyBorder="1" applyAlignment="1">
      <alignment vertical="center"/>
    </xf>
    <xf numFmtId="177" fontId="6" fillId="0" borderId="39" xfId="0" applyNumberFormat="1" applyFont="1" applyFill="1" applyBorder="1" applyAlignment="1">
      <alignment vertical="center"/>
    </xf>
    <xf numFmtId="177" fontId="6" fillId="0" borderId="40" xfId="0" applyNumberFormat="1" applyFont="1" applyFill="1" applyBorder="1" applyAlignment="1">
      <alignment vertical="center"/>
    </xf>
    <xf numFmtId="177" fontId="6" fillId="0" borderId="38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7" fontId="4" fillId="0" borderId="89" xfId="0" applyNumberFormat="1" applyFont="1" applyFill="1" applyBorder="1" applyAlignment="1">
      <alignment vertical="center"/>
    </xf>
    <xf numFmtId="177" fontId="4" fillId="0" borderId="36" xfId="0" applyNumberFormat="1" applyFont="1" applyFill="1" applyBorder="1" applyAlignment="1">
      <alignment vertical="center"/>
    </xf>
    <xf numFmtId="177" fontId="4" fillId="0" borderId="69" xfId="0" applyNumberFormat="1" applyFont="1" applyFill="1" applyBorder="1" applyAlignment="1">
      <alignment vertical="center"/>
    </xf>
    <xf numFmtId="177" fontId="4" fillId="0" borderId="93" xfId="0" applyNumberFormat="1" applyFont="1" applyFill="1" applyBorder="1" applyAlignment="1">
      <alignment vertical="center"/>
    </xf>
    <xf numFmtId="177" fontId="4" fillId="0" borderId="46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7" fontId="4" fillId="0" borderId="88" xfId="0" applyNumberFormat="1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vertical="center"/>
    </xf>
    <xf numFmtId="177" fontId="4" fillId="0" borderId="103" xfId="0" applyNumberFormat="1" applyFont="1" applyFill="1" applyBorder="1" applyAlignment="1">
      <alignment vertical="center"/>
    </xf>
    <xf numFmtId="177" fontId="4" fillId="0" borderId="104" xfId="0" applyNumberFormat="1" applyFont="1" applyFill="1" applyBorder="1" applyAlignment="1">
      <alignment vertical="center"/>
    </xf>
    <xf numFmtId="177" fontId="4" fillId="0" borderId="105" xfId="0" applyNumberFormat="1" applyFont="1" applyFill="1" applyBorder="1" applyAlignment="1">
      <alignment vertical="center"/>
    </xf>
    <xf numFmtId="177" fontId="4" fillId="0" borderId="39" xfId="0" applyNumberFormat="1" applyFont="1" applyFill="1" applyBorder="1" applyAlignment="1">
      <alignment vertical="center"/>
    </xf>
    <xf numFmtId="177" fontId="4" fillId="0" borderId="40" xfId="0" applyNumberFormat="1" applyFont="1" applyFill="1" applyBorder="1" applyAlignment="1">
      <alignment vertical="center"/>
    </xf>
    <xf numFmtId="177" fontId="4" fillId="0" borderId="38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 applyProtection="1">
      <alignment vertical="center"/>
    </xf>
    <xf numFmtId="177" fontId="6" fillId="0" borderId="14" xfId="0" applyNumberFormat="1" applyFont="1" applyFill="1" applyBorder="1" applyAlignment="1" applyProtection="1">
      <alignment vertical="center"/>
    </xf>
    <xf numFmtId="177" fontId="6" fillId="0" borderId="5" xfId="0" applyNumberFormat="1" applyFont="1" applyFill="1" applyBorder="1" applyAlignment="1" applyProtection="1">
      <alignment vertical="center"/>
    </xf>
    <xf numFmtId="177" fontId="6" fillId="0" borderId="12" xfId="0" applyNumberFormat="1" applyFont="1" applyFill="1" applyBorder="1" applyProtection="1"/>
    <xf numFmtId="177" fontId="6" fillId="0" borderId="87" xfId="0" applyNumberFormat="1" applyFont="1" applyFill="1" applyBorder="1" applyProtection="1"/>
    <xf numFmtId="177" fontId="6" fillId="0" borderId="28" xfId="0" applyNumberFormat="1" applyFont="1" applyFill="1" applyBorder="1" applyProtection="1"/>
    <xf numFmtId="177" fontId="6" fillId="0" borderId="4" xfId="0" applyNumberFormat="1" applyFont="1" applyFill="1" applyBorder="1" applyProtection="1"/>
    <xf numFmtId="177" fontId="6" fillId="0" borderId="16" xfId="0" applyNumberFormat="1" applyFont="1" applyFill="1" applyBorder="1" applyProtection="1"/>
    <xf numFmtId="177" fontId="6" fillId="0" borderId="90" xfId="0" applyNumberFormat="1" applyFont="1" applyFill="1" applyBorder="1" applyProtection="1"/>
    <xf numFmtId="177" fontId="6" fillId="0" borderId="94" xfId="0" applyNumberFormat="1" applyFont="1" applyFill="1" applyBorder="1" applyProtection="1"/>
    <xf numFmtId="177" fontId="6" fillId="0" borderId="73" xfId="0" applyNumberFormat="1" applyFont="1" applyFill="1" applyBorder="1" applyProtection="1"/>
    <xf numFmtId="177" fontId="6" fillId="0" borderId="106" xfId="0" applyNumberFormat="1" applyFont="1" applyFill="1" applyBorder="1" applyProtection="1"/>
    <xf numFmtId="177" fontId="6" fillId="0" borderId="99" xfId="0" applyNumberFormat="1" applyFont="1" applyFill="1" applyBorder="1" applyProtection="1"/>
    <xf numFmtId="177" fontId="6" fillId="0" borderId="107" xfId="0" applyNumberFormat="1" applyFont="1" applyFill="1" applyBorder="1" applyProtection="1"/>
    <xf numFmtId="177" fontId="6" fillId="0" borderId="7" xfId="0" applyNumberFormat="1" applyFont="1" applyFill="1" applyBorder="1" applyProtection="1"/>
    <xf numFmtId="177" fontId="6" fillId="0" borderId="9" xfId="0" applyNumberFormat="1" applyFont="1" applyFill="1" applyBorder="1" applyProtection="1"/>
    <xf numFmtId="177" fontId="6" fillId="0" borderId="45" xfId="0" applyNumberFormat="1" applyFont="1" applyFill="1" applyBorder="1" applyProtection="1"/>
    <xf numFmtId="177" fontId="6" fillId="0" borderId="27" xfId="0" applyNumberFormat="1" applyFont="1" applyFill="1" applyBorder="1" applyProtection="1"/>
    <xf numFmtId="177" fontId="6" fillId="0" borderId="11" xfId="0" applyNumberFormat="1" applyFont="1" applyFill="1" applyBorder="1" applyAlignment="1" applyProtection="1">
      <alignment vertical="center"/>
    </xf>
    <xf numFmtId="177" fontId="6" fillId="0" borderId="28" xfId="0" applyNumberFormat="1" applyFont="1" applyFill="1" applyBorder="1" applyAlignment="1" applyProtection="1">
      <alignment vertical="center"/>
    </xf>
    <xf numFmtId="177" fontId="6" fillId="0" borderId="11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23" xfId="0" applyNumberFormat="1" applyFont="1" applyFill="1" applyBorder="1" applyProtection="1"/>
    <xf numFmtId="177" fontId="6" fillId="0" borderId="74" xfId="0" applyNumberFormat="1" applyFont="1" applyFill="1" applyBorder="1" applyProtection="1"/>
    <xf numFmtId="177" fontId="6" fillId="0" borderId="108" xfId="0" applyNumberFormat="1" applyFont="1" applyFill="1" applyBorder="1" applyProtection="1"/>
    <xf numFmtId="177" fontId="6" fillId="0" borderId="98" xfId="0" applyNumberFormat="1" applyFont="1" applyFill="1" applyBorder="1" applyProtection="1"/>
    <xf numFmtId="177" fontId="6" fillId="0" borderId="109" xfId="0" applyNumberFormat="1" applyFont="1" applyFill="1" applyBorder="1" applyProtection="1"/>
    <xf numFmtId="177" fontId="6" fillId="0" borderId="110" xfId="0" applyNumberFormat="1" applyFont="1" applyFill="1" applyBorder="1" applyProtection="1"/>
    <xf numFmtId="177" fontId="6" fillId="0" borderId="111" xfId="0" applyNumberFormat="1" applyFont="1" applyFill="1" applyBorder="1" applyProtection="1"/>
    <xf numFmtId="177" fontId="6" fillId="0" borderId="112" xfId="0" applyNumberFormat="1" applyFont="1" applyFill="1" applyBorder="1" applyProtection="1"/>
    <xf numFmtId="177" fontId="6" fillId="0" borderId="113" xfId="0" applyNumberFormat="1" applyFont="1" applyFill="1" applyBorder="1" applyProtection="1"/>
    <xf numFmtId="177" fontId="6" fillId="0" borderId="6" xfId="0" applyNumberFormat="1" applyFont="1" applyFill="1" applyBorder="1" applyProtection="1"/>
    <xf numFmtId="177" fontId="3" fillId="0" borderId="14" xfId="0" applyNumberFormat="1" applyFont="1" applyFill="1" applyBorder="1" applyAlignment="1" applyProtection="1">
      <alignment vertical="center"/>
    </xf>
    <xf numFmtId="177" fontId="3" fillId="0" borderId="14" xfId="0" applyNumberFormat="1" applyFont="1" applyFill="1" applyBorder="1" applyProtection="1"/>
    <xf numFmtId="177" fontId="3" fillId="0" borderId="28" xfId="0" applyNumberFormat="1" applyFont="1" applyFill="1" applyBorder="1" applyProtection="1"/>
    <xf numFmtId="177" fontId="3" fillId="0" borderId="16" xfId="0" applyNumberFormat="1" applyFont="1" applyFill="1" applyBorder="1" applyProtection="1"/>
    <xf numFmtId="177" fontId="3" fillId="0" borderId="94" xfId="0" applyNumberFormat="1" applyFont="1" applyFill="1" applyBorder="1" applyProtection="1"/>
    <xf numFmtId="177" fontId="3" fillId="0" borderId="106" xfId="0" applyNumberFormat="1" applyFont="1" applyFill="1" applyBorder="1" applyProtection="1"/>
    <xf numFmtId="177" fontId="3" fillId="0" borderId="107" xfId="0" applyNumberFormat="1" applyFont="1" applyFill="1" applyBorder="1" applyProtection="1"/>
    <xf numFmtId="177" fontId="3" fillId="0" borderId="9" xfId="0" applyNumberFormat="1" applyFont="1" applyFill="1" applyBorder="1" applyProtection="1"/>
    <xf numFmtId="177" fontId="3" fillId="0" borderId="27" xfId="0" applyNumberFormat="1" applyFont="1" applyFill="1" applyBorder="1" applyProtection="1"/>
    <xf numFmtId="177" fontId="3" fillId="0" borderId="74" xfId="0" applyNumberFormat="1" applyFont="1" applyFill="1" applyBorder="1" applyProtection="1"/>
    <xf numFmtId="177" fontId="3" fillId="0" borderId="109" xfId="0" applyNumberFormat="1" applyFont="1" applyFill="1" applyBorder="1" applyProtection="1"/>
    <xf numFmtId="177" fontId="3" fillId="0" borderId="114" xfId="0" applyNumberFormat="1" applyFont="1" applyFill="1" applyBorder="1" applyProtection="1"/>
    <xf numFmtId="177" fontId="3" fillId="0" borderId="115" xfId="0" applyNumberFormat="1" applyFont="1" applyFill="1" applyBorder="1" applyProtection="1"/>
    <xf numFmtId="177" fontId="3" fillId="0" borderId="116" xfId="0" applyNumberFormat="1" applyFont="1" applyFill="1" applyBorder="1" applyProtection="1"/>
    <xf numFmtId="177" fontId="3" fillId="0" borderId="111" xfId="0" applyNumberFormat="1" applyFont="1" applyFill="1" applyBorder="1" applyProtection="1"/>
    <xf numFmtId="177" fontId="3" fillId="0" borderId="113" xfId="0" applyNumberFormat="1" applyFont="1" applyFill="1" applyBorder="1" applyProtection="1"/>
    <xf numFmtId="177" fontId="5" fillId="0" borderId="14" xfId="0" applyNumberFormat="1" applyFont="1" applyFill="1" applyBorder="1" applyAlignment="1" applyProtection="1">
      <alignment vertical="center"/>
    </xf>
    <xf numFmtId="177" fontId="5" fillId="0" borderId="13" xfId="0" applyNumberFormat="1" applyFont="1" applyFill="1" applyBorder="1" applyAlignment="1" applyProtection="1">
      <alignment vertical="center"/>
    </xf>
    <xf numFmtId="177" fontId="5" fillId="0" borderId="87" xfId="0" applyNumberFormat="1" applyFont="1" applyFill="1" applyBorder="1" applyAlignment="1" applyProtection="1">
      <alignment vertical="center"/>
    </xf>
    <xf numFmtId="177" fontId="5" fillId="0" borderId="28" xfId="0" applyNumberFormat="1" applyFont="1" applyFill="1" applyBorder="1" applyAlignment="1" applyProtection="1">
      <alignment vertical="center"/>
    </xf>
    <xf numFmtId="177" fontId="5" fillId="0" borderId="12" xfId="0" applyNumberFormat="1" applyFont="1" applyFill="1" applyBorder="1" applyProtection="1"/>
    <xf numFmtId="177" fontId="5" fillId="0" borderId="13" xfId="0" applyNumberFormat="1" applyFont="1" applyFill="1" applyBorder="1" applyProtection="1"/>
    <xf numFmtId="177" fontId="5" fillId="0" borderId="87" xfId="0" applyNumberFormat="1" applyFont="1" applyFill="1" applyBorder="1" applyProtection="1"/>
    <xf numFmtId="177" fontId="5" fillId="0" borderId="28" xfId="0" applyNumberFormat="1" applyFont="1" applyFill="1" applyBorder="1" applyProtection="1"/>
    <xf numFmtId="177" fontId="5" fillId="0" borderId="4" xfId="0" applyNumberFormat="1" applyFont="1" applyFill="1" applyBorder="1" applyProtection="1"/>
    <xf numFmtId="177" fontId="5" fillId="0" borderId="15" xfId="0" applyNumberFormat="1" applyFont="1" applyFill="1" applyBorder="1" applyProtection="1"/>
    <xf numFmtId="177" fontId="5" fillId="0" borderId="90" xfId="0" applyNumberFormat="1" applyFont="1" applyFill="1" applyBorder="1" applyProtection="1"/>
    <xf numFmtId="177" fontId="5" fillId="0" borderId="94" xfId="0" applyNumberFormat="1" applyFont="1" applyFill="1" applyBorder="1" applyProtection="1"/>
    <xf numFmtId="177" fontId="5" fillId="0" borderId="73" xfId="0" applyNumberFormat="1" applyFont="1" applyFill="1" applyBorder="1" applyProtection="1"/>
    <xf numFmtId="177" fontId="5" fillId="0" borderId="97" xfId="0" applyNumberFormat="1" applyFont="1" applyFill="1" applyBorder="1" applyProtection="1"/>
    <xf numFmtId="177" fontId="5" fillId="0" borderId="99" xfId="0" applyNumberFormat="1" applyFont="1" applyFill="1" applyBorder="1" applyProtection="1"/>
    <xf numFmtId="177" fontId="5" fillId="0" borderId="107" xfId="0" applyNumberFormat="1" applyFont="1" applyFill="1" applyBorder="1" applyProtection="1"/>
    <xf numFmtId="177" fontId="5" fillId="0" borderId="7" xfId="0" applyNumberFormat="1" applyFont="1" applyFill="1" applyBorder="1" applyProtection="1"/>
    <xf numFmtId="177" fontId="5" fillId="0" borderId="8" xfId="0" applyNumberFormat="1" applyFont="1" applyFill="1" applyBorder="1" applyProtection="1"/>
    <xf numFmtId="177" fontId="5" fillId="0" borderId="45" xfId="0" applyNumberFormat="1" applyFont="1" applyFill="1" applyBorder="1" applyProtection="1"/>
    <xf numFmtId="177" fontId="5" fillId="0" borderId="27" xfId="0" applyNumberFormat="1" applyFont="1" applyFill="1" applyBorder="1" applyProtection="1"/>
    <xf numFmtId="177" fontId="6" fillId="0" borderId="68" xfId="0" applyNumberFormat="1" applyFont="1" applyFill="1" applyBorder="1" applyAlignment="1" applyProtection="1">
      <alignment vertical="center"/>
    </xf>
    <xf numFmtId="177" fontId="6" fillId="0" borderId="68" xfId="0" applyNumberFormat="1" applyFont="1" applyFill="1" applyBorder="1" applyProtection="1"/>
    <xf numFmtId="177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Protection="1"/>
    <xf numFmtId="177" fontId="3" fillId="0" borderId="24" xfId="0" applyNumberFormat="1" applyFont="1" applyFill="1" applyBorder="1" applyProtection="1"/>
    <xf numFmtId="177" fontId="3" fillId="0" borderId="117" xfId="0" applyNumberFormat="1" applyFont="1" applyFill="1" applyBorder="1" applyProtection="1"/>
    <xf numFmtId="177" fontId="3" fillId="0" borderId="118" xfId="0" applyNumberFormat="1" applyFont="1" applyFill="1" applyBorder="1"/>
    <xf numFmtId="177" fontId="3" fillId="0" borderId="47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 applyProtection="1">
      <alignment horizontal="right"/>
    </xf>
    <xf numFmtId="177" fontId="3" fillId="0" borderId="18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>
      <alignment vertical="center"/>
    </xf>
    <xf numFmtId="0" fontId="11" fillId="0" borderId="35" xfId="0" applyFont="1" applyFill="1" applyBorder="1" applyAlignment="1">
      <alignment horizontal="centerContinuous" vertical="center"/>
    </xf>
    <xf numFmtId="177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Protection="1"/>
    <xf numFmtId="177" fontId="5" fillId="0" borderId="3" xfId="0" applyNumberFormat="1" applyFont="1" applyFill="1" applyBorder="1" applyProtection="1"/>
    <xf numFmtId="177" fontId="6" fillId="0" borderId="47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vertical="center"/>
    </xf>
    <xf numFmtId="177" fontId="6" fillId="0" borderId="96" xfId="0" applyNumberFormat="1" applyFont="1" applyFill="1" applyBorder="1" applyAlignment="1">
      <alignment vertical="center"/>
    </xf>
    <xf numFmtId="0" fontId="6" fillId="0" borderId="120" xfId="0" applyFont="1" applyFill="1" applyBorder="1" applyAlignment="1">
      <alignment horizontal="center" vertical="center"/>
    </xf>
    <xf numFmtId="177" fontId="6" fillId="0" borderId="121" xfId="0" applyNumberFormat="1" applyFont="1" applyFill="1" applyBorder="1" applyAlignment="1">
      <alignment vertical="center"/>
    </xf>
    <xf numFmtId="177" fontId="6" fillId="0" borderId="28" xfId="0" applyNumberFormat="1" applyFont="1" applyFill="1" applyBorder="1" applyAlignment="1">
      <alignment vertical="center"/>
    </xf>
    <xf numFmtId="177" fontId="6" fillId="0" borderId="94" xfId="0" applyNumberFormat="1" applyFont="1" applyFill="1" applyBorder="1" applyAlignment="1">
      <alignment vertical="center"/>
    </xf>
    <xf numFmtId="177" fontId="6" fillId="0" borderId="122" xfId="0" applyNumberFormat="1" applyFont="1" applyFill="1" applyBorder="1" applyAlignment="1">
      <alignment vertical="center"/>
    </xf>
    <xf numFmtId="177" fontId="6" fillId="0" borderId="123" xfId="0" applyNumberFormat="1" applyFont="1" applyFill="1" applyBorder="1" applyAlignment="1">
      <alignment vertical="center"/>
    </xf>
    <xf numFmtId="177" fontId="6" fillId="0" borderId="27" xfId="0" applyNumberFormat="1" applyFont="1" applyFill="1" applyBorder="1" applyAlignment="1">
      <alignment vertical="center"/>
    </xf>
    <xf numFmtId="177" fontId="3" fillId="0" borderId="86" xfId="0" applyNumberFormat="1" applyFont="1" applyFill="1" applyBorder="1"/>
    <xf numFmtId="177" fontId="3" fillId="0" borderId="68" xfId="0" applyNumberFormat="1" applyFont="1" applyFill="1" applyBorder="1"/>
    <xf numFmtId="177" fontId="3" fillId="0" borderId="96" xfId="0" applyNumberFormat="1" applyFont="1" applyFill="1" applyBorder="1"/>
    <xf numFmtId="177" fontId="3" fillId="0" borderId="125" xfId="0" applyNumberFormat="1" applyFont="1" applyFill="1" applyBorder="1"/>
    <xf numFmtId="177" fontId="3" fillId="0" borderId="126" xfId="0" applyNumberFormat="1" applyFont="1" applyFill="1" applyBorder="1"/>
    <xf numFmtId="177" fontId="3" fillId="0" borderId="127" xfId="0" applyNumberFormat="1" applyFont="1" applyFill="1" applyBorder="1" applyProtection="1"/>
    <xf numFmtId="177" fontId="3" fillId="0" borderId="60" xfId="0" applyNumberFormat="1" applyFont="1" applyFill="1" applyBorder="1" applyAlignment="1">
      <alignment vertical="center"/>
    </xf>
    <xf numFmtId="177" fontId="3" fillId="0" borderId="57" xfId="0" applyNumberFormat="1" applyFont="1" applyFill="1" applyBorder="1" applyAlignment="1">
      <alignment vertical="center"/>
    </xf>
    <xf numFmtId="177" fontId="6" fillId="0" borderId="128" xfId="0" applyNumberFormat="1" applyFont="1" applyFill="1" applyBorder="1" applyAlignment="1">
      <alignment vertical="center"/>
    </xf>
    <xf numFmtId="177" fontId="6" fillId="0" borderId="37" xfId="0" applyNumberFormat="1" applyFont="1" applyFill="1" applyBorder="1" applyAlignment="1">
      <alignment vertical="center"/>
    </xf>
    <xf numFmtId="177" fontId="6" fillId="0" borderId="90" xfId="0" applyNumberFormat="1" applyFont="1" applyFill="1" applyBorder="1" applyAlignment="1">
      <alignment vertical="center"/>
    </xf>
    <xf numFmtId="177" fontId="3" fillId="0" borderId="118" xfId="0" applyNumberFormat="1" applyFont="1" applyFill="1" applyBorder="1" applyAlignment="1">
      <alignment vertical="center"/>
    </xf>
    <xf numFmtId="177" fontId="3" fillId="0" borderId="129" xfId="0" applyNumberFormat="1" applyFont="1" applyFill="1" applyBorder="1" applyAlignment="1">
      <alignment vertical="center"/>
    </xf>
    <xf numFmtId="177" fontId="3" fillId="0" borderId="130" xfId="0" applyNumberFormat="1" applyFont="1" applyFill="1" applyBorder="1" applyAlignment="1">
      <alignment vertical="center"/>
    </xf>
    <xf numFmtId="0" fontId="3" fillId="0" borderId="130" xfId="0" applyFont="1" applyFill="1" applyBorder="1" applyAlignment="1">
      <alignment vertical="center"/>
    </xf>
    <xf numFmtId="177" fontId="3" fillId="0" borderId="18" xfId="0" applyNumberFormat="1" applyFont="1" applyFill="1" applyBorder="1" applyAlignment="1" applyProtection="1"/>
    <xf numFmtId="177" fontId="3" fillId="0" borderId="131" xfId="0" applyNumberFormat="1" applyFont="1" applyFill="1" applyBorder="1"/>
    <xf numFmtId="177" fontId="3" fillId="0" borderId="132" xfId="0" applyNumberFormat="1" applyFont="1" applyFill="1" applyBorder="1"/>
    <xf numFmtId="177" fontId="3" fillId="0" borderId="102" xfId="0" applyNumberFormat="1" applyFont="1" applyFill="1" applyBorder="1"/>
    <xf numFmtId="177" fontId="3" fillId="0" borderId="96" xfId="0" applyNumberFormat="1" applyFont="1" applyFill="1" applyBorder="1" applyAlignment="1">
      <alignment horizontal="center"/>
    </xf>
    <xf numFmtId="177" fontId="4" fillId="0" borderId="18" xfId="0" applyNumberFormat="1" applyFont="1" applyFill="1" applyBorder="1" applyAlignment="1">
      <alignment horizontal="center"/>
    </xf>
    <xf numFmtId="177" fontId="4" fillId="0" borderId="37" xfId="0" applyNumberFormat="1" applyFont="1" applyFill="1" applyBorder="1" applyAlignment="1">
      <alignment horizontal="center"/>
    </xf>
    <xf numFmtId="177" fontId="3" fillId="0" borderId="133" xfId="0" applyNumberFormat="1" applyFont="1" applyFill="1" applyBorder="1"/>
    <xf numFmtId="0" fontId="12" fillId="0" borderId="0" xfId="0" applyFont="1" applyFill="1"/>
    <xf numFmtId="178" fontId="3" fillId="0" borderId="132" xfId="0" applyNumberFormat="1" applyFont="1" applyFill="1" applyBorder="1" applyAlignment="1">
      <alignment horizontal="right"/>
    </xf>
    <xf numFmtId="178" fontId="3" fillId="0" borderId="134" xfId="0" applyNumberFormat="1" applyFont="1" applyFill="1" applyBorder="1" applyAlignment="1">
      <alignment horizontal="right"/>
    </xf>
    <xf numFmtId="177" fontId="3" fillId="0" borderId="6" xfId="0" applyNumberFormat="1" applyFont="1" applyFill="1" applyBorder="1"/>
    <xf numFmtId="0" fontId="4" fillId="0" borderId="21" xfId="0" applyFont="1" applyFill="1" applyBorder="1"/>
    <xf numFmtId="177" fontId="3" fillId="0" borderId="134" xfId="0" applyNumberFormat="1" applyFont="1" applyFill="1" applyBorder="1"/>
    <xf numFmtId="177" fontId="3" fillId="0" borderId="18" xfId="0" applyNumberFormat="1" applyFont="1" applyFill="1" applyBorder="1" applyAlignment="1" applyProtection="1">
      <alignment horizontal="right" vertical="center"/>
    </xf>
    <xf numFmtId="177" fontId="3" fillId="0" borderId="126" xfId="0" applyNumberFormat="1" applyFont="1" applyFill="1" applyBorder="1" applyProtection="1"/>
    <xf numFmtId="0" fontId="3" fillId="0" borderId="0" xfId="0" applyFont="1" applyFill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/>
    <xf numFmtId="177" fontId="3" fillId="0" borderId="20" xfId="0" applyNumberFormat="1" applyFont="1" applyFill="1" applyBorder="1" applyAlignment="1" applyProtection="1">
      <alignment vertical="center"/>
    </xf>
    <xf numFmtId="177" fontId="3" fillId="0" borderId="20" xfId="0" applyNumberFormat="1" applyFont="1" applyFill="1" applyBorder="1" applyProtection="1"/>
    <xf numFmtId="177" fontId="3" fillId="0" borderId="36" xfId="0" applyNumberFormat="1" applyFont="1" applyFill="1" applyBorder="1" applyProtection="1"/>
    <xf numFmtId="177" fontId="3" fillId="0" borderId="64" xfId="0" applyNumberFormat="1" applyFont="1" applyFill="1" applyBorder="1" applyProtection="1"/>
    <xf numFmtId="177" fontId="3" fillId="0" borderId="38" xfId="0" applyNumberFormat="1" applyFont="1" applyFill="1" applyBorder="1" applyProtection="1"/>
    <xf numFmtId="177" fontId="4" fillId="0" borderId="135" xfId="0" applyNumberFormat="1" applyFont="1" applyFill="1" applyBorder="1" applyAlignment="1">
      <alignment vertical="center"/>
    </xf>
    <xf numFmtId="177" fontId="3" fillId="0" borderId="96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horizontal="left" vertical="top"/>
    </xf>
    <xf numFmtId="177" fontId="3" fillId="0" borderId="136" xfId="0" applyNumberFormat="1" applyFont="1" applyFill="1" applyBorder="1"/>
    <xf numFmtId="177" fontId="3" fillId="0" borderId="50" xfId="0" applyNumberFormat="1" applyFont="1" applyFill="1" applyBorder="1" applyAlignment="1">
      <alignment shrinkToFit="1"/>
    </xf>
    <xf numFmtId="177" fontId="3" fillId="0" borderId="49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37" xfId="0" applyNumberFormat="1" applyFont="1" applyFill="1" applyBorder="1"/>
    <xf numFmtId="177" fontId="3" fillId="0" borderId="37" xfId="0" applyNumberFormat="1" applyFont="1" applyFill="1" applyBorder="1" applyAlignment="1">
      <alignment horizontal="center"/>
    </xf>
    <xf numFmtId="177" fontId="3" fillId="0" borderId="138" xfId="0" applyNumberFormat="1" applyFont="1" applyFill="1" applyBorder="1" applyAlignment="1">
      <alignment horizontal="center" vertical="center"/>
    </xf>
    <xf numFmtId="177" fontId="3" fillId="0" borderId="139" xfId="0" applyNumberFormat="1" applyFont="1" applyFill="1" applyBorder="1"/>
    <xf numFmtId="177" fontId="3" fillId="0" borderId="140" xfId="0" applyNumberFormat="1" applyFont="1" applyFill="1" applyBorder="1"/>
    <xf numFmtId="177" fontId="3" fillId="0" borderId="141" xfId="0" applyNumberFormat="1" applyFont="1" applyFill="1" applyBorder="1"/>
    <xf numFmtId="177" fontId="3" fillId="0" borderId="142" xfId="0" applyNumberFormat="1" applyFont="1" applyFill="1" applyBorder="1" applyAlignment="1">
      <alignment horizontal="center" vertical="center"/>
    </xf>
    <xf numFmtId="177" fontId="3" fillId="0" borderId="49" xfId="0" applyNumberFormat="1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19" xfId="0" applyFont="1" applyFill="1" applyBorder="1" applyAlignment="1">
      <alignment horizontal="right"/>
    </xf>
    <xf numFmtId="0" fontId="3" fillId="0" borderId="31" xfId="0" applyFont="1" applyFill="1" applyBorder="1" applyAlignment="1">
      <alignment horizontal="left"/>
    </xf>
    <xf numFmtId="0" fontId="6" fillId="0" borderId="143" xfId="0" applyFont="1" applyFill="1" applyBorder="1" applyAlignment="1" applyProtection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3" fillId="0" borderId="119" xfId="0" applyFont="1" applyFill="1" applyBorder="1" applyAlignment="1">
      <alignment horizontal="right" vertical="center"/>
    </xf>
    <xf numFmtId="0" fontId="6" fillId="0" borderId="48" xfId="0" applyFont="1" applyFill="1" applyBorder="1" applyAlignment="1" applyProtection="1">
      <alignment horizontal="centerContinuous" vertical="center"/>
    </xf>
    <xf numFmtId="0" fontId="3" fillId="0" borderId="119" xfId="0" applyFont="1" applyFill="1" applyBorder="1" applyAlignment="1">
      <alignment horizontal="right" wrapText="1"/>
    </xf>
    <xf numFmtId="0" fontId="3" fillId="0" borderId="31" xfId="0" applyFont="1" applyFill="1" applyBorder="1" applyAlignment="1">
      <alignment horizontal="left" vertical="center"/>
    </xf>
    <xf numFmtId="177" fontId="6" fillId="0" borderId="13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top" wrapText="1"/>
    </xf>
    <xf numFmtId="177" fontId="3" fillId="0" borderId="1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/>
    <xf numFmtId="0" fontId="7" fillId="0" borderId="0" xfId="0" applyFont="1" applyFill="1" applyAlignment="1">
      <alignment vertical="center"/>
    </xf>
    <xf numFmtId="0" fontId="3" fillId="0" borderId="3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0" fontId="4" fillId="0" borderId="144" xfId="0" applyFont="1" applyFill="1" applyBorder="1" applyAlignment="1" applyProtection="1">
      <alignment horizontal="center" vertical="center" wrapText="1"/>
    </xf>
    <xf numFmtId="0" fontId="8" fillId="0" borderId="144" xfId="0" applyFont="1" applyFill="1" applyBorder="1" applyAlignment="1" applyProtection="1">
      <alignment horizontal="center" vertical="center" wrapText="1"/>
    </xf>
    <xf numFmtId="177" fontId="3" fillId="0" borderId="18" xfId="0" applyNumberFormat="1" applyFont="1" applyFill="1" applyBorder="1" applyProtection="1"/>
    <xf numFmtId="177" fontId="3" fillId="0" borderId="37" xfId="0" applyNumberFormat="1" applyFont="1" applyFill="1" applyBorder="1" applyProtection="1"/>
    <xf numFmtId="0" fontId="5" fillId="0" borderId="145" xfId="0" applyFont="1" applyFill="1" applyBorder="1" applyAlignment="1">
      <alignment horizontal="centerContinuous"/>
    </xf>
    <xf numFmtId="0" fontId="5" fillId="0" borderId="22" xfId="0" applyFont="1" applyFill="1" applyBorder="1" applyAlignment="1">
      <alignment horizontal="centerContinuous"/>
    </xf>
    <xf numFmtId="0" fontId="5" fillId="0" borderId="25" xfId="0" applyFont="1" applyFill="1" applyBorder="1" applyAlignment="1">
      <alignment horizontal="centerContinuous"/>
    </xf>
    <xf numFmtId="0" fontId="5" fillId="0" borderId="22" xfId="0" applyFont="1" applyFill="1" applyBorder="1" applyAlignment="1" applyProtection="1">
      <alignment horizontal="centerContinuous"/>
    </xf>
    <xf numFmtId="0" fontId="5" fillId="0" borderId="26" xfId="0" applyFont="1" applyFill="1" applyBorder="1" applyAlignment="1" applyProtection="1">
      <alignment horizontal="centerContinuous"/>
    </xf>
    <xf numFmtId="0" fontId="5" fillId="0" borderId="1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5" fillId="0" borderId="45" xfId="0" applyFont="1" applyFill="1" applyBorder="1" applyAlignment="1" applyProtection="1">
      <alignment horizontal="center"/>
    </xf>
    <xf numFmtId="0" fontId="5" fillId="0" borderId="27" xfId="0" applyFont="1" applyFill="1" applyBorder="1" applyAlignment="1" applyProtection="1">
      <alignment horizontal="center"/>
    </xf>
    <xf numFmtId="177" fontId="5" fillId="0" borderId="12" xfId="0" applyNumberFormat="1" applyFont="1" applyFill="1" applyBorder="1" applyAlignment="1" applyProtection="1">
      <alignment vertical="center"/>
    </xf>
    <xf numFmtId="177" fontId="5" fillId="0" borderId="62" xfId="0" applyNumberFormat="1" applyFont="1" applyFill="1" applyBorder="1" applyProtection="1"/>
    <xf numFmtId="177" fontId="5" fillId="0" borderId="115" xfId="0" applyNumberFormat="1" applyFont="1" applyFill="1" applyBorder="1" applyProtection="1"/>
    <xf numFmtId="177" fontId="5" fillId="0" borderId="98" xfId="0" applyNumberFormat="1" applyFont="1" applyFill="1" applyBorder="1" applyProtection="1"/>
    <xf numFmtId="177" fontId="5" fillId="0" borderId="116" xfId="0" applyNumberFormat="1" applyFont="1" applyFill="1" applyBorder="1" applyProtection="1"/>
    <xf numFmtId="177" fontId="5" fillId="0" borderId="114" xfId="0" applyNumberFormat="1" applyFont="1" applyFill="1" applyBorder="1" applyProtection="1"/>
    <xf numFmtId="177" fontId="5" fillId="0" borderId="1" xfId="0" applyNumberFormat="1" applyFont="1" applyFill="1" applyBorder="1" applyProtection="1"/>
    <xf numFmtId="0" fontId="5" fillId="0" borderId="1" xfId="0" applyFont="1" applyFill="1" applyBorder="1" applyAlignment="1">
      <alignment vertical="top"/>
    </xf>
    <xf numFmtId="0" fontId="6" fillId="0" borderId="78" xfId="0" applyFont="1" applyFill="1" applyBorder="1"/>
    <xf numFmtId="0" fontId="6" fillId="0" borderId="105" xfId="0" applyFont="1" applyFill="1" applyBorder="1"/>
    <xf numFmtId="0" fontId="3" fillId="0" borderId="146" xfId="0" applyFont="1" applyFill="1" applyBorder="1" applyAlignment="1">
      <alignment horizontal="center" vertical="center" wrapText="1"/>
    </xf>
    <xf numFmtId="0" fontId="3" fillId="0" borderId="147" xfId="0" applyFont="1" applyFill="1" applyBorder="1" applyAlignment="1">
      <alignment horizontal="center" vertical="center" wrapText="1"/>
    </xf>
    <xf numFmtId="177" fontId="3" fillId="0" borderId="48" xfId="0" applyNumberFormat="1" applyFont="1" applyFill="1" applyBorder="1" applyAlignment="1">
      <alignment vertical="center"/>
    </xf>
    <xf numFmtId="177" fontId="3" fillId="0" borderId="68" xfId="0" applyNumberFormat="1" applyFont="1" applyFill="1" applyBorder="1" applyAlignment="1">
      <alignment vertical="center"/>
    </xf>
    <xf numFmtId="177" fontId="3" fillId="0" borderId="43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0" fontId="6" fillId="0" borderId="41" xfId="0" applyFont="1" applyFill="1" applyBorder="1"/>
    <xf numFmtId="0" fontId="3" fillId="0" borderId="149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177" fontId="3" fillId="0" borderId="150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151" xfId="0" applyNumberFormat="1" applyFont="1" applyFill="1" applyBorder="1" applyProtection="1"/>
    <xf numFmtId="177" fontId="3" fillId="0" borderId="152" xfId="0" applyNumberFormat="1" applyFont="1" applyFill="1" applyBorder="1" applyAlignment="1">
      <alignment vertical="center"/>
    </xf>
    <xf numFmtId="177" fontId="4" fillId="0" borderId="68" xfId="0" applyNumberFormat="1" applyFont="1" applyFill="1" applyBorder="1" applyAlignment="1">
      <alignment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centerContinuous" vertical="center"/>
    </xf>
    <xf numFmtId="0" fontId="6" fillId="0" borderId="145" xfId="0" applyFont="1" applyFill="1" applyBorder="1" applyAlignment="1">
      <alignment horizontal="centerContinuous" vertical="center"/>
    </xf>
    <xf numFmtId="0" fontId="6" fillId="0" borderId="22" xfId="0" applyFont="1" applyFill="1" applyBorder="1" applyAlignment="1" applyProtection="1">
      <alignment horizontal="centerContinuous" vertical="center"/>
    </xf>
    <xf numFmtId="0" fontId="6" fillId="0" borderId="144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left" vertical="center"/>
    </xf>
    <xf numFmtId="177" fontId="5" fillId="0" borderId="68" xfId="0" applyNumberFormat="1" applyFont="1" applyFill="1" applyBorder="1" applyAlignment="1" applyProtection="1">
      <alignment vertical="center"/>
    </xf>
    <xf numFmtId="177" fontId="5" fillId="0" borderId="3" xfId="0" applyNumberFormat="1" applyFont="1" applyFill="1" applyBorder="1" applyAlignment="1" applyProtection="1">
      <alignment vertical="center"/>
    </xf>
    <xf numFmtId="177" fontId="5" fillId="0" borderId="15" xfId="0" applyNumberFormat="1" applyFont="1" applyFill="1" applyBorder="1" applyAlignment="1" applyProtection="1">
      <alignment vertical="center"/>
    </xf>
    <xf numFmtId="177" fontId="5" fillId="0" borderId="16" xfId="0" applyNumberFormat="1" applyFont="1" applyFill="1" applyBorder="1" applyAlignment="1" applyProtection="1">
      <alignment vertical="center"/>
    </xf>
    <xf numFmtId="177" fontId="5" fillId="0" borderId="96" xfId="0" applyNumberFormat="1" applyFont="1" applyFill="1" applyBorder="1" applyAlignment="1" applyProtection="1">
      <alignment vertical="center"/>
    </xf>
    <xf numFmtId="177" fontId="5" fillId="0" borderId="94" xfId="0" applyNumberFormat="1" applyFont="1" applyFill="1" applyBorder="1" applyAlignment="1" applyProtection="1">
      <alignment vertical="center"/>
    </xf>
    <xf numFmtId="177" fontId="5" fillId="0" borderId="90" xfId="0" applyNumberFormat="1" applyFont="1" applyFill="1" applyBorder="1" applyAlignment="1" applyProtection="1">
      <alignment vertical="center"/>
    </xf>
    <xf numFmtId="177" fontId="5" fillId="0" borderId="4" xfId="0" applyNumberFormat="1" applyFont="1" applyFill="1" applyBorder="1" applyAlignment="1" applyProtection="1">
      <alignment vertical="center"/>
    </xf>
    <xf numFmtId="177" fontId="3" fillId="0" borderId="85" xfId="0" applyNumberFormat="1" applyFont="1" applyFill="1" applyBorder="1"/>
    <xf numFmtId="177" fontId="3" fillId="0" borderId="70" xfId="0" applyNumberFormat="1" applyFont="1" applyFill="1" applyBorder="1" applyAlignment="1" applyProtection="1">
      <alignment vertical="center"/>
    </xf>
    <xf numFmtId="177" fontId="3" fillId="0" borderId="71" xfId="0" applyNumberFormat="1" applyFont="1" applyFill="1" applyBorder="1" applyAlignment="1" applyProtection="1">
      <alignment horizontal="right" vertical="center"/>
    </xf>
    <xf numFmtId="177" fontId="3" fillId="0" borderId="153" xfId="0" applyNumberFormat="1" applyFont="1" applyFill="1" applyBorder="1" applyAlignment="1" applyProtection="1">
      <alignment horizontal="right" vertical="center"/>
    </xf>
    <xf numFmtId="177" fontId="3" fillId="0" borderId="154" xfId="0" applyNumberFormat="1" applyFont="1" applyFill="1" applyBorder="1" applyAlignment="1" applyProtection="1">
      <alignment horizontal="right" vertical="center"/>
    </xf>
    <xf numFmtId="177" fontId="3" fillId="0" borderId="126" xfId="0" applyNumberFormat="1" applyFont="1" applyFill="1" applyBorder="1" applyAlignment="1" applyProtection="1">
      <alignment horizontal="right" vertical="center"/>
    </xf>
    <xf numFmtId="0" fontId="3" fillId="0" borderId="70" xfId="0" applyFont="1" applyFill="1" applyBorder="1" applyAlignment="1" applyProtection="1">
      <alignment horizontal="left" vertical="center"/>
    </xf>
    <xf numFmtId="177" fontId="3" fillId="0" borderId="125" xfId="0" applyNumberFormat="1" applyFont="1" applyFill="1" applyBorder="1" applyProtection="1"/>
    <xf numFmtId="177" fontId="3" fillId="0" borderId="155" xfId="0" applyNumberFormat="1" applyFont="1" applyFill="1" applyBorder="1" applyProtection="1"/>
    <xf numFmtId="0" fontId="6" fillId="0" borderId="27" xfId="0" applyFont="1" applyFill="1" applyBorder="1" applyAlignment="1" applyProtection="1">
      <alignment horizontal="center" vertical="center"/>
    </xf>
    <xf numFmtId="0" fontId="6" fillId="0" borderId="156" xfId="0" applyFont="1" applyFill="1" applyBorder="1" applyAlignment="1" applyProtection="1">
      <alignment horizontal="center" vertical="center"/>
    </xf>
    <xf numFmtId="0" fontId="6" fillId="0" borderId="157" xfId="0" applyFont="1" applyFill="1" applyBorder="1" applyAlignment="1" applyProtection="1">
      <alignment horizontal="center" vertical="center" wrapText="1"/>
    </xf>
    <xf numFmtId="0" fontId="6" fillId="0" borderId="38" xfId="0" applyFont="1" applyFill="1" applyBorder="1" applyAlignment="1" applyProtection="1">
      <alignment horizontal="center" vertical="center" wrapText="1"/>
    </xf>
    <xf numFmtId="177" fontId="3" fillId="0" borderId="158" xfId="0" applyNumberFormat="1" applyFont="1" applyFill="1" applyBorder="1" applyProtection="1"/>
    <xf numFmtId="0" fontId="3" fillId="0" borderId="159" xfId="0" applyFont="1" applyFill="1" applyBorder="1" applyAlignment="1" applyProtection="1">
      <alignment horizontal="left"/>
    </xf>
    <xf numFmtId="177" fontId="3" fillId="0" borderId="61" xfId="0" applyNumberFormat="1" applyFont="1" applyFill="1" applyBorder="1" applyProtection="1"/>
    <xf numFmtId="0" fontId="3" fillId="0" borderId="160" xfId="0" applyFont="1" applyFill="1" applyBorder="1" applyAlignment="1" applyProtection="1">
      <alignment horizontal="left"/>
    </xf>
    <xf numFmtId="177" fontId="3" fillId="0" borderId="161" xfId="0" applyNumberFormat="1" applyFont="1" applyFill="1" applyBorder="1" applyProtection="1"/>
    <xf numFmtId="177" fontId="3" fillId="0" borderId="162" xfId="0" applyNumberFormat="1" applyFont="1" applyFill="1" applyBorder="1" applyProtection="1"/>
    <xf numFmtId="177" fontId="3" fillId="0" borderId="163" xfId="0" applyNumberFormat="1" applyFont="1" applyFill="1" applyBorder="1" applyProtection="1"/>
    <xf numFmtId="0" fontId="6" fillId="0" borderId="157" xfId="0" applyFont="1" applyFill="1" applyBorder="1" applyAlignment="1" applyProtection="1">
      <alignment horizontal="center" vertical="center"/>
    </xf>
    <xf numFmtId="177" fontId="3" fillId="0" borderId="164" xfId="0" applyNumberFormat="1" applyFont="1" applyFill="1" applyBorder="1" applyProtection="1"/>
    <xf numFmtId="177" fontId="3" fillId="0" borderId="165" xfId="0" applyNumberFormat="1" applyFont="1" applyFill="1" applyBorder="1" applyProtection="1"/>
    <xf numFmtId="177" fontId="3" fillId="0" borderId="72" xfId="0" applyNumberFormat="1" applyFont="1" applyFill="1" applyBorder="1" applyProtection="1"/>
    <xf numFmtId="177" fontId="3" fillId="0" borderId="166" xfId="0" applyNumberFormat="1" applyFont="1" applyFill="1" applyBorder="1" applyProtection="1"/>
    <xf numFmtId="177" fontId="3" fillId="0" borderId="167" xfId="0" applyNumberFormat="1" applyFont="1" applyFill="1" applyBorder="1" applyProtection="1"/>
    <xf numFmtId="177" fontId="3" fillId="0" borderId="168" xfId="0" applyNumberFormat="1" applyFont="1" applyFill="1" applyBorder="1" applyProtection="1"/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69" xfId="0" applyFont="1" applyFill="1" applyBorder="1" applyAlignment="1" applyProtection="1">
      <alignment horizontal="left"/>
    </xf>
    <xf numFmtId="177" fontId="3" fillId="0" borderId="170" xfId="0" applyNumberFormat="1" applyFont="1" applyFill="1" applyBorder="1" applyProtection="1"/>
    <xf numFmtId="177" fontId="3" fillId="0" borderId="171" xfId="0" applyNumberFormat="1" applyFont="1" applyFill="1" applyBorder="1" applyProtection="1"/>
    <xf numFmtId="177" fontId="3" fillId="0" borderId="172" xfId="0" applyNumberFormat="1" applyFont="1" applyFill="1" applyBorder="1" applyProtection="1"/>
    <xf numFmtId="0" fontId="5" fillId="0" borderId="119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top"/>
    </xf>
    <xf numFmtId="0" fontId="6" fillId="0" borderId="153" xfId="0" applyFont="1" applyFill="1" applyBorder="1" applyAlignment="1">
      <alignment horizontal="center" vertical="top"/>
    </xf>
    <xf numFmtId="177" fontId="3" fillId="0" borderId="173" xfId="0" applyNumberFormat="1" applyFont="1" applyFill="1" applyBorder="1" applyProtection="1"/>
    <xf numFmtId="0" fontId="6" fillId="0" borderId="147" xfId="0" applyFont="1" applyFill="1" applyBorder="1" applyAlignment="1">
      <alignment horizontal="centerContinuous" vertical="top"/>
    </xf>
    <xf numFmtId="0" fontId="6" fillId="0" borderId="42" xfId="0" applyFont="1" applyFill="1" applyBorder="1" applyAlignment="1" applyProtection="1">
      <alignment horizontal="centerContinuous" vertical="top"/>
    </xf>
    <xf numFmtId="0" fontId="6" fillId="0" borderId="42" xfId="0" applyFont="1" applyFill="1" applyBorder="1" applyAlignment="1">
      <alignment horizontal="centerContinuous" vertical="top"/>
    </xf>
    <xf numFmtId="0" fontId="6" fillId="0" borderId="174" xfId="0" applyFont="1" applyFill="1" applyBorder="1" applyAlignment="1">
      <alignment horizontal="centerContinuous" vertical="top"/>
    </xf>
    <xf numFmtId="0" fontId="6" fillId="0" borderId="13" xfId="0" applyFont="1" applyFill="1" applyBorder="1" applyAlignment="1">
      <alignment horizontal="center" vertical="top"/>
    </xf>
    <xf numFmtId="0" fontId="6" fillId="0" borderId="56" xfId="0" applyFont="1" applyFill="1" applyBorder="1" applyAlignment="1">
      <alignment horizontal="center" vertical="top"/>
    </xf>
    <xf numFmtId="0" fontId="6" fillId="0" borderId="175" xfId="0" applyFont="1" applyFill="1" applyBorder="1" applyAlignment="1">
      <alignment horizontal="center" vertical="top"/>
    </xf>
    <xf numFmtId="0" fontId="6" fillId="0" borderId="87" xfId="0" applyFont="1" applyFill="1" applyBorder="1" applyAlignment="1" applyProtection="1">
      <alignment horizontal="center" vertical="center" wrapText="1"/>
    </xf>
    <xf numFmtId="177" fontId="3" fillId="0" borderId="176" xfId="0" applyNumberFormat="1" applyFont="1" applyFill="1" applyBorder="1" applyProtection="1"/>
    <xf numFmtId="177" fontId="3" fillId="0" borderId="177" xfId="0" applyNumberFormat="1" applyFont="1" applyFill="1" applyBorder="1" applyProtection="1"/>
    <xf numFmtId="177" fontId="3" fillId="0" borderId="178" xfId="0" applyNumberFormat="1" applyFont="1" applyFill="1" applyBorder="1" applyProtection="1"/>
    <xf numFmtId="177" fontId="3" fillId="0" borderId="179" xfId="0" applyNumberFormat="1" applyFont="1" applyFill="1" applyBorder="1" applyProtection="1"/>
    <xf numFmtId="177" fontId="3" fillId="0" borderId="180" xfId="0" applyNumberFormat="1" applyFont="1" applyFill="1" applyBorder="1" applyProtection="1"/>
    <xf numFmtId="177" fontId="3" fillId="0" borderId="181" xfId="0" applyNumberFormat="1" applyFont="1" applyFill="1" applyBorder="1" applyProtection="1"/>
    <xf numFmtId="0" fontId="6" fillId="0" borderId="48" xfId="0" applyFont="1" applyFill="1" applyBorder="1" applyAlignment="1" applyProtection="1">
      <alignment horizontal="center" vertical="center"/>
    </xf>
    <xf numFmtId="177" fontId="3" fillId="0" borderId="96" xfId="0" applyNumberFormat="1" applyFont="1" applyFill="1" applyBorder="1" applyAlignment="1" applyProtection="1">
      <alignment horizontal="right"/>
    </xf>
    <xf numFmtId="177" fontId="6" fillId="0" borderId="0" xfId="0" applyNumberFormat="1" applyFont="1" applyFill="1" applyAlignment="1"/>
    <xf numFmtId="177" fontId="3" fillId="0" borderId="163" xfId="0" applyNumberFormat="1" applyFont="1" applyFill="1" applyBorder="1"/>
    <xf numFmtId="0" fontId="3" fillId="0" borderId="11" xfId="0" applyFont="1" applyFill="1" applyBorder="1" applyAlignment="1" applyProtection="1">
      <alignment horizontal="center" vertical="center" wrapText="1"/>
    </xf>
    <xf numFmtId="177" fontId="3" fillId="0" borderId="180" xfId="0" applyNumberFormat="1" applyFont="1" applyFill="1" applyBorder="1" applyAlignment="1" applyProtection="1">
      <alignment vertical="center"/>
    </xf>
    <xf numFmtId="177" fontId="3" fillId="0" borderId="182" xfId="0" applyNumberFormat="1" applyFont="1" applyFill="1" applyBorder="1" applyProtection="1"/>
    <xf numFmtId="177" fontId="3" fillId="0" borderId="183" xfId="0" applyNumberFormat="1" applyFont="1" applyFill="1" applyBorder="1" applyProtection="1"/>
    <xf numFmtId="0" fontId="5" fillId="0" borderId="9" xfId="0" applyFont="1" applyFill="1" applyBorder="1" applyAlignment="1" applyProtection="1">
      <alignment horizontal="center"/>
    </xf>
    <xf numFmtId="177" fontId="5" fillId="0" borderId="14" xfId="0" applyNumberFormat="1" applyFont="1" applyFill="1" applyBorder="1" applyProtection="1"/>
    <xf numFmtId="177" fontId="5" fillId="0" borderId="16" xfId="0" applyNumberFormat="1" applyFont="1" applyFill="1" applyBorder="1" applyProtection="1"/>
    <xf numFmtId="177" fontId="5" fillId="0" borderId="106" xfId="0" applyNumberFormat="1" applyFont="1" applyFill="1" applyBorder="1" applyProtection="1"/>
    <xf numFmtId="177" fontId="5" fillId="0" borderId="108" xfId="0" applyNumberFormat="1" applyFont="1" applyFill="1" applyBorder="1" applyProtection="1"/>
    <xf numFmtId="177" fontId="5" fillId="0" borderId="9" xfId="0" applyNumberFormat="1" applyFont="1" applyFill="1" applyBorder="1" applyProtection="1"/>
    <xf numFmtId="0" fontId="5" fillId="0" borderId="7" xfId="0" applyFont="1" applyFill="1" applyBorder="1" applyAlignment="1" applyProtection="1">
      <alignment horizontal="center"/>
    </xf>
    <xf numFmtId="0" fontId="6" fillId="0" borderId="120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horizontal="right"/>
    </xf>
    <xf numFmtId="0" fontId="6" fillId="0" borderId="44" xfId="0" applyFont="1" applyFill="1" applyBorder="1" applyAlignment="1">
      <alignment horizontal="centerContinuous"/>
    </xf>
    <xf numFmtId="0" fontId="6" fillId="0" borderId="42" xfId="0" applyFont="1" applyFill="1" applyBorder="1" applyAlignment="1" applyProtection="1">
      <alignment horizontal="centerContinuous"/>
    </xf>
    <xf numFmtId="0" fontId="6" fillId="0" borderId="184" xfId="0" applyFont="1" applyFill="1" applyBorder="1" applyAlignment="1">
      <alignment horizontal="centerContinuous"/>
    </xf>
    <xf numFmtId="0" fontId="6" fillId="0" borderId="147" xfId="0" applyFont="1" applyFill="1" applyBorder="1" applyAlignment="1" applyProtection="1">
      <alignment horizontal="centerContinuous" vertical="center"/>
    </xf>
    <xf numFmtId="0" fontId="6" fillId="0" borderId="42" xfId="0" applyFont="1" applyFill="1" applyBorder="1" applyAlignment="1" applyProtection="1">
      <alignment horizontal="centerContinuous" vertical="center"/>
    </xf>
    <xf numFmtId="0" fontId="6" fillId="0" borderId="184" xfId="0" applyFont="1" applyFill="1" applyBorder="1" applyAlignment="1">
      <alignment horizontal="centerContinuous" vertical="center"/>
    </xf>
    <xf numFmtId="0" fontId="6" fillId="0" borderId="185" xfId="0" applyFont="1" applyFill="1" applyBorder="1" applyAlignment="1" applyProtection="1">
      <alignment horizontal="centerContinuous" vertical="center"/>
    </xf>
    <xf numFmtId="0" fontId="6" fillId="0" borderId="42" xfId="0" applyFont="1" applyFill="1" applyBorder="1" applyAlignment="1">
      <alignment horizontal="centerContinuous" vertical="center"/>
    </xf>
    <xf numFmtId="0" fontId="6" fillId="0" borderId="32" xfId="0" applyFont="1" applyFill="1" applyBorder="1" applyAlignment="1" applyProtection="1">
      <alignment horizontal="centerContinuous" vertical="center"/>
    </xf>
    <xf numFmtId="0" fontId="3" fillId="0" borderId="17" xfId="0" applyFont="1" applyFill="1" applyBorder="1" applyAlignment="1">
      <alignment horizontal="right" vertical="center"/>
    </xf>
    <xf numFmtId="0" fontId="6" fillId="0" borderId="174" xfId="0" applyFont="1" applyFill="1" applyBorder="1" applyAlignment="1">
      <alignment horizontal="centerContinuous"/>
    </xf>
    <xf numFmtId="0" fontId="6" fillId="0" borderId="52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Continuous" vertical="center"/>
    </xf>
    <xf numFmtId="177" fontId="9" fillId="0" borderId="12" xfId="0" applyNumberFormat="1" applyFont="1" applyFill="1" applyBorder="1"/>
    <xf numFmtId="177" fontId="9" fillId="0" borderId="7" xfId="0" applyNumberFormat="1" applyFont="1" applyFill="1" applyBorder="1"/>
    <xf numFmtId="0" fontId="6" fillId="0" borderId="44" xfId="0" applyFont="1" applyFill="1" applyBorder="1" applyAlignment="1">
      <alignment horizontal="right" vertical="top"/>
    </xf>
    <xf numFmtId="177" fontId="9" fillId="0" borderId="186" xfId="0" applyNumberFormat="1" applyFont="1" applyFill="1" applyBorder="1"/>
    <xf numFmtId="177" fontId="9" fillId="0" borderId="27" xfId="0" applyNumberFormat="1" applyFont="1" applyFill="1" applyBorder="1"/>
    <xf numFmtId="0" fontId="9" fillId="0" borderId="145" xfId="0" applyFont="1" applyFill="1" applyBorder="1" applyAlignment="1">
      <alignment horizontal="centerContinuous"/>
    </xf>
    <xf numFmtId="0" fontId="9" fillId="0" borderId="47" xfId="0" applyFont="1" applyFill="1" applyBorder="1" applyAlignment="1">
      <alignment horizontal="center"/>
    </xf>
    <xf numFmtId="177" fontId="9" fillId="0" borderId="96" xfId="0" applyNumberFormat="1" applyFont="1" applyFill="1" applyBorder="1"/>
    <xf numFmtId="177" fontId="9" fillId="0" borderId="68" xfId="0" applyNumberFormat="1" applyFont="1" applyFill="1" applyBorder="1"/>
    <xf numFmtId="0" fontId="3" fillId="0" borderId="26" xfId="0" applyFont="1" applyFill="1" applyBorder="1" applyAlignment="1"/>
    <xf numFmtId="177" fontId="3" fillId="0" borderId="187" xfId="0" applyNumberFormat="1" applyFont="1" applyFill="1" applyBorder="1"/>
    <xf numFmtId="0" fontId="6" fillId="0" borderId="26" xfId="0" applyFont="1" applyFill="1" applyBorder="1" applyAlignment="1" applyProtection="1">
      <alignment horizontal="centerContinuous" vertical="center"/>
    </xf>
    <xf numFmtId="177" fontId="3" fillId="0" borderId="118" xfId="0" applyNumberFormat="1" applyFont="1" applyFill="1" applyBorder="1" applyProtection="1"/>
    <xf numFmtId="177" fontId="3" fillId="0" borderId="88" xfId="0" applyNumberFormat="1" applyFont="1" applyFill="1" applyBorder="1" applyProtection="1"/>
    <xf numFmtId="177" fontId="3" fillId="0" borderId="153" xfId="0" applyNumberFormat="1" applyFont="1" applyFill="1" applyBorder="1" applyProtection="1"/>
    <xf numFmtId="177" fontId="3" fillId="0" borderId="12" xfId="0" applyNumberFormat="1" applyFont="1" applyFill="1" applyBorder="1" applyAlignment="1" applyProtection="1"/>
    <xf numFmtId="177" fontId="3" fillId="0" borderId="14" xfId="0" applyNumberFormat="1" applyFont="1" applyFill="1" applyBorder="1" applyAlignment="1" applyProtection="1"/>
    <xf numFmtId="177" fontId="3" fillId="0" borderId="70" xfId="0" applyNumberFormat="1" applyFont="1" applyFill="1" applyBorder="1" applyProtection="1"/>
    <xf numFmtId="177" fontId="3" fillId="0" borderId="108" xfId="0" applyNumberFormat="1" applyFont="1" applyFill="1" applyBorder="1" applyProtection="1"/>
    <xf numFmtId="177" fontId="3" fillId="0" borderId="110" xfId="0" applyNumberFormat="1" applyFont="1" applyFill="1" applyBorder="1" applyProtection="1"/>
    <xf numFmtId="177" fontId="3" fillId="0" borderId="21" xfId="0" applyNumberFormat="1" applyFont="1" applyFill="1" applyBorder="1" applyProtection="1"/>
    <xf numFmtId="177" fontId="3" fillId="0" borderId="90" xfId="0" applyNumberFormat="1" applyFont="1" applyFill="1" applyBorder="1" applyAlignment="1" applyProtection="1">
      <alignment vertical="center"/>
    </xf>
    <xf numFmtId="177" fontId="3" fillId="0" borderId="16" xfId="0" applyNumberFormat="1" applyFont="1" applyFill="1" applyBorder="1" applyAlignment="1" applyProtection="1">
      <alignment vertical="center"/>
    </xf>
    <xf numFmtId="177" fontId="3" fillId="0" borderId="4" xfId="0" applyNumberFormat="1" applyFont="1" applyFill="1" applyBorder="1" applyAlignment="1" applyProtection="1">
      <alignment vertical="center"/>
    </xf>
    <xf numFmtId="177" fontId="3" fillId="0" borderId="188" xfId="0" applyNumberFormat="1" applyFont="1" applyFill="1" applyBorder="1" applyProtection="1"/>
    <xf numFmtId="177" fontId="3" fillId="0" borderId="15" xfId="0" applyNumberFormat="1" applyFont="1" applyFill="1" applyBorder="1" applyAlignment="1" applyProtection="1">
      <alignment vertical="center"/>
    </xf>
    <xf numFmtId="177" fontId="3" fillId="0" borderId="189" xfId="0" applyNumberFormat="1" applyFont="1" applyFill="1" applyBorder="1" applyProtection="1"/>
    <xf numFmtId="177" fontId="3" fillId="0" borderId="36" xfId="0" applyNumberFormat="1" applyFont="1" applyFill="1" applyBorder="1" applyAlignment="1" applyProtection="1">
      <alignment vertical="center"/>
    </xf>
    <xf numFmtId="0" fontId="4" fillId="0" borderId="143" xfId="0" applyFont="1" applyFill="1" applyBorder="1" applyAlignment="1" applyProtection="1">
      <alignment horizontal="center" vertical="center" wrapText="1"/>
    </xf>
    <xf numFmtId="177" fontId="3" fillId="0" borderId="96" xfId="0" applyNumberFormat="1" applyFont="1" applyFill="1" applyBorder="1" applyAlignment="1" applyProtection="1">
      <alignment vertical="center"/>
    </xf>
    <xf numFmtId="177" fontId="3" fillId="0" borderId="35" xfId="0" applyNumberFormat="1" applyFont="1" applyFill="1" applyBorder="1" applyAlignment="1" applyProtection="1">
      <alignment vertical="center"/>
    </xf>
    <xf numFmtId="177" fontId="3" fillId="0" borderId="68" xfId="0" applyNumberFormat="1" applyFont="1" applyFill="1" applyBorder="1" applyAlignment="1" applyProtection="1"/>
    <xf numFmtId="177" fontId="3" fillId="0" borderId="96" xfId="0" applyNumberFormat="1" applyFont="1" applyFill="1" applyBorder="1" applyAlignment="1" applyProtection="1"/>
    <xf numFmtId="177" fontId="3" fillId="0" borderId="83" xfId="0" applyNumberFormat="1" applyFont="1" applyFill="1" applyBorder="1" applyAlignment="1" applyProtection="1"/>
    <xf numFmtId="177" fontId="3" fillId="0" borderId="86" xfId="0" applyNumberFormat="1" applyFont="1" applyFill="1" applyBorder="1" applyAlignment="1" applyProtection="1"/>
    <xf numFmtId="177" fontId="3" fillId="0" borderId="125" xfId="0" applyNumberFormat="1" applyFont="1" applyFill="1" applyBorder="1" applyAlignment="1" applyProtection="1"/>
    <xf numFmtId="177" fontId="3" fillId="0" borderId="47" xfId="0" applyNumberFormat="1" applyFont="1" applyFill="1" applyBorder="1" applyAlignment="1" applyProtection="1"/>
    <xf numFmtId="177" fontId="3" fillId="0" borderId="190" xfId="0" applyNumberFormat="1" applyFont="1" applyFill="1" applyBorder="1" applyProtection="1"/>
    <xf numFmtId="177" fontId="3" fillId="0" borderId="11" xfId="0" applyNumberFormat="1" applyFont="1" applyFill="1" applyBorder="1" applyAlignment="1" applyProtection="1"/>
    <xf numFmtId="177" fontId="3" fillId="0" borderId="191" xfId="0" applyNumberFormat="1" applyFont="1" applyFill="1" applyBorder="1" applyProtection="1"/>
    <xf numFmtId="177" fontId="3" fillId="0" borderId="13" xfId="0" applyNumberFormat="1" applyFont="1" applyFill="1" applyBorder="1" applyAlignment="1" applyProtection="1"/>
    <xf numFmtId="177" fontId="3" fillId="0" borderId="20" xfId="0" applyNumberFormat="1" applyFont="1" applyFill="1" applyBorder="1" applyAlignment="1" applyProtection="1"/>
    <xf numFmtId="177" fontId="3" fillId="0" borderId="89" xfId="0" applyNumberFormat="1" applyFont="1" applyFill="1" applyBorder="1" applyProtection="1"/>
    <xf numFmtId="177" fontId="3" fillId="0" borderId="148" xfId="0" applyNumberFormat="1" applyFont="1" applyFill="1" applyBorder="1" applyProtection="1"/>
    <xf numFmtId="177" fontId="3" fillId="0" borderId="112" xfId="0" applyNumberFormat="1" applyFont="1" applyFill="1" applyBorder="1" applyProtection="1"/>
    <xf numFmtId="177" fontId="6" fillId="0" borderId="83" xfId="0" applyNumberFormat="1" applyFont="1" applyFill="1" applyBorder="1" applyProtection="1"/>
    <xf numFmtId="177" fontId="6" fillId="0" borderId="86" xfId="0" applyNumberFormat="1" applyFont="1" applyFill="1" applyBorder="1" applyProtection="1"/>
    <xf numFmtId="177" fontId="6" fillId="0" borderId="76" xfId="0" applyNumberFormat="1" applyFont="1" applyFill="1" applyBorder="1" applyProtection="1"/>
    <xf numFmtId="177" fontId="6" fillId="0" borderId="118" xfId="0" applyNumberFormat="1" applyFont="1" applyFill="1" applyBorder="1" applyProtection="1"/>
    <xf numFmtId="177" fontId="6" fillId="0" borderId="158" xfId="0" applyNumberFormat="1" applyFont="1" applyFill="1" applyBorder="1" applyProtection="1"/>
    <xf numFmtId="177" fontId="6" fillId="0" borderId="71" xfId="0" applyNumberFormat="1" applyFont="1" applyFill="1" applyBorder="1" applyProtection="1"/>
    <xf numFmtId="177" fontId="6" fillId="0" borderId="57" xfId="0" applyNumberFormat="1" applyFont="1" applyFill="1" applyBorder="1" applyProtection="1"/>
    <xf numFmtId="177" fontId="6" fillId="0" borderId="163" xfId="0" applyNumberFormat="1" applyFont="1" applyFill="1" applyBorder="1" applyProtection="1"/>
    <xf numFmtId="177" fontId="6" fillId="0" borderId="153" xfId="0" applyNumberFormat="1" applyFont="1" applyFill="1" applyBorder="1" applyProtection="1"/>
    <xf numFmtId="177" fontId="6" fillId="0" borderId="116" xfId="0" applyNumberFormat="1" applyFont="1" applyFill="1" applyBorder="1" applyProtection="1"/>
    <xf numFmtId="177" fontId="6" fillId="0" borderId="189" xfId="0" applyNumberFormat="1" applyFont="1" applyFill="1" applyBorder="1" applyProtection="1"/>
    <xf numFmtId="177" fontId="6" fillId="0" borderId="188" xfId="0" applyNumberFormat="1" applyFont="1" applyFill="1" applyBorder="1" applyProtection="1"/>
    <xf numFmtId="177" fontId="6" fillId="0" borderId="173" xfId="0" applyNumberFormat="1" applyFont="1" applyFill="1" applyBorder="1" applyProtection="1"/>
    <xf numFmtId="177" fontId="6" fillId="0" borderId="125" xfId="0" applyNumberFormat="1" applyFont="1" applyFill="1" applyBorder="1" applyProtection="1"/>
    <xf numFmtId="177" fontId="6" fillId="0" borderId="37" xfId="0" applyNumberFormat="1" applyFont="1" applyFill="1" applyBorder="1" applyProtection="1"/>
    <xf numFmtId="177" fontId="6" fillId="0" borderId="96" xfId="0" applyNumberFormat="1" applyFont="1" applyFill="1" applyBorder="1" applyProtection="1"/>
    <xf numFmtId="177" fontId="6" fillId="0" borderId="18" xfId="0" applyNumberFormat="1" applyFont="1" applyFill="1" applyBorder="1" applyProtection="1"/>
    <xf numFmtId="177" fontId="6" fillId="0" borderId="56" xfId="0" applyNumberFormat="1" applyFont="1" applyFill="1" applyBorder="1" applyProtection="1"/>
    <xf numFmtId="177" fontId="6" fillId="0" borderId="178" xfId="0" applyNumberFormat="1" applyFont="1" applyFill="1" applyBorder="1" applyProtection="1"/>
    <xf numFmtId="177" fontId="6" fillId="0" borderId="19" xfId="0" applyNumberFormat="1" applyFont="1" applyFill="1" applyBorder="1" applyProtection="1"/>
    <xf numFmtId="177" fontId="6" fillId="0" borderId="35" xfId="0" applyNumberFormat="1" applyFont="1" applyFill="1" applyBorder="1" applyProtection="1"/>
    <xf numFmtId="177" fontId="6" fillId="0" borderId="127" xfId="0" applyNumberFormat="1" applyFont="1" applyFill="1" applyBorder="1" applyProtection="1"/>
    <xf numFmtId="177" fontId="6" fillId="0" borderId="13" xfId="0" applyNumberFormat="1" applyFont="1" applyFill="1" applyBorder="1" applyProtection="1"/>
    <xf numFmtId="177" fontId="6" fillId="0" borderId="15" xfId="0" applyNumberFormat="1" applyFont="1" applyFill="1" applyBorder="1" applyProtection="1"/>
    <xf numFmtId="177" fontId="6" fillId="0" borderId="191" xfId="0" applyNumberFormat="1" applyFont="1" applyFill="1" applyBorder="1" applyProtection="1"/>
    <xf numFmtId="177" fontId="6" fillId="0" borderId="148" xfId="0" applyNumberFormat="1" applyFont="1" applyFill="1" applyBorder="1" applyProtection="1"/>
    <xf numFmtId="177" fontId="6" fillId="0" borderId="161" xfId="0" applyNumberFormat="1" applyFont="1" applyFill="1" applyBorder="1" applyProtection="1"/>
    <xf numFmtId="177" fontId="6" fillId="0" borderId="21" xfId="0" applyNumberFormat="1" applyFont="1" applyFill="1" applyBorder="1" applyProtection="1"/>
    <xf numFmtId="177" fontId="6" fillId="0" borderId="47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0" borderId="39" xfId="0" applyNumberFormat="1" applyFont="1" applyFill="1" applyBorder="1" applyProtection="1"/>
    <xf numFmtId="177" fontId="6" fillId="0" borderId="24" xfId="0" applyNumberFormat="1" applyFont="1" applyFill="1" applyBorder="1" applyProtection="1"/>
    <xf numFmtId="177" fontId="6" fillId="0" borderId="36" xfId="0" applyNumberFormat="1" applyFont="1" applyFill="1" applyBorder="1" applyProtection="1"/>
    <xf numFmtId="177" fontId="6" fillId="0" borderId="117" xfId="0" applyNumberFormat="1" applyFont="1" applyFill="1" applyBorder="1" applyProtection="1"/>
    <xf numFmtId="177" fontId="6" fillId="0" borderId="12" xfId="0" applyNumberFormat="1" applyFont="1" applyFill="1" applyBorder="1" applyAlignment="1" applyProtection="1"/>
    <xf numFmtId="177" fontId="6" fillId="0" borderId="14" xfId="0" applyNumberFormat="1" applyFont="1" applyFill="1" applyBorder="1" applyAlignment="1" applyProtection="1"/>
    <xf numFmtId="177" fontId="6" fillId="0" borderId="79" xfId="0" applyNumberFormat="1" applyFont="1" applyFill="1" applyBorder="1" applyAlignment="1">
      <alignment vertical="center"/>
    </xf>
    <xf numFmtId="177" fontId="6" fillId="0" borderId="104" xfId="0" applyNumberFormat="1" applyFont="1" applyFill="1" applyBorder="1" applyAlignment="1">
      <alignment vertical="center"/>
    </xf>
    <xf numFmtId="177" fontId="6" fillId="0" borderId="68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horizontal="right" vertical="center"/>
    </xf>
    <xf numFmtId="177" fontId="6" fillId="0" borderId="95" xfId="0" applyNumberFormat="1" applyFont="1" applyFill="1" applyBorder="1" applyAlignment="1">
      <alignment vertical="center"/>
    </xf>
    <xf numFmtId="177" fontId="6" fillId="0" borderId="87" xfId="0" applyNumberFormat="1" applyFont="1" applyFill="1" applyBorder="1" applyAlignment="1">
      <alignment vertical="center"/>
    </xf>
    <xf numFmtId="177" fontId="4" fillId="0" borderId="192" xfId="0" applyNumberFormat="1" applyFont="1" applyFill="1" applyBorder="1" applyAlignment="1">
      <alignment vertical="center"/>
    </xf>
    <xf numFmtId="177" fontId="4" fillId="0" borderId="102" xfId="0" applyNumberFormat="1" applyFont="1" applyFill="1" applyBorder="1" applyAlignment="1">
      <alignment vertical="center"/>
    </xf>
    <xf numFmtId="177" fontId="4" fillId="0" borderId="96" xfId="0" applyNumberFormat="1" applyFont="1" applyFill="1" applyBorder="1" applyAlignment="1">
      <alignment vertical="center"/>
    </xf>
    <xf numFmtId="177" fontId="4" fillId="0" borderId="87" xfId="0" applyNumberFormat="1" applyFont="1" applyFill="1" applyBorder="1" applyAlignment="1">
      <alignment vertical="center"/>
    </xf>
    <xf numFmtId="177" fontId="4" fillId="0" borderId="90" xfId="0" applyNumberFormat="1" applyFont="1" applyFill="1" applyBorder="1" applyAlignment="1">
      <alignment vertical="center"/>
    </xf>
    <xf numFmtId="177" fontId="4" fillId="0" borderId="79" xfId="0" applyNumberFormat="1" applyFont="1" applyFill="1" applyBorder="1" applyAlignment="1">
      <alignment vertical="center"/>
    </xf>
    <xf numFmtId="177" fontId="4" fillId="0" borderId="139" xfId="0" applyNumberFormat="1" applyFont="1" applyFill="1" applyBorder="1" applyAlignment="1">
      <alignment vertical="center"/>
    </xf>
    <xf numFmtId="177" fontId="4" fillId="0" borderId="193" xfId="0" applyNumberFormat="1" applyFont="1" applyFill="1" applyBorder="1" applyAlignment="1">
      <alignment vertical="center"/>
    </xf>
    <xf numFmtId="177" fontId="4" fillId="0" borderId="194" xfId="0" applyNumberFormat="1" applyFont="1" applyFill="1" applyBorder="1" applyAlignment="1">
      <alignment vertical="center"/>
    </xf>
    <xf numFmtId="177" fontId="4" fillId="0" borderId="195" xfId="0" applyNumberFormat="1" applyFont="1" applyFill="1" applyBorder="1" applyAlignment="1">
      <alignment vertical="center"/>
    </xf>
    <xf numFmtId="177" fontId="4" fillId="0" borderId="140" xfId="0" applyNumberFormat="1" applyFont="1" applyFill="1" applyBorder="1" applyAlignment="1">
      <alignment vertical="center"/>
    </xf>
    <xf numFmtId="177" fontId="4" fillId="0" borderId="37" xfId="0" applyNumberFormat="1" applyFont="1" applyFill="1" applyBorder="1" applyAlignment="1">
      <alignment vertical="center"/>
    </xf>
    <xf numFmtId="177" fontId="4" fillId="0" borderId="156" xfId="0" applyNumberFormat="1" applyFont="1" applyFill="1" applyBorder="1" applyAlignment="1">
      <alignment vertical="center"/>
    </xf>
    <xf numFmtId="177" fontId="4" fillId="0" borderId="141" xfId="0" applyNumberFormat="1" applyFont="1" applyFill="1" applyBorder="1" applyAlignment="1">
      <alignment vertical="center"/>
    </xf>
    <xf numFmtId="177" fontId="4" fillId="0" borderId="196" xfId="0" applyNumberFormat="1" applyFont="1" applyFill="1" applyBorder="1" applyAlignment="1">
      <alignment vertical="center"/>
    </xf>
    <xf numFmtId="177" fontId="4" fillId="0" borderId="197" xfId="0" applyNumberFormat="1" applyFont="1" applyFill="1" applyBorder="1" applyAlignment="1">
      <alignment vertical="center"/>
    </xf>
    <xf numFmtId="177" fontId="4" fillId="0" borderId="198" xfId="0" applyNumberFormat="1" applyFont="1" applyFill="1" applyBorder="1" applyAlignment="1">
      <alignment vertical="center"/>
    </xf>
    <xf numFmtId="177" fontId="4" fillId="0" borderId="128" xfId="0" applyNumberFormat="1" applyFont="1" applyFill="1" applyBorder="1" applyAlignment="1">
      <alignment vertical="center"/>
    </xf>
    <xf numFmtId="177" fontId="4" fillId="0" borderId="144" xfId="0" applyNumberFormat="1" applyFont="1" applyFill="1" applyBorder="1" applyAlignment="1">
      <alignment vertical="center"/>
    </xf>
    <xf numFmtId="177" fontId="4" fillId="0" borderId="199" xfId="0" applyNumberFormat="1" applyFont="1" applyFill="1" applyBorder="1" applyAlignment="1">
      <alignment vertical="center"/>
    </xf>
    <xf numFmtId="177" fontId="4" fillId="0" borderId="55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103" xfId="0" applyNumberFormat="1" applyFont="1" applyFill="1" applyBorder="1" applyAlignment="1">
      <alignment vertical="center"/>
    </xf>
    <xf numFmtId="177" fontId="3" fillId="0" borderId="175" xfId="0" applyNumberFormat="1" applyFont="1" applyFill="1" applyBorder="1" applyProtection="1"/>
    <xf numFmtId="177" fontId="3" fillId="0" borderId="200" xfId="0" applyNumberFormat="1" applyFont="1" applyFill="1" applyBorder="1" applyProtection="1"/>
    <xf numFmtId="0" fontId="6" fillId="0" borderId="68" xfId="0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68" xfId="0" applyBorder="1" applyAlignment="1">
      <alignment vertical="center"/>
    </xf>
    <xf numFmtId="177" fontId="3" fillId="0" borderId="201" xfId="0" applyNumberFormat="1" applyFont="1" applyFill="1" applyBorder="1" applyProtection="1"/>
    <xf numFmtId="177" fontId="3" fillId="0" borderId="196" xfId="0" applyNumberFormat="1" applyFont="1" applyFill="1" applyBorder="1"/>
    <xf numFmtId="177" fontId="3" fillId="0" borderId="104" xfId="0" applyNumberFormat="1" applyFont="1" applyFill="1" applyBorder="1"/>
    <xf numFmtId="177" fontId="3" fillId="0" borderId="103" xfId="0" applyNumberFormat="1" applyFont="1" applyFill="1" applyBorder="1"/>
    <xf numFmtId="177" fontId="3" fillId="0" borderId="122" xfId="0" applyNumberFormat="1" applyFont="1" applyFill="1" applyBorder="1"/>
    <xf numFmtId="177" fontId="3" fillId="0" borderId="28" xfId="0" applyNumberFormat="1" applyFont="1" applyFill="1" applyBorder="1"/>
    <xf numFmtId="177" fontId="3" fillId="0" borderId="94" xfId="0" applyNumberFormat="1" applyFont="1" applyFill="1" applyBorder="1"/>
    <xf numFmtId="177" fontId="3" fillId="0" borderId="202" xfId="0" applyNumberFormat="1" applyFont="1" applyFill="1" applyBorder="1"/>
    <xf numFmtId="177" fontId="3" fillId="0" borderId="192" xfId="0" applyNumberFormat="1" applyFont="1" applyFill="1" applyBorder="1"/>
    <xf numFmtId="177" fontId="3" fillId="0" borderId="47" xfId="0" applyNumberFormat="1" applyFont="1" applyFill="1" applyBorder="1"/>
    <xf numFmtId="177" fontId="3" fillId="0" borderId="27" xfId="0" applyNumberFormat="1" applyFont="1" applyFill="1" applyBorder="1"/>
    <xf numFmtId="177" fontId="3" fillId="0" borderId="123" xfId="0" applyNumberFormat="1" applyFont="1" applyFill="1" applyBorder="1"/>
    <xf numFmtId="178" fontId="3" fillId="0" borderId="117" xfId="0" applyNumberFormat="1" applyFont="1" applyFill="1" applyBorder="1" applyAlignment="1" applyProtection="1">
      <alignment horizontal="right"/>
    </xf>
    <xf numFmtId="178" fontId="3" fillId="0" borderId="50" xfId="0" applyNumberFormat="1" applyFont="1" applyFill="1" applyBorder="1" applyAlignment="1" applyProtection="1">
      <alignment horizontal="right"/>
    </xf>
    <xf numFmtId="178" fontId="3" fillId="0" borderId="125" xfId="0" applyNumberFormat="1" applyFont="1" applyFill="1" applyBorder="1" applyAlignment="1" applyProtection="1">
      <alignment horizontal="right"/>
    </xf>
    <xf numFmtId="178" fontId="3" fillId="0" borderId="155" xfId="0" applyNumberFormat="1" applyFont="1" applyFill="1" applyBorder="1" applyAlignment="1" applyProtection="1">
      <alignment horizontal="right"/>
    </xf>
    <xf numFmtId="178" fontId="3" fillId="0" borderId="96" xfId="0" applyNumberFormat="1" applyFont="1" applyFill="1" applyBorder="1" applyAlignment="1" applyProtection="1">
      <alignment horizontal="right"/>
    </xf>
    <xf numFmtId="178" fontId="3" fillId="0" borderId="5" xfId="0" applyNumberFormat="1" applyFont="1" applyFill="1" applyBorder="1" applyAlignment="1" applyProtection="1">
      <alignment horizontal="right"/>
    </xf>
    <xf numFmtId="178" fontId="3" fillId="0" borderId="10" xfId="0" applyNumberFormat="1" applyFont="1" applyFill="1" applyBorder="1" applyAlignment="1" applyProtection="1">
      <alignment horizontal="right"/>
    </xf>
    <xf numFmtId="178" fontId="3" fillId="0" borderId="203" xfId="0" applyNumberFormat="1" applyFont="1" applyFill="1" applyBorder="1" applyAlignment="1" applyProtection="1">
      <alignment horizontal="right"/>
    </xf>
    <xf numFmtId="178" fontId="3" fillId="0" borderId="47" xfId="0" applyNumberFormat="1" applyFont="1" applyFill="1" applyBorder="1" applyAlignment="1" applyProtection="1">
      <alignment horizontal="right"/>
    </xf>
    <xf numFmtId="178" fontId="3" fillId="0" borderId="86" xfId="0" applyNumberFormat="1" applyFont="1" applyFill="1" applyBorder="1" applyAlignment="1" applyProtection="1">
      <alignment horizontal="right"/>
    </xf>
    <xf numFmtId="178" fontId="3" fillId="0" borderId="151" xfId="0" applyNumberFormat="1" applyFont="1" applyFill="1" applyBorder="1" applyAlignment="1" applyProtection="1">
      <alignment horizontal="right"/>
    </xf>
    <xf numFmtId="177" fontId="3" fillId="0" borderId="98" xfId="0" applyNumberFormat="1" applyFont="1" applyFill="1" applyBorder="1"/>
    <xf numFmtId="177" fontId="3" fillId="0" borderId="117" xfId="0" applyNumberFormat="1" applyFont="1" applyFill="1" applyBorder="1"/>
    <xf numFmtId="177" fontId="3" fillId="0" borderId="161" xfId="0" applyNumberFormat="1" applyFont="1" applyFill="1" applyBorder="1"/>
    <xf numFmtId="177" fontId="3" fillId="0" borderId="109" xfId="0" applyNumberFormat="1" applyFont="1" applyFill="1" applyBorder="1"/>
    <xf numFmtId="177" fontId="3" fillId="0" borderId="114" xfId="0" applyNumberFormat="1" applyFont="1" applyFill="1" applyBorder="1"/>
    <xf numFmtId="177" fontId="3" fillId="0" borderId="151" xfId="0" applyNumberFormat="1" applyFont="1" applyFill="1" applyBorder="1"/>
    <xf numFmtId="177" fontId="3" fillId="0" borderId="148" xfId="0" applyNumberFormat="1" applyFont="1" applyFill="1" applyBorder="1"/>
    <xf numFmtId="177" fontId="3" fillId="0" borderId="111" xfId="0" applyNumberFormat="1" applyFont="1" applyFill="1" applyBorder="1"/>
    <xf numFmtId="177" fontId="3" fillId="0" borderId="113" xfId="0" applyNumberFormat="1" applyFont="1" applyFill="1" applyBorder="1"/>
    <xf numFmtId="177" fontId="3" fillId="0" borderId="155" xfId="0" applyNumberFormat="1" applyFont="1" applyFill="1" applyBorder="1"/>
    <xf numFmtId="178" fontId="3" fillId="0" borderId="117" xfId="0" applyNumberFormat="1" applyFont="1" applyFill="1" applyBorder="1" applyAlignment="1">
      <alignment horizontal="right"/>
    </xf>
    <xf numFmtId="177" fontId="3" fillId="0" borderId="83" xfId="0" applyNumberFormat="1" applyFont="1" applyFill="1" applyBorder="1" applyAlignment="1" applyProtection="1">
      <alignment horizontal="right"/>
    </xf>
    <xf numFmtId="177" fontId="3" fillId="0" borderId="84" xfId="0" applyNumberFormat="1" applyFont="1" applyFill="1" applyBorder="1" applyAlignment="1" applyProtection="1">
      <alignment horizontal="right"/>
    </xf>
    <xf numFmtId="177" fontId="3" fillId="0" borderId="125" xfId="0" applyNumberFormat="1" applyFont="1" applyFill="1" applyBorder="1" applyAlignment="1" applyProtection="1">
      <alignment horizontal="right"/>
    </xf>
    <xf numFmtId="177" fontId="3" fillId="0" borderId="178" xfId="0" applyNumberFormat="1" applyFont="1" applyFill="1" applyBorder="1" applyAlignment="1" applyProtection="1">
      <alignment horizontal="right"/>
    </xf>
    <xf numFmtId="177" fontId="3" fillId="0" borderId="68" xfId="0" applyNumberFormat="1" applyFont="1" applyFill="1" applyBorder="1" applyAlignment="1" applyProtection="1">
      <alignment horizontal="right"/>
    </xf>
    <xf numFmtId="177" fontId="3" fillId="0" borderId="86" xfId="0" applyNumberFormat="1" applyFont="1" applyFill="1" applyBorder="1" applyAlignment="1" applyProtection="1">
      <alignment horizontal="right"/>
    </xf>
    <xf numFmtId="177" fontId="3" fillId="0" borderId="163" xfId="0" applyNumberFormat="1" applyFont="1" applyFill="1" applyBorder="1" applyAlignment="1" applyProtection="1">
      <alignment horizontal="right"/>
    </xf>
    <xf numFmtId="177" fontId="3" fillId="0" borderId="62" xfId="0" applyNumberFormat="1" applyFont="1" applyFill="1" applyBorder="1" applyAlignment="1" applyProtection="1">
      <alignment horizontal="right"/>
    </xf>
    <xf numFmtId="177" fontId="3" fillId="0" borderId="161" xfId="0" applyNumberFormat="1" applyFont="1" applyFill="1" applyBorder="1" applyAlignment="1" applyProtection="1">
      <alignment horizontal="right"/>
    </xf>
    <xf numFmtId="177" fontId="3" fillId="0" borderId="117" xfId="0" applyNumberFormat="1" applyFont="1" applyFill="1" applyBorder="1" applyAlignment="1" applyProtection="1">
      <alignment horizontal="right"/>
    </xf>
    <xf numFmtId="177" fontId="3" fillId="0" borderId="50" xfId="0" applyNumberFormat="1" applyFont="1" applyFill="1" applyBorder="1" applyAlignment="1" applyProtection="1">
      <alignment horizontal="right"/>
    </xf>
    <xf numFmtId="177" fontId="3" fillId="0" borderId="148" xfId="0" applyNumberFormat="1" applyFont="1" applyFill="1" applyBorder="1" applyAlignment="1" applyProtection="1">
      <alignment horizontal="right"/>
    </xf>
    <xf numFmtId="177" fontId="3" fillId="0" borderId="155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right"/>
    </xf>
    <xf numFmtId="177" fontId="3" fillId="0" borderId="5" xfId="0" applyNumberFormat="1" applyFont="1" applyFill="1" applyBorder="1" applyAlignment="1" applyProtection="1">
      <alignment horizontal="right"/>
    </xf>
    <xf numFmtId="177" fontId="3" fillId="0" borderId="2" xfId="0" applyNumberFormat="1" applyFont="1" applyFill="1" applyBorder="1" applyAlignment="1" applyProtection="1">
      <alignment horizontal="right"/>
    </xf>
    <xf numFmtId="177" fontId="3" fillId="0" borderId="100" xfId="0" applyNumberFormat="1" applyFont="1" applyFill="1" applyBorder="1" applyAlignment="1" applyProtection="1">
      <alignment horizontal="right"/>
    </xf>
    <xf numFmtId="178" fontId="3" fillId="0" borderId="100" xfId="0" applyNumberFormat="1" applyFont="1" applyFill="1" applyBorder="1" applyAlignment="1" applyProtection="1">
      <alignment horizontal="right"/>
    </xf>
    <xf numFmtId="177" fontId="3" fillId="0" borderId="6" xfId="0" applyNumberFormat="1" applyFont="1" applyFill="1" applyBorder="1" applyAlignment="1" applyProtection="1">
      <alignment horizontal="right"/>
    </xf>
    <xf numFmtId="177" fontId="3" fillId="0" borderId="47" xfId="0" applyNumberFormat="1" applyFont="1" applyFill="1" applyBorder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right"/>
    </xf>
    <xf numFmtId="177" fontId="3" fillId="0" borderId="84" xfId="0" applyNumberFormat="1" applyFont="1" applyFill="1" applyBorder="1" applyAlignment="1" applyProtection="1"/>
    <xf numFmtId="177" fontId="3" fillId="0" borderId="178" xfId="0" applyNumberFormat="1" applyFont="1" applyFill="1" applyBorder="1" applyAlignment="1" applyProtection="1"/>
    <xf numFmtId="177" fontId="3" fillId="0" borderId="163" xfId="0" applyNumberFormat="1" applyFont="1" applyFill="1" applyBorder="1" applyAlignment="1" applyProtection="1"/>
    <xf numFmtId="177" fontId="3" fillId="0" borderId="18" xfId="0" applyNumberFormat="1" applyFont="1" applyFill="1" applyBorder="1" applyAlignment="1" applyProtection="1">
      <alignment horizontal="right"/>
    </xf>
    <xf numFmtId="177" fontId="3" fillId="0" borderId="37" xfId="0" applyNumberFormat="1" applyFont="1" applyFill="1" applyBorder="1" applyAlignment="1" applyProtection="1">
      <alignment horizontal="right"/>
    </xf>
    <xf numFmtId="177" fontId="3" fillId="0" borderId="158" xfId="0" applyNumberFormat="1" applyFont="1" applyFill="1" applyBorder="1" applyAlignment="1" applyProtection="1">
      <alignment horizontal="right"/>
    </xf>
    <xf numFmtId="177" fontId="3" fillId="0" borderId="173" xfId="0" applyNumberFormat="1" applyFont="1" applyFill="1" applyBorder="1" applyAlignment="1" applyProtection="1">
      <alignment horizontal="right"/>
    </xf>
    <xf numFmtId="177" fontId="3" fillId="0" borderId="21" xfId="0" applyNumberFormat="1" applyFont="1" applyFill="1" applyBorder="1" applyAlignment="1" applyProtection="1">
      <alignment horizontal="right"/>
    </xf>
    <xf numFmtId="177" fontId="3" fillId="0" borderId="142" xfId="0" applyNumberFormat="1" applyFont="1" applyFill="1" applyBorder="1"/>
    <xf numFmtId="177" fontId="3" fillId="0" borderId="84" xfId="0" applyNumberFormat="1" applyFont="1" applyFill="1" applyBorder="1"/>
    <xf numFmtId="178" fontId="3" fillId="0" borderId="83" xfId="0" applyNumberFormat="1" applyFont="1" applyFill="1" applyBorder="1" applyAlignment="1">
      <alignment horizontal="right"/>
    </xf>
    <xf numFmtId="178" fontId="3" fillId="0" borderId="86" xfId="0" applyNumberFormat="1" applyFont="1" applyFill="1" applyBorder="1" applyAlignment="1">
      <alignment horizontal="right"/>
    </xf>
    <xf numFmtId="178" fontId="3" fillId="0" borderId="125" xfId="0" applyNumberFormat="1" applyFont="1" applyFill="1" applyBorder="1" applyAlignment="1">
      <alignment horizontal="right"/>
    </xf>
    <xf numFmtId="178" fontId="3" fillId="0" borderId="155" xfId="0" applyNumberFormat="1" applyFont="1" applyFill="1" applyBorder="1" applyAlignment="1">
      <alignment horizontal="right"/>
    </xf>
    <xf numFmtId="178" fontId="3" fillId="0" borderId="68" xfId="0" applyNumberFormat="1" applyFont="1" applyFill="1" applyBorder="1" applyAlignment="1">
      <alignment horizontal="right"/>
    </xf>
    <xf numFmtId="178" fontId="3" fillId="0" borderId="96" xfId="0" applyNumberFormat="1" applyFont="1" applyFill="1" applyBorder="1" applyAlignment="1">
      <alignment horizontal="right"/>
    </xf>
    <xf numFmtId="178" fontId="3" fillId="0" borderId="7" xfId="0" applyNumberFormat="1" applyFont="1" applyFill="1" applyBorder="1" applyAlignment="1">
      <alignment horizontal="right"/>
    </xf>
    <xf numFmtId="178" fontId="3" fillId="0" borderId="10" xfId="0" applyNumberFormat="1" applyFont="1" applyFill="1" applyBorder="1" applyAlignment="1">
      <alignment horizontal="right"/>
    </xf>
    <xf numFmtId="177" fontId="3" fillId="0" borderId="72" xfId="0" applyNumberFormat="1" applyFont="1" applyFill="1" applyBorder="1" applyAlignment="1" applyProtection="1">
      <alignment horizontal="right"/>
    </xf>
    <xf numFmtId="177" fontId="3" fillId="0" borderId="126" xfId="0" applyNumberFormat="1" applyFont="1" applyFill="1" applyBorder="1" applyAlignment="1">
      <alignment vertical="center"/>
    </xf>
    <xf numFmtId="177" fontId="9" fillId="0" borderId="204" xfId="0" applyNumberFormat="1" applyFont="1" applyFill="1" applyBorder="1"/>
    <xf numFmtId="177" fontId="9" fillId="0" borderId="34" xfId="0" applyNumberFormat="1" applyFont="1" applyFill="1" applyBorder="1"/>
    <xf numFmtId="177" fontId="6" fillId="0" borderId="0" xfId="0" applyNumberFormat="1" applyFont="1" applyFill="1"/>
    <xf numFmtId="177" fontId="3" fillId="0" borderId="90" xfId="0" applyNumberFormat="1" applyFont="1" applyFill="1" applyBorder="1" applyAlignment="1" applyProtection="1"/>
    <xf numFmtId="177" fontId="3" fillId="0" borderId="94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Alignment="1">
      <alignment horizontal="left"/>
    </xf>
    <xf numFmtId="176" fontId="3" fillId="0" borderId="5" xfId="0" applyNumberFormat="1" applyFont="1" applyFill="1" applyBorder="1" applyAlignment="1">
      <alignment horizontal="center"/>
    </xf>
    <xf numFmtId="177" fontId="3" fillId="0" borderId="83" xfId="0" applyNumberFormat="1" applyFont="1" applyFill="1" applyBorder="1"/>
    <xf numFmtId="178" fontId="3" fillId="0" borderId="205" xfId="0" applyNumberFormat="1" applyFont="1" applyFill="1" applyBorder="1" applyAlignment="1">
      <alignment horizontal="right"/>
    </xf>
    <xf numFmtId="178" fontId="3" fillId="0" borderId="142" xfId="0" applyNumberFormat="1" applyFont="1" applyFill="1" applyBorder="1" applyAlignment="1">
      <alignment horizontal="right"/>
    </xf>
    <xf numFmtId="180" fontId="4" fillId="0" borderId="0" xfId="0" applyNumberFormat="1" applyFont="1" applyFill="1"/>
    <xf numFmtId="178" fontId="3" fillId="0" borderId="126" xfId="0" applyNumberFormat="1" applyFont="1" applyFill="1" applyBorder="1" applyAlignment="1" applyProtection="1">
      <alignment horizontal="right"/>
    </xf>
    <xf numFmtId="177" fontId="3" fillId="0" borderId="71" xfId="0" applyNumberFormat="1" applyFont="1" applyFill="1" applyBorder="1" applyProtection="1"/>
    <xf numFmtId="177" fontId="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</xf>
    <xf numFmtId="177" fontId="9" fillId="0" borderId="147" xfId="0" applyNumberFormat="1" applyFont="1" applyFill="1" applyBorder="1" applyAlignment="1">
      <alignment horizontal="center" vertical="center"/>
    </xf>
    <xf numFmtId="0" fontId="9" fillId="0" borderId="12" xfId="0" applyFont="1" applyFill="1" applyBorder="1"/>
    <xf numFmtId="0" fontId="9" fillId="0" borderId="0" xfId="0" applyFont="1" applyFill="1" applyBorder="1"/>
    <xf numFmtId="177" fontId="6" fillId="0" borderId="19" xfId="0" applyNumberFormat="1" applyFont="1" applyFill="1" applyBorder="1"/>
    <xf numFmtId="177" fontId="6" fillId="0" borderId="39" xfId="0" applyNumberFormat="1" applyFont="1" applyFill="1" applyBorder="1"/>
    <xf numFmtId="177" fontId="6" fillId="0" borderId="0" xfId="0" applyNumberFormat="1" applyFont="1" applyFill="1" applyBorder="1"/>
    <xf numFmtId="177" fontId="6" fillId="0" borderId="1" xfId="0" applyNumberFormat="1" applyFont="1" applyFill="1" applyBorder="1"/>
    <xf numFmtId="0" fontId="6" fillId="0" borderId="19" xfId="0" applyFont="1" applyFill="1" applyBorder="1"/>
    <xf numFmtId="0" fontId="6" fillId="0" borderId="39" xfId="0" applyFont="1" applyFill="1" applyBorder="1"/>
    <xf numFmtId="177" fontId="6" fillId="0" borderId="20" xfId="0" applyNumberFormat="1" applyFont="1" applyFill="1" applyBorder="1"/>
    <xf numFmtId="0" fontId="3" fillId="0" borderId="76" xfId="0" applyFont="1" applyFill="1" applyBorder="1" applyAlignment="1">
      <alignment vertical="center"/>
    </xf>
    <xf numFmtId="0" fontId="6" fillId="0" borderId="44" xfId="0" applyFont="1" applyFill="1" applyBorder="1"/>
    <xf numFmtId="0" fontId="3" fillId="0" borderId="208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177" fontId="3" fillId="0" borderId="34" xfId="0" applyNumberFormat="1" applyFont="1" applyFill="1" applyBorder="1" applyAlignment="1">
      <alignment vertical="center"/>
    </xf>
    <xf numFmtId="177" fontId="3" fillId="0" borderId="204" xfId="0" applyNumberFormat="1" applyFont="1" applyFill="1" applyBorder="1" applyAlignment="1">
      <alignment vertical="center"/>
    </xf>
    <xf numFmtId="177" fontId="3" fillId="0" borderId="48" xfId="0" applyNumberFormat="1" applyFont="1" applyFill="1" applyBorder="1"/>
    <xf numFmtId="177" fontId="3" fillId="0" borderId="204" xfId="0" applyNumberFormat="1" applyFont="1" applyFill="1" applyBorder="1"/>
    <xf numFmtId="177" fontId="3" fillId="0" borderId="34" xfId="0" applyNumberFormat="1" applyFont="1" applyFill="1" applyBorder="1"/>
    <xf numFmtId="177" fontId="3" fillId="0" borderId="44" xfId="0" applyNumberFormat="1" applyFont="1" applyFill="1" applyBorder="1" applyAlignment="1">
      <alignment vertical="center"/>
    </xf>
    <xf numFmtId="0" fontId="3" fillId="0" borderId="149" xfId="0" applyFont="1" applyFill="1" applyBorder="1"/>
    <xf numFmtId="0" fontId="3" fillId="0" borderId="124" xfId="0" applyFont="1" applyFill="1" applyBorder="1" applyAlignment="1" applyProtection="1">
      <alignment horizontal="left"/>
    </xf>
    <xf numFmtId="177" fontId="6" fillId="0" borderId="150" xfId="0" applyNumberFormat="1" applyFont="1" applyFill="1" applyBorder="1" applyAlignment="1">
      <alignment vertical="center"/>
    </xf>
    <xf numFmtId="177" fontId="6" fillId="0" borderId="209" xfId="0" applyNumberFormat="1" applyFont="1" applyFill="1" applyBorder="1" applyAlignment="1">
      <alignment vertical="center"/>
    </xf>
    <xf numFmtId="177" fontId="6" fillId="0" borderId="25" xfId="0" applyNumberFormat="1" applyFont="1" applyFill="1" applyBorder="1" applyAlignment="1">
      <alignment vertical="center"/>
    </xf>
    <xf numFmtId="177" fontId="6" fillId="0" borderId="26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177" fontId="3" fillId="0" borderId="128" xfId="0" applyNumberFormat="1" applyFont="1" applyFill="1" applyBorder="1"/>
    <xf numFmtId="177" fontId="3" fillId="0" borderId="94" xfId="0" applyNumberFormat="1" applyFont="1" applyFill="1" applyBorder="1" applyAlignment="1">
      <alignment vertical="center"/>
    </xf>
    <xf numFmtId="177" fontId="3" fillId="0" borderId="95" xfId="0" applyNumberFormat="1" applyFont="1" applyFill="1" applyBorder="1"/>
    <xf numFmtId="178" fontId="3" fillId="0" borderId="46" xfId="0" applyNumberFormat="1" applyFont="1" applyFill="1" applyBorder="1" applyAlignment="1">
      <alignment horizontal="right"/>
    </xf>
    <xf numFmtId="178" fontId="3" fillId="0" borderId="210" xfId="0" applyNumberFormat="1" applyFont="1" applyFill="1" applyBorder="1" applyAlignment="1">
      <alignment horizontal="right"/>
    </xf>
    <xf numFmtId="0" fontId="6" fillId="0" borderId="68" xfId="0" applyFont="1" applyFill="1" applyBorder="1" applyAlignment="1" applyProtection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68" xfId="0" applyFont="1" applyFill="1" applyBorder="1" applyAlignment="1" applyProtection="1">
      <alignment vertical="center"/>
    </xf>
    <xf numFmtId="0" fontId="4" fillId="0" borderId="118" xfId="0" applyFont="1" applyFill="1" applyBorder="1" applyAlignment="1" applyProtection="1">
      <alignment horizontal="center" vertical="center" wrapText="1"/>
    </xf>
    <xf numFmtId="0" fontId="8" fillId="2" borderId="39" xfId="0" applyFont="1" applyFill="1" applyBorder="1" applyAlignment="1" applyProtection="1">
      <alignment horizontal="left" vertical="top" wrapText="1"/>
    </xf>
    <xf numFmtId="177" fontId="3" fillId="2" borderId="118" xfId="0" applyNumberFormat="1" applyFont="1" applyFill="1" applyBorder="1" applyProtection="1"/>
    <xf numFmtId="177" fontId="3" fillId="2" borderId="68" xfId="0" applyNumberFormat="1" applyFont="1" applyFill="1" applyBorder="1" applyProtection="1"/>
    <xf numFmtId="177" fontId="3" fillId="2" borderId="96" xfId="0" applyNumberFormat="1" applyFont="1" applyFill="1" applyBorder="1" applyProtection="1"/>
    <xf numFmtId="177" fontId="3" fillId="2" borderId="19" xfId="0" applyNumberFormat="1" applyFont="1" applyFill="1" applyBorder="1" applyProtection="1"/>
    <xf numFmtId="177" fontId="3" fillId="2" borderId="83" xfId="0" applyNumberFormat="1" applyFont="1" applyFill="1" applyBorder="1" applyProtection="1"/>
    <xf numFmtId="177" fontId="3" fillId="2" borderId="86" xfId="0" applyNumberFormat="1" applyFont="1" applyFill="1" applyBorder="1" applyProtection="1"/>
    <xf numFmtId="177" fontId="3" fillId="2" borderId="125" xfId="0" applyNumberFormat="1" applyFont="1" applyFill="1" applyBorder="1" applyProtection="1"/>
    <xf numFmtId="177" fontId="3" fillId="2" borderId="47" xfId="0" applyNumberFormat="1" applyFont="1" applyFill="1" applyBorder="1" applyProtection="1"/>
    <xf numFmtId="177" fontId="3" fillId="2" borderId="35" xfId="0" applyNumberFormat="1" applyFont="1" applyFill="1" applyBorder="1" applyProtection="1"/>
    <xf numFmtId="177" fontId="3" fillId="2" borderId="63" xfId="0" applyNumberFormat="1" applyFont="1" applyFill="1" applyBorder="1" applyProtection="1"/>
    <xf numFmtId="177" fontId="3" fillId="2" borderId="39" xfId="0" applyNumberFormat="1" applyFont="1" applyFill="1" applyBorder="1" applyProtection="1"/>
    <xf numFmtId="0" fontId="6" fillId="2" borderId="34" xfId="0" applyFont="1" applyFill="1" applyBorder="1" applyAlignment="1">
      <alignment horizontal="left" vertical="top" wrapText="1"/>
    </xf>
    <xf numFmtId="0" fontId="6" fillId="2" borderId="6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4" fillId="2" borderId="118" xfId="0" applyFont="1" applyFill="1" applyBorder="1" applyAlignment="1" applyProtection="1">
      <alignment horizontal="center" vertical="center" wrapText="1"/>
    </xf>
    <xf numFmtId="0" fontId="6" fillId="2" borderId="39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 wrapText="1"/>
    </xf>
    <xf numFmtId="177" fontId="15" fillId="0" borderId="93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/>
    </xf>
    <xf numFmtId="0" fontId="4" fillId="0" borderId="32" xfId="0" applyFont="1" applyFill="1" applyBorder="1" applyAlignment="1">
      <alignment vertical="top" wrapText="1"/>
    </xf>
    <xf numFmtId="0" fontId="3" fillId="0" borderId="29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vertical="center"/>
    </xf>
    <xf numFmtId="177" fontId="3" fillId="0" borderId="211" xfId="0" applyNumberFormat="1" applyFont="1" applyFill="1" applyBorder="1" applyProtection="1"/>
    <xf numFmtId="177" fontId="3" fillId="0" borderId="172" xfId="0" applyNumberFormat="1" applyFont="1" applyFill="1" applyBorder="1" applyAlignment="1" applyProtection="1">
      <alignment vertical="center"/>
    </xf>
    <xf numFmtId="177" fontId="3" fillId="0" borderId="212" xfId="0" applyNumberFormat="1" applyFont="1" applyFill="1" applyBorder="1" applyProtection="1"/>
    <xf numFmtId="0" fontId="6" fillId="0" borderId="149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177" fontId="3" fillId="0" borderId="21" xfId="0" applyNumberFormat="1" applyFont="1" applyFill="1" applyBorder="1" applyAlignment="1" applyProtection="1">
      <alignment vertical="center"/>
    </xf>
    <xf numFmtId="177" fontId="3" fillId="0" borderId="8" xfId="0" applyNumberFormat="1" applyFont="1" applyFill="1" applyBorder="1" applyAlignment="1" applyProtection="1">
      <alignment vertical="center"/>
    </xf>
    <xf numFmtId="177" fontId="3" fillId="0" borderId="45" xfId="0" applyNumberFormat="1" applyFont="1" applyFill="1" applyBorder="1" applyAlignment="1" applyProtection="1">
      <alignment vertical="center"/>
    </xf>
    <xf numFmtId="177" fontId="3" fillId="0" borderId="39" xfId="0" applyNumberFormat="1" applyFont="1" applyFill="1" applyBorder="1" applyAlignment="1" applyProtection="1">
      <alignment vertical="center"/>
    </xf>
    <xf numFmtId="177" fontId="3" fillId="0" borderId="27" xfId="0" applyNumberFormat="1" applyFont="1" applyFill="1" applyBorder="1" applyAlignment="1" applyProtection="1">
      <alignment vertical="center"/>
    </xf>
    <xf numFmtId="177" fontId="3" fillId="0" borderId="38" xfId="0" applyNumberFormat="1" applyFont="1" applyFill="1" applyBorder="1" applyAlignment="1" applyProtection="1">
      <alignment vertical="center"/>
    </xf>
    <xf numFmtId="177" fontId="3" fillId="0" borderId="72" xfId="0" applyNumberFormat="1" applyFont="1" applyFill="1" applyBorder="1" applyAlignment="1" applyProtection="1">
      <alignment vertical="center"/>
    </xf>
    <xf numFmtId="177" fontId="3" fillId="0" borderId="115" xfId="0" applyNumberFormat="1" applyFont="1" applyFill="1" applyBorder="1" applyAlignment="1" applyProtection="1">
      <alignment vertical="center"/>
    </xf>
    <xf numFmtId="177" fontId="3" fillId="0" borderId="98" xfId="0" applyNumberFormat="1" applyFont="1" applyFill="1" applyBorder="1" applyAlignment="1" applyProtection="1">
      <alignment vertical="center"/>
    </xf>
    <xf numFmtId="177" fontId="3" fillId="0" borderId="84" xfId="0" applyNumberFormat="1" applyFont="1" applyFill="1" applyBorder="1" applyAlignment="1" applyProtection="1">
      <alignment vertical="center"/>
    </xf>
    <xf numFmtId="177" fontId="3" fillId="0" borderId="190" xfId="0" applyNumberFormat="1" applyFont="1" applyFill="1" applyBorder="1" applyAlignment="1" applyProtection="1">
      <alignment vertical="center"/>
    </xf>
    <xf numFmtId="177" fontId="3" fillId="0" borderId="85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top" wrapText="1"/>
    </xf>
    <xf numFmtId="0" fontId="6" fillId="0" borderId="143" xfId="0" applyFont="1" applyFill="1" applyBorder="1" applyAlignment="1">
      <alignment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11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149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147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174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85" xfId="0" applyFont="1" applyFill="1" applyBorder="1" applyAlignment="1" applyProtection="1">
      <alignment horizontal="center" vertical="center"/>
    </xf>
    <xf numFmtId="0" fontId="6" fillId="0" borderId="174" xfId="0" applyFont="1" applyFill="1" applyBorder="1" applyAlignment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184" xfId="0" applyFont="1" applyFill="1" applyBorder="1" applyAlignment="1" applyProtection="1">
      <alignment horizontal="center" vertical="center"/>
    </xf>
    <xf numFmtId="0" fontId="6" fillId="0" borderId="149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26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6" fillId="0" borderId="119" xfId="0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3" fillId="0" borderId="14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47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184" xfId="0" applyFont="1" applyFill="1" applyBorder="1" applyAlignment="1">
      <alignment horizontal="center"/>
    </xf>
    <xf numFmtId="0" fontId="3" fillId="0" borderId="118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96" xfId="0" applyFont="1" applyFill="1" applyBorder="1" applyAlignment="1">
      <alignment horizontal="center" vertical="center" wrapText="1"/>
    </xf>
    <xf numFmtId="0" fontId="3" fillId="0" borderId="14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3" fillId="0" borderId="147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84" xfId="0" applyFont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145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68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180" xfId="0" applyFont="1" applyFill="1" applyBorder="1" applyAlignment="1" applyProtection="1">
      <alignment horizontal="center" vertical="center"/>
    </xf>
    <xf numFmtId="0" fontId="6" fillId="0" borderId="183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118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145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177" fontId="3" fillId="2" borderId="145" xfId="0" applyNumberFormat="1" applyFont="1" applyFill="1" applyBorder="1" applyAlignment="1" applyProtection="1">
      <alignment horizontal="center"/>
    </xf>
    <xf numFmtId="177" fontId="3" fillId="2" borderId="22" xfId="0" applyNumberFormat="1" applyFont="1" applyFill="1" applyBorder="1" applyAlignment="1" applyProtection="1">
      <alignment horizontal="center"/>
    </xf>
    <xf numFmtId="177" fontId="3" fillId="2" borderId="25" xfId="0" applyNumberFormat="1" applyFont="1" applyFill="1" applyBorder="1" applyAlignment="1" applyProtection="1">
      <alignment horizontal="center"/>
    </xf>
    <xf numFmtId="0" fontId="8" fillId="2" borderId="48" xfId="0" applyFont="1" applyFill="1" applyBorder="1" applyAlignment="1">
      <alignment horizontal="left" vertical="top" wrapText="1"/>
    </xf>
    <xf numFmtId="0" fontId="8" fillId="2" borderId="68" xfId="0" applyFont="1" applyFill="1" applyBorder="1" applyAlignment="1">
      <alignment horizontal="left" vertical="top" wrapText="1"/>
    </xf>
    <xf numFmtId="0" fontId="8" fillId="2" borderId="47" xfId="0" applyFont="1" applyFill="1" applyBorder="1" applyAlignment="1">
      <alignment horizontal="left" vertical="top" wrapText="1"/>
    </xf>
    <xf numFmtId="0" fontId="6" fillId="0" borderId="48" xfId="0" applyFont="1" applyFill="1" applyBorder="1" applyAlignment="1">
      <alignment horizontal="left" vertical="top" wrapText="1"/>
    </xf>
    <xf numFmtId="0" fontId="6" fillId="0" borderId="68" xfId="0" applyFont="1" applyFill="1" applyBorder="1" applyAlignment="1">
      <alignment horizontal="left" vertical="top" wrapText="1"/>
    </xf>
    <xf numFmtId="0" fontId="6" fillId="0" borderId="11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32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6" fillId="2" borderId="145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8" fillId="2" borderId="118" xfId="0" applyFont="1" applyFill="1" applyBorder="1" applyAlignment="1" applyProtection="1">
      <alignment horizontal="left" vertical="top" wrapText="1"/>
    </xf>
    <xf numFmtId="0" fontId="8" fillId="2" borderId="47" xfId="0" applyFont="1" applyFill="1" applyBorder="1" applyAlignment="1" applyProtection="1">
      <alignment horizontal="left" vertical="top" wrapText="1"/>
    </xf>
    <xf numFmtId="0" fontId="8" fillId="2" borderId="147" xfId="0" applyFont="1" applyFill="1" applyBorder="1" applyAlignment="1" applyProtection="1">
      <alignment horizontal="center" vertical="top"/>
    </xf>
    <xf numFmtId="0" fontId="8" fillId="2" borderId="174" xfId="0" applyFont="1" applyFill="1" applyBorder="1" applyAlignment="1" applyProtection="1">
      <alignment horizontal="center" vertical="top"/>
    </xf>
    <xf numFmtId="0" fontId="6" fillId="2" borderId="32" xfId="0" applyFont="1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0" fontId="6" fillId="2" borderId="145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25" xfId="0" applyFont="1" applyFill="1" applyBorder="1" applyAlignment="1">
      <alignment horizontal="left" vertical="top" wrapText="1"/>
    </xf>
    <xf numFmtId="0" fontId="3" fillId="0" borderId="145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6" fillId="0" borderId="145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3" fillId="0" borderId="118" xfId="0" applyNumberFormat="1" applyFont="1" applyFill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0" fillId="0" borderId="96" xfId="0" applyBorder="1" applyAlignment="1">
      <alignment horizontal="center" vertical="top" wrapText="1"/>
    </xf>
    <xf numFmtId="0" fontId="0" fillId="0" borderId="68" xfId="0" applyBorder="1" applyAlignment="1">
      <alignment horizontal="center" vertical="top" wrapText="1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06" xfId="0" applyFont="1" applyFill="1" applyBorder="1" applyAlignment="1">
      <alignment horizontal="center" vertical="center" textRotation="255" wrapText="1"/>
    </xf>
    <xf numFmtId="0" fontId="13" fillId="0" borderId="207" xfId="0" applyFont="1" applyBorder="1" applyAlignment="1">
      <alignment horizontal="center" vertical="center" textRotation="255" wrapText="1"/>
    </xf>
    <xf numFmtId="0" fontId="13" fillId="0" borderId="59" xfId="0" applyFont="1" applyBorder="1" applyAlignment="1">
      <alignment horizontal="center" vertical="center" textRotation="255" wrapText="1"/>
    </xf>
    <xf numFmtId="0" fontId="3" fillId="0" borderId="32" xfId="0" applyFont="1" applyFill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textRotation="255"/>
    </xf>
    <xf numFmtId="0" fontId="3" fillId="0" borderId="51" xfId="0" applyFont="1" applyFill="1" applyBorder="1" applyAlignment="1">
      <alignment horizontal="center" vertical="center" textRotation="255" wrapText="1"/>
    </xf>
    <xf numFmtId="0" fontId="0" fillId="0" borderId="2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9</xdr:row>
      <xdr:rowOff>9525</xdr:rowOff>
    </xdr:from>
    <xdr:to>
      <xdr:col>12</xdr:col>
      <xdr:colOff>0</xdr:colOff>
      <xdr:row>39</xdr:row>
      <xdr:rowOff>161925</xdr:rowOff>
    </xdr:to>
    <xdr:sp macro="" textlink="">
      <xdr:nvSpPr>
        <xdr:cNvPr id="65645" name="Line 1"/>
        <xdr:cNvSpPr>
          <a:spLocks noChangeShapeType="1"/>
        </xdr:cNvSpPr>
      </xdr:nvSpPr>
      <xdr:spPr bwMode="auto">
        <a:xfrm>
          <a:off x="9067800" y="3209925"/>
          <a:ext cx="0" cy="1158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8</xdr:row>
      <xdr:rowOff>161925</xdr:rowOff>
    </xdr:from>
    <xdr:to>
      <xdr:col>12</xdr:col>
      <xdr:colOff>0</xdr:colOff>
      <xdr:row>40</xdr:row>
      <xdr:rowOff>0</xdr:rowOff>
    </xdr:to>
    <xdr:sp macro="" textlink="">
      <xdr:nvSpPr>
        <xdr:cNvPr id="65646" name="Line 2"/>
        <xdr:cNvSpPr>
          <a:spLocks noChangeShapeType="1"/>
        </xdr:cNvSpPr>
      </xdr:nvSpPr>
      <xdr:spPr bwMode="auto">
        <a:xfrm>
          <a:off x="9067800" y="2981325"/>
          <a:ext cx="0" cy="1203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219075</xdr:rowOff>
    </xdr:from>
    <xdr:to>
      <xdr:col>13</xdr:col>
      <xdr:colOff>0</xdr:colOff>
      <xdr:row>39</xdr:row>
      <xdr:rowOff>0</xdr:rowOff>
    </xdr:to>
    <xdr:sp macro="" textlink="">
      <xdr:nvSpPr>
        <xdr:cNvPr id="66670" name="Line 2"/>
        <xdr:cNvSpPr>
          <a:spLocks noChangeShapeType="1"/>
        </xdr:cNvSpPr>
      </xdr:nvSpPr>
      <xdr:spPr bwMode="auto">
        <a:xfrm>
          <a:off x="9972675" y="1543050"/>
          <a:ext cx="0" cy="13115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</xdr:row>
      <xdr:rowOff>0</xdr:rowOff>
    </xdr:from>
    <xdr:to>
      <xdr:col>13</xdr:col>
      <xdr:colOff>0</xdr:colOff>
      <xdr:row>39</xdr:row>
      <xdr:rowOff>0</xdr:rowOff>
    </xdr:to>
    <xdr:sp macro="" textlink="">
      <xdr:nvSpPr>
        <xdr:cNvPr id="66671" name="Line 3"/>
        <xdr:cNvSpPr>
          <a:spLocks noChangeShapeType="1"/>
        </xdr:cNvSpPr>
      </xdr:nvSpPr>
      <xdr:spPr bwMode="auto">
        <a:xfrm>
          <a:off x="9972675" y="1704975"/>
          <a:ext cx="0" cy="129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0"/>
  <sheetViews>
    <sheetView showGridLines="0" tabSelected="1" zoomScale="75" zoomScaleNormal="75" zoomScaleSheetLayoutView="75" workbookViewId="0"/>
  </sheetViews>
  <sheetFormatPr defaultRowHeight="26.25" customHeight="1" x14ac:dyDescent="0.15"/>
  <cols>
    <col min="1" max="1" width="2.625" style="1" customWidth="1"/>
    <col min="2" max="2" width="21.25" style="1" customWidth="1"/>
    <col min="3" max="3" width="8.625" style="1" customWidth="1"/>
    <col min="4" max="4" width="7.75" style="1" customWidth="1"/>
    <col min="5" max="5" width="7.125" style="1" customWidth="1"/>
    <col min="6" max="6" width="10.5" style="1" bestFit="1" customWidth="1"/>
    <col min="7" max="9" width="12.125" style="1" bestFit="1" customWidth="1"/>
    <col min="10" max="12" width="10.5" style="1" bestFit="1" customWidth="1"/>
    <col min="13" max="13" width="12.25" style="1" customWidth="1"/>
    <col min="14" max="16384" width="9" style="1"/>
  </cols>
  <sheetData>
    <row r="1" spans="1:14" ht="26.25" customHeight="1" x14ac:dyDescent="0.2">
      <c r="A1" s="301" t="s">
        <v>664</v>
      </c>
    </row>
    <row r="2" spans="1:14" ht="26.25" customHeight="1" x14ac:dyDescent="0.2">
      <c r="A2" s="2" t="s">
        <v>350</v>
      </c>
      <c r="B2" s="3"/>
      <c r="C2" s="4"/>
    </row>
    <row r="3" spans="1:14" ht="28.5" customHeight="1" thickBot="1" x14ac:dyDescent="0.2">
      <c r="A3" s="5"/>
      <c r="B3" s="6" t="s">
        <v>351</v>
      </c>
      <c r="C3" s="7"/>
      <c r="D3" s="7"/>
      <c r="E3" s="7"/>
      <c r="F3" s="7"/>
      <c r="G3" s="7"/>
      <c r="H3" s="7"/>
      <c r="I3" s="7"/>
      <c r="J3" s="7"/>
      <c r="K3" s="7"/>
      <c r="L3" s="8"/>
      <c r="M3" s="9" t="s">
        <v>0</v>
      </c>
    </row>
    <row r="4" spans="1:14" s="10" customFormat="1" ht="15" customHeight="1" x14ac:dyDescent="0.15">
      <c r="B4" s="1125" t="s">
        <v>528</v>
      </c>
      <c r="C4" s="11" t="s">
        <v>1</v>
      </c>
      <c r="D4" s="12"/>
      <c r="E4" s="12"/>
      <c r="F4" s="1127" t="s">
        <v>2</v>
      </c>
      <c r="G4" s="13" t="s">
        <v>352</v>
      </c>
      <c r="H4" s="12"/>
      <c r="I4" s="12"/>
      <c r="J4" s="13" t="s">
        <v>3</v>
      </c>
      <c r="K4" s="12"/>
      <c r="L4" s="12"/>
      <c r="M4" s="14" t="s">
        <v>4</v>
      </c>
      <c r="N4" s="15"/>
    </row>
    <row r="5" spans="1:14" s="10" customFormat="1" ht="15" customHeight="1" thickBot="1" x14ac:dyDescent="0.2">
      <c r="B5" s="1126"/>
      <c r="C5" s="16" t="s">
        <v>5</v>
      </c>
      <c r="D5" s="17" t="s">
        <v>6</v>
      </c>
      <c r="E5" s="17" t="s">
        <v>7</v>
      </c>
      <c r="F5" s="1128"/>
      <c r="G5" s="17" t="s">
        <v>5</v>
      </c>
      <c r="H5" s="18" t="s">
        <v>8</v>
      </c>
      <c r="I5" s="19" t="s">
        <v>9</v>
      </c>
      <c r="J5" s="17" t="s">
        <v>5</v>
      </c>
      <c r="K5" s="17" t="s">
        <v>8</v>
      </c>
      <c r="L5" s="19" t="s">
        <v>9</v>
      </c>
      <c r="M5" s="20" t="s">
        <v>10</v>
      </c>
      <c r="N5" s="15"/>
    </row>
    <row r="6" spans="1:14" ht="24" customHeight="1" x14ac:dyDescent="0.15">
      <c r="B6" s="21" t="s">
        <v>353</v>
      </c>
      <c r="C6" s="22"/>
      <c r="D6" s="23"/>
      <c r="E6" s="23"/>
      <c r="F6" s="23"/>
      <c r="G6" s="23"/>
      <c r="H6" s="24"/>
      <c r="I6" s="25"/>
      <c r="J6" s="23"/>
      <c r="K6" s="23"/>
      <c r="L6" s="25"/>
      <c r="M6" s="26"/>
      <c r="N6" s="27"/>
    </row>
    <row r="7" spans="1:14" ht="24" customHeight="1" x14ac:dyDescent="0.15">
      <c r="B7" s="21" t="s">
        <v>642</v>
      </c>
      <c r="C7" s="646">
        <v>202</v>
      </c>
      <c r="D7" s="23">
        <v>201</v>
      </c>
      <c r="E7" s="23">
        <v>1</v>
      </c>
      <c r="F7" s="23">
        <v>2177</v>
      </c>
      <c r="G7" s="23">
        <v>43795</v>
      </c>
      <c r="H7" s="24">
        <v>22382</v>
      </c>
      <c r="I7" s="25">
        <v>21413</v>
      </c>
      <c r="J7" s="23">
        <v>3373</v>
      </c>
      <c r="K7" s="24">
        <v>1294</v>
      </c>
      <c r="L7" s="25">
        <v>2079</v>
      </c>
      <c r="M7" s="26">
        <v>968</v>
      </c>
      <c r="N7" s="27"/>
    </row>
    <row r="8" spans="1:14" ht="24" customHeight="1" x14ac:dyDescent="0.15">
      <c r="B8" s="21" t="s">
        <v>649</v>
      </c>
      <c r="C8" s="646">
        <v>199</v>
      </c>
      <c r="D8" s="23">
        <v>198</v>
      </c>
      <c r="E8" s="23">
        <v>1</v>
      </c>
      <c r="F8" s="23">
        <v>2119</v>
      </c>
      <c r="G8" s="23">
        <v>42670</v>
      </c>
      <c r="H8" s="24">
        <v>21795</v>
      </c>
      <c r="I8" s="25">
        <v>20875</v>
      </c>
      <c r="J8" s="23">
        <v>3287</v>
      </c>
      <c r="K8" s="24">
        <v>1254</v>
      </c>
      <c r="L8" s="25">
        <v>2033</v>
      </c>
      <c r="M8" s="26">
        <v>937</v>
      </c>
      <c r="N8" s="27"/>
    </row>
    <row r="9" spans="1:14" ht="24" customHeight="1" x14ac:dyDescent="0.15">
      <c r="B9" s="28" t="s">
        <v>354</v>
      </c>
      <c r="C9" s="22">
        <v>1</v>
      </c>
      <c r="D9" s="23">
        <v>1</v>
      </c>
      <c r="E9" s="23">
        <v>0</v>
      </c>
      <c r="F9" s="23">
        <v>18</v>
      </c>
      <c r="G9" s="23">
        <v>555</v>
      </c>
      <c r="H9" s="24">
        <v>281</v>
      </c>
      <c r="I9" s="25">
        <v>274</v>
      </c>
      <c r="J9" s="23">
        <v>34</v>
      </c>
      <c r="K9" s="23">
        <v>18</v>
      </c>
      <c r="L9" s="25">
        <v>16</v>
      </c>
      <c r="M9" s="26">
        <v>8</v>
      </c>
      <c r="N9" s="27"/>
    </row>
    <row r="10" spans="1:14" ht="24" customHeight="1" x14ac:dyDescent="0.15">
      <c r="B10" s="29" t="s">
        <v>355</v>
      </c>
      <c r="C10" s="336">
        <v>198</v>
      </c>
      <c r="D10" s="30">
        <v>197</v>
      </c>
      <c r="E10" s="30">
        <v>1</v>
      </c>
      <c r="F10" s="30">
        <v>2101</v>
      </c>
      <c r="G10" s="30">
        <v>42115</v>
      </c>
      <c r="H10" s="31">
        <v>21514</v>
      </c>
      <c r="I10" s="32">
        <v>20601</v>
      </c>
      <c r="J10" s="30">
        <v>3253</v>
      </c>
      <c r="K10" s="30">
        <v>1236</v>
      </c>
      <c r="L10" s="32">
        <v>2017</v>
      </c>
      <c r="M10" s="302">
        <v>929</v>
      </c>
      <c r="N10" s="27"/>
    </row>
    <row r="11" spans="1:14" ht="24" customHeight="1" x14ac:dyDescent="0.15">
      <c r="B11" s="21" t="s">
        <v>356</v>
      </c>
      <c r="C11" s="22"/>
      <c r="D11" s="23"/>
      <c r="E11" s="23"/>
      <c r="F11" s="23"/>
      <c r="G11" s="23"/>
      <c r="H11" s="24"/>
      <c r="I11" s="25"/>
      <c r="J11" s="23"/>
      <c r="K11" s="23"/>
      <c r="L11" s="25"/>
      <c r="M11" s="26"/>
      <c r="N11" s="27"/>
    </row>
    <row r="12" spans="1:14" ht="24" customHeight="1" x14ac:dyDescent="0.15">
      <c r="B12" s="21" t="s">
        <v>642</v>
      </c>
      <c r="C12" s="22">
        <v>117</v>
      </c>
      <c r="D12" s="23">
        <v>116</v>
      </c>
      <c r="E12" s="23">
        <v>1</v>
      </c>
      <c r="F12" s="23">
        <v>1038</v>
      </c>
      <c r="G12" s="23">
        <v>23894</v>
      </c>
      <c r="H12" s="24">
        <v>12123</v>
      </c>
      <c r="I12" s="25">
        <v>11771</v>
      </c>
      <c r="J12" s="23">
        <v>2273</v>
      </c>
      <c r="K12" s="24">
        <v>1346</v>
      </c>
      <c r="L12" s="649">
        <v>927</v>
      </c>
      <c r="M12" s="26">
        <v>524</v>
      </c>
      <c r="N12" s="27"/>
    </row>
    <row r="13" spans="1:14" ht="24" customHeight="1" x14ac:dyDescent="0.15">
      <c r="B13" s="21" t="s">
        <v>649</v>
      </c>
      <c r="C13" s="22">
        <v>115</v>
      </c>
      <c r="D13" s="23">
        <v>114</v>
      </c>
      <c r="E13" s="23">
        <v>1</v>
      </c>
      <c r="F13" s="23">
        <v>1021</v>
      </c>
      <c r="G13" s="23">
        <v>23034</v>
      </c>
      <c r="H13" s="24">
        <v>11709</v>
      </c>
      <c r="I13" s="25">
        <v>11325</v>
      </c>
      <c r="J13" s="23">
        <v>2251</v>
      </c>
      <c r="K13" s="24">
        <v>1314</v>
      </c>
      <c r="L13" s="649">
        <v>937</v>
      </c>
      <c r="M13" s="26">
        <v>507</v>
      </c>
      <c r="N13" s="27"/>
    </row>
    <row r="14" spans="1:14" ht="24" customHeight="1" x14ac:dyDescent="0.15">
      <c r="B14" s="28" t="s">
        <v>354</v>
      </c>
      <c r="C14" s="22">
        <v>1</v>
      </c>
      <c r="D14" s="23">
        <v>1</v>
      </c>
      <c r="E14" s="23">
        <v>0</v>
      </c>
      <c r="F14" s="23">
        <v>12</v>
      </c>
      <c r="G14" s="23">
        <v>441</v>
      </c>
      <c r="H14" s="24">
        <v>211</v>
      </c>
      <c r="I14" s="25">
        <v>230</v>
      </c>
      <c r="J14" s="23">
        <v>24</v>
      </c>
      <c r="K14" s="23">
        <v>12</v>
      </c>
      <c r="L14" s="25">
        <v>12</v>
      </c>
      <c r="M14" s="26">
        <v>4</v>
      </c>
      <c r="N14" s="27"/>
    </row>
    <row r="15" spans="1:14" ht="24" customHeight="1" x14ac:dyDescent="0.15">
      <c r="B15" s="28" t="s">
        <v>355</v>
      </c>
      <c r="C15" s="22">
        <v>113</v>
      </c>
      <c r="D15" s="23">
        <v>112</v>
      </c>
      <c r="E15" s="23">
        <v>1</v>
      </c>
      <c r="F15" s="23">
        <v>1006</v>
      </c>
      <c r="G15" s="23">
        <v>22593</v>
      </c>
      <c r="H15" s="24">
        <v>11498</v>
      </c>
      <c r="I15" s="25">
        <v>11095</v>
      </c>
      <c r="J15" s="23">
        <v>2227</v>
      </c>
      <c r="K15" s="23">
        <v>1302</v>
      </c>
      <c r="L15" s="25">
        <v>925</v>
      </c>
      <c r="M15" s="26">
        <v>503</v>
      </c>
      <c r="N15" s="27"/>
    </row>
    <row r="16" spans="1:14" ht="24" customHeight="1" x14ac:dyDescent="0.15">
      <c r="B16" s="29" t="s">
        <v>357</v>
      </c>
      <c r="C16" s="337">
        <v>1</v>
      </c>
      <c r="D16" s="30">
        <v>1</v>
      </c>
      <c r="E16" s="30">
        <v>0</v>
      </c>
      <c r="F16" s="30">
        <v>3</v>
      </c>
      <c r="G16" s="30">
        <v>0</v>
      </c>
      <c r="H16" s="31">
        <v>0</v>
      </c>
      <c r="I16" s="32">
        <v>0</v>
      </c>
      <c r="J16" s="30">
        <v>0</v>
      </c>
      <c r="K16" s="31">
        <v>0</v>
      </c>
      <c r="L16" s="32">
        <v>0</v>
      </c>
      <c r="M16" s="302">
        <v>0</v>
      </c>
      <c r="N16" s="27"/>
    </row>
    <row r="17" spans="2:14" ht="24" customHeight="1" x14ac:dyDescent="0.15">
      <c r="B17" s="21" t="s">
        <v>684</v>
      </c>
      <c r="C17" s="22"/>
      <c r="D17" s="23"/>
      <c r="E17" s="23"/>
      <c r="F17" s="23"/>
      <c r="G17" s="23"/>
      <c r="H17" s="24"/>
      <c r="I17" s="25"/>
      <c r="J17" s="23"/>
      <c r="K17" s="23"/>
      <c r="L17" s="25"/>
      <c r="M17" s="26"/>
      <c r="N17" s="27"/>
    </row>
    <row r="18" spans="2:14" ht="24" customHeight="1" x14ac:dyDescent="0.15">
      <c r="B18" s="21" t="s">
        <v>642</v>
      </c>
      <c r="C18" s="22">
        <v>0</v>
      </c>
      <c r="D18" s="23">
        <v>0</v>
      </c>
      <c r="E18" s="23">
        <v>0</v>
      </c>
      <c r="F18" s="23">
        <v>0</v>
      </c>
      <c r="G18" s="23">
        <v>0</v>
      </c>
      <c r="H18" s="24">
        <v>0</v>
      </c>
      <c r="I18" s="25">
        <v>0</v>
      </c>
      <c r="J18" s="23">
        <v>0</v>
      </c>
      <c r="K18" s="23">
        <v>0</v>
      </c>
      <c r="L18" s="25">
        <v>0</v>
      </c>
      <c r="M18" s="26">
        <v>0</v>
      </c>
      <c r="N18" s="27"/>
    </row>
    <row r="19" spans="2:14" ht="24" customHeight="1" x14ac:dyDescent="0.15">
      <c r="B19" s="21" t="s">
        <v>649</v>
      </c>
      <c r="C19" s="22">
        <v>1</v>
      </c>
      <c r="D19" s="23">
        <v>1</v>
      </c>
      <c r="E19" s="23">
        <v>0</v>
      </c>
      <c r="F19" s="23">
        <v>14</v>
      </c>
      <c r="G19" s="23">
        <v>285</v>
      </c>
      <c r="H19" s="24">
        <v>148</v>
      </c>
      <c r="I19" s="25">
        <v>137</v>
      </c>
      <c r="J19" s="23">
        <v>28</v>
      </c>
      <c r="K19" s="23">
        <v>14</v>
      </c>
      <c r="L19" s="25">
        <v>14</v>
      </c>
      <c r="M19" s="26">
        <v>9</v>
      </c>
      <c r="N19" s="27"/>
    </row>
    <row r="20" spans="2:14" ht="24" customHeight="1" x14ac:dyDescent="0.15">
      <c r="B20" s="1101" t="s">
        <v>359</v>
      </c>
      <c r="C20" s="337">
        <v>1</v>
      </c>
      <c r="D20" s="30">
        <v>1</v>
      </c>
      <c r="E20" s="30">
        <v>0</v>
      </c>
      <c r="F20" s="30">
        <v>14</v>
      </c>
      <c r="G20" s="30">
        <v>285</v>
      </c>
      <c r="H20" s="31">
        <v>148</v>
      </c>
      <c r="I20" s="32">
        <v>137</v>
      </c>
      <c r="J20" s="30">
        <v>28</v>
      </c>
      <c r="K20" s="30">
        <v>14</v>
      </c>
      <c r="L20" s="32">
        <v>14</v>
      </c>
      <c r="M20" s="302">
        <v>9</v>
      </c>
      <c r="N20" s="27"/>
    </row>
    <row r="21" spans="2:14" ht="24" customHeight="1" x14ac:dyDescent="0.15">
      <c r="B21" s="21" t="s">
        <v>358</v>
      </c>
      <c r="C21" s="22"/>
      <c r="D21" s="23"/>
      <c r="E21" s="23"/>
      <c r="F21" s="23"/>
      <c r="G21" s="23"/>
      <c r="H21" s="24"/>
      <c r="I21" s="25"/>
      <c r="J21" s="23"/>
      <c r="K21" s="23"/>
      <c r="L21" s="25"/>
      <c r="M21" s="26"/>
      <c r="N21" s="27"/>
    </row>
    <row r="22" spans="2:14" ht="24" customHeight="1" x14ac:dyDescent="0.15">
      <c r="B22" s="21" t="s">
        <v>642</v>
      </c>
      <c r="C22" s="22">
        <v>55</v>
      </c>
      <c r="D22" s="23">
        <v>53</v>
      </c>
      <c r="E22" s="23">
        <v>2</v>
      </c>
      <c r="F22" s="23">
        <v>685</v>
      </c>
      <c r="G22" s="23">
        <v>24818</v>
      </c>
      <c r="H22" s="24">
        <v>12575</v>
      </c>
      <c r="I22" s="25">
        <v>12243</v>
      </c>
      <c r="J22" s="23">
        <v>2165</v>
      </c>
      <c r="K22" s="23">
        <v>1453</v>
      </c>
      <c r="L22" s="25">
        <v>712</v>
      </c>
      <c r="M22" s="26">
        <v>466</v>
      </c>
      <c r="N22" s="27"/>
    </row>
    <row r="23" spans="2:14" ht="24" customHeight="1" x14ac:dyDescent="0.15">
      <c r="B23" s="21" t="s">
        <v>649</v>
      </c>
      <c r="C23" s="22">
        <v>54</v>
      </c>
      <c r="D23" s="23">
        <v>53</v>
      </c>
      <c r="E23" s="23">
        <v>1</v>
      </c>
      <c r="F23" s="23">
        <v>674</v>
      </c>
      <c r="G23" s="23">
        <v>23952</v>
      </c>
      <c r="H23" s="24">
        <v>12068</v>
      </c>
      <c r="I23" s="25">
        <v>11884</v>
      </c>
      <c r="J23" s="23">
        <v>2110</v>
      </c>
      <c r="K23" s="23">
        <v>1420</v>
      </c>
      <c r="L23" s="25">
        <v>690</v>
      </c>
      <c r="M23" s="26">
        <v>456</v>
      </c>
      <c r="N23" s="27"/>
    </row>
    <row r="24" spans="2:14" ht="24" customHeight="1" x14ac:dyDescent="0.15">
      <c r="B24" s="28" t="s">
        <v>359</v>
      </c>
      <c r="C24" s="22">
        <v>49</v>
      </c>
      <c r="D24" s="23">
        <v>48</v>
      </c>
      <c r="E24" s="23">
        <v>1</v>
      </c>
      <c r="F24" s="23">
        <v>674</v>
      </c>
      <c r="G24" s="23">
        <v>21530</v>
      </c>
      <c r="H24" s="24">
        <v>11065</v>
      </c>
      <c r="I24" s="25">
        <v>10465</v>
      </c>
      <c r="J24" s="23">
        <v>1932</v>
      </c>
      <c r="K24" s="23">
        <v>1300</v>
      </c>
      <c r="L24" s="25">
        <v>632</v>
      </c>
      <c r="M24" s="26">
        <v>414</v>
      </c>
      <c r="N24" s="27"/>
    </row>
    <row r="25" spans="2:14" ht="24" customHeight="1" x14ac:dyDescent="0.15">
      <c r="B25" s="28" t="s">
        <v>357</v>
      </c>
      <c r="C25" s="22">
        <v>5</v>
      </c>
      <c r="D25" s="23">
        <v>5</v>
      </c>
      <c r="E25" s="23">
        <v>0</v>
      </c>
      <c r="F25" s="338" t="s">
        <v>360</v>
      </c>
      <c r="G25" s="23">
        <v>2422</v>
      </c>
      <c r="H25" s="24">
        <v>1003</v>
      </c>
      <c r="I25" s="25">
        <v>1419</v>
      </c>
      <c r="J25" s="23">
        <v>178</v>
      </c>
      <c r="K25" s="23">
        <v>120</v>
      </c>
      <c r="L25" s="25">
        <v>58</v>
      </c>
      <c r="M25" s="26">
        <v>42</v>
      </c>
      <c r="N25" s="27"/>
    </row>
    <row r="26" spans="2:14" ht="15" customHeight="1" x14ac:dyDescent="0.15">
      <c r="B26" s="28"/>
      <c r="C26" s="22"/>
      <c r="D26" s="23"/>
      <c r="E26" s="23"/>
      <c r="F26" s="23"/>
      <c r="G26" s="23"/>
      <c r="H26" s="24"/>
      <c r="I26" s="25"/>
      <c r="J26" s="23"/>
      <c r="K26" s="23"/>
      <c r="L26" s="25"/>
      <c r="M26" s="26"/>
      <c r="N26" s="27"/>
    </row>
    <row r="27" spans="2:14" ht="24" customHeight="1" x14ac:dyDescent="0.15">
      <c r="B27" s="28" t="s">
        <v>11</v>
      </c>
      <c r="C27" s="22">
        <v>48</v>
      </c>
      <c r="D27" s="23">
        <v>47</v>
      </c>
      <c r="E27" s="23">
        <v>1</v>
      </c>
      <c r="F27" s="23">
        <v>621</v>
      </c>
      <c r="G27" s="1098" t="s">
        <v>669</v>
      </c>
      <c r="H27" s="24">
        <v>11754</v>
      </c>
      <c r="I27" s="25">
        <v>11567</v>
      </c>
      <c r="J27" s="23">
        <v>1999</v>
      </c>
      <c r="K27" s="23">
        <v>1353</v>
      </c>
      <c r="L27" s="25">
        <v>646</v>
      </c>
      <c r="M27" s="26">
        <v>443</v>
      </c>
      <c r="N27" s="27"/>
    </row>
    <row r="28" spans="2:14" ht="24" customHeight="1" x14ac:dyDescent="0.15">
      <c r="B28" s="28" t="s">
        <v>12</v>
      </c>
      <c r="C28" s="22">
        <v>1</v>
      </c>
      <c r="D28" s="23">
        <v>1</v>
      </c>
      <c r="E28" s="23">
        <v>0</v>
      </c>
      <c r="F28" s="23">
        <v>53</v>
      </c>
      <c r="G28" s="23">
        <v>631</v>
      </c>
      <c r="H28" s="24">
        <v>314</v>
      </c>
      <c r="I28" s="25">
        <v>317</v>
      </c>
      <c r="J28" s="23">
        <v>111</v>
      </c>
      <c r="K28" s="23">
        <v>67</v>
      </c>
      <c r="L28" s="25">
        <v>44</v>
      </c>
      <c r="M28" s="26">
        <v>13</v>
      </c>
      <c r="N28" s="27"/>
    </row>
    <row r="29" spans="2:14" ht="24" customHeight="1" x14ac:dyDescent="0.15">
      <c r="B29" s="29" t="s">
        <v>361</v>
      </c>
      <c r="C29" s="337">
        <v>5</v>
      </c>
      <c r="D29" s="30">
        <v>5</v>
      </c>
      <c r="E29" s="30">
        <v>0</v>
      </c>
      <c r="F29" s="31" t="s">
        <v>360</v>
      </c>
      <c r="G29" s="31" t="s">
        <v>360</v>
      </c>
      <c r="H29" s="31" t="s">
        <v>360</v>
      </c>
      <c r="I29" s="32" t="s">
        <v>360</v>
      </c>
      <c r="J29" s="30" t="s">
        <v>360</v>
      </c>
      <c r="K29" s="30" t="s">
        <v>360</v>
      </c>
      <c r="L29" s="32" t="s">
        <v>360</v>
      </c>
      <c r="M29" s="302" t="s">
        <v>360</v>
      </c>
      <c r="N29" s="27"/>
    </row>
    <row r="30" spans="2:14" ht="24" customHeight="1" x14ac:dyDescent="0.15">
      <c r="B30" s="21" t="s">
        <v>683</v>
      </c>
      <c r="C30" s="22"/>
      <c r="D30" s="23"/>
      <c r="E30" s="23"/>
      <c r="F30" s="23"/>
      <c r="G30" s="23"/>
      <c r="H30" s="24"/>
      <c r="I30" s="25"/>
      <c r="J30" s="23"/>
      <c r="K30" s="23"/>
      <c r="L30" s="25"/>
      <c r="M30" s="26"/>
      <c r="N30" s="27"/>
    </row>
    <row r="31" spans="2:14" ht="24" customHeight="1" x14ac:dyDescent="0.15">
      <c r="B31" s="21" t="s">
        <v>642</v>
      </c>
      <c r="C31" s="22">
        <v>15</v>
      </c>
      <c r="D31" s="23">
        <v>12</v>
      </c>
      <c r="E31" s="23">
        <v>3</v>
      </c>
      <c r="F31" s="23">
        <v>386</v>
      </c>
      <c r="G31" s="23">
        <v>1288</v>
      </c>
      <c r="H31" s="24">
        <v>820</v>
      </c>
      <c r="I31" s="25">
        <v>468</v>
      </c>
      <c r="J31" s="23">
        <v>942</v>
      </c>
      <c r="K31" s="23">
        <v>326</v>
      </c>
      <c r="L31" s="25">
        <v>616</v>
      </c>
      <c r="M31" s="26">
        <v>218</v>
      </c>
      <c r="N31" s="27"/>
    </row>
    <row r="32" spans="2:14" ht="24" customHeight="1" x14ac:dyDescent="0.15">
      <c r="B32" s="21" t="s">
        <v>649</v>
      </c>
      <c r="C32" s="22">
        <v>15</v>
      </c>
      <c r="D32" s="23">
        <v>12</v>
      </c>
      <c r="E32" s="23">
        <v>3</v>
      </c>
      <c r="F32" s="23">
        <v>381</v>
      </c>
      <c r="G32" s="23">
        <v>1280</v>
      </c>
      <c r="H32" s="24">
        <v>823</v>
      </c>
      <c r="I32" s="25">
        <v>457</v>
      </c>
      <c r="J32" s="23">
        <v>944</v>
      </c>
      <c r="K32" s="23">
        <v>330</v>
      </c>
      <c r="L32" s="25">
        <v>614</v>
      </c>
      <c r="M32" s="26">
        <v>197</v>
      </c>
      <c r="N32" s="27"/>
    </row>
    <row r="33" spans="2:14" ht="24" customHeight="1" x14ac:dyDescent="0.15">
      <c r="B33" s="28" t="s">
        <v>362</v>
      </c>
      <c r="C33" s="22">
        <v>1</v>
      </c>
      <c r="D33" s="23">
        <v>1</v>
      </c>
      <c r="E33" s="23">
        <v>0</v>
      </c>
      <c r="F33" s="23">
        <v>9</v>
      </c>
      <c r="G33" s="23">
        <v>61</v>
      </c>
      <c r="H33" s="24">
        <v>41</v>
      </c>
      <c r="I33" s="25">
        <v>20</v>
      </c>
      <c r="J33" s="23">
        <v>31</v>
      </c>
      <c r="K33" s="23">
        <v>15</v>
      </c>
      <c r="L33" s="25">
        <v>16</v>
      </c>
      <c r="M33" s="26">
        <v>4</v>
      </c>
      <c r="N33" s="27"/>
    </row>
    <row r="34" spans="2:14" ht="24" customHeight="1" x14ac:dyDescent="0.15">
      <c r="B34" s="29" t="s">
        <v>359</v>
      </c>
      <c r="C34" s="337">
        <v>14</v>
      </c>
      <c r="D34" s="30">
        <v>11</v>
      </c>
      <c r="E34" s="30">
        <v>3</v>
      </c>
      <c r="F34" s="30">
        <v>372</v>
      </c>
      <c r="G34" s="30">
        <v>1219</v>
      </c>
      <c r="H34" s="31">
        <v>782</v>
      </c>
      <c r="I34" s="32">
        <v>437</v>
      </c>
      <c r="J34" s="30">
        <v>913</v>
      </c>
      <c r="K34" s="30">
        <v>315</v>
      </c>
      <c r="L34" s="32">
        <v>598</v>
      </c>
      <c r="M34" s="302">
        <v>193</v>
      </c>
      <c r="N34" s="27"/>
    </row>
    <row r="35" spans="2:14" ht="24" customHeight="1" x14ac:dyDescent="0.15">
      <c r="B35" s="21" t="s">
        <v>363</v>
      </c>
      <c r="C35" s="22"/>
      <c r="D35" s="23"/>
      <c r="E35" s="23"/>
      <c r="F35" s="23"/>
      <c r="G35" s="23"/>
      <c r="H35" s="24"/>
      <c r="I35" s="25"/>
      <c r="J35" s="23"/>
      <c r="K35" s="23"/>
      <c r="L35" s="25"/>
      <c r="M35" s="26"/>
      <c r="N35" s="27"/>
    </row>
    <row r="36" spans="2:14" ht="24" customHeight="1" x14ac:dyDescent="0.15">
      <c r="B36" s="21" t="s">
        <v>642</v>
      </c>
      <c r="C36" s="22">
        <v>41</v>
      </c>
      <c r="D36" s="23">
        <v>41</v>
      </c>
      <c r="E36" s="23">
        <v>0</v>
      </c>
      <c r="F36" s="462">
        <v>171</v>
      </c>
      <c r="G36" s="23">
        <v>2936</v>
      </c>
      <c r="H36" s="24">
        <v>1452</v>
      </c>
      <c r="I36" s="25">
        <v>1484</v>
      </c>
      <c r="J36" s="23">
        <v>351</v>
      </c>
      <c r="K36" s="23">
        <v>35</v>
      </c>
      <c r="L36" s="25">
        <v>316</v>
      </c>
      <c r="M36" s="26">
        <v>117</v>
      </c>
      <c r="N36" s="27"/>
    </row>
    <row r="37" spans="2:14" ht="24" customHeight="1" x14ac:dyDescent="0.15">
      <c r="B37" s="21" t="s">
        <v>649</v>
      </c>
      <c r="C37" s="22">
        <v>40</v>
      </c>
      <c r="D37" s="23">
        <v>40</v>
      </c>
      <c r="E37" s="23">
        <v>0</v>
      </c>
      <c r="F37" s="462">
        <v>163</v>
      </c>
      <c r="G37" s="23">
        <v>2696</v>
      </c>
      <c r="H37" s="24">
        <v>1350</v>
      </c>
      <c r="I37" s="25">
        <v>1346</v>
      </c>
      <c r="J37" s="23">
        <v>342</v>
      </c>
      <c r="K37" s="23">
        <v>36</v>
      </c>
      <c r="L37" s="25">
        <v>306</v>
      </c>
      <c r="M37" s="26">
        <v>111</v>
      </c>
      <c r="N37" s="27"/>
    </row>
    <row r="38" spans="2:14" ht="24" customHeight="1" x14ac:dyDescent="0.15">
      <c r="B38" s="28" t="s">
        <v>362</v>
      </c>
      <c r="C38" s="22">
        <v>1</v>
      </c>
      <c r="D38" s="23">
        <v>1</v>
      </c>
      <c r="E38" s="23">
        <v>0</v>
      </c>
      <c r="F38" s="23">
        <v>4</v>
      </c>
      <c r="G38" s="23">
        <v>88</v>
      </c>
      <c r="H38" s="24">
        <v>41</v>
      </c>
      <c r="I38" s="25">
        <v>47</v>
      </c>
      <c r="J38" s="23">
        <v>10</v>
      </c>
      <c r="K38" s="23">
        <v>2</v>
      </c>
      <c r="L38" s="25">
        <v>8</v>
      </c>
      <c r="M38" s="26">
        <v>3</v>
      </c>
      <c r="N38" s="27"/>
    </row>
    <row r="39" spans="2:14" ht="24" customHeight="1" x14ac:dyDescent="0.15">
      <c r="B39" s="28" t="s">
        <v>359</v>
      </c>
      <c r="C39" s="22">
        <v>5</v>
      </c>
      <c r="D39" s="23">
        <v>5</v>
      </c>
      <c r="E39" s="23">
        <v>0</v>
      </c>
      <c r="F39" s="23">
        <v>12</v>
      </c>
      <c r="G39" s="23">
        <v>179</v>
      </c>
      <c r="H39" s="24">
        <v>100</v>
      </c>
      <c r="I39" s="25">
        <v>79</v>
      </c>
      <c r="J39" s="23">
        <v>26</v>
      </c>
      <c r="K39" s="23">
        <v>3</v>
      </c>
      <c r="L39" s="25">
        <v>23</v>
      </c>
      <c r="M39" s="26">
        <v>6</v>
      </c>
      <c r="N39" s="27"/>
    </row>
    <row r="40" spans="2:14" ht="24" customHeight="1" x14ac:dyDescent="0.15">
      <c r="B40" s="29" t="s">
        <v>357</v>
      </c>
      <c r="C40" s="336">
        <v>34</v>
      </c>
      <c r="D40" s="30">
        <v>34</v>
      </c>
      <c r="E40" s="30">
        <v>0</v>
      </c>
      <c r="F40" s="30">
        <v>147</v>
      </c>
      <c r="G40" s="30">
        <v>2429</v>
      </c>
      <c r="H40" s="31">
        <v>1209</v>
      </c>
      <c r="I40" s="32">
        <v>1220</v>
      </c>
      <c r="J40" s="30">
        <v>306</v>
      </c>
      <c r="K40" s="30">
        <v>31</v>
      </c>
      <c r="L40" s="32">
        <v>275</v>
      </c>
      <c r="M40" s="302">
        <v>102</v>
      </c>
      <c r="N40" s="27"/>
    </row>
    <row r="41" spans="2:14" ht="33.75" customHeight="1" x14ac:dyDescent="0.15">
      <c r="B41" s="805" t="s">
        <v>585</v>
      </c>
      <c r="C41" s="22"/>
      <c r="D41" s="23"/>
      <c r="E41" s="23"/>
      <c r="F41" s="23"/>
      <c r="G41" s="23"/>
      <c r="H41" s="24"/>
      <c r="I41" s="25"/>
      <c r="J41" s="23"/>
      <c r="K41" s="23"/>
      <c r="L41" s="25"/>
      <c r="M41" s="26"/>
      <c r="N41" s="27"/>
    </row>
    <row r="42" spans="2:14" ht="24" customHeight="1" x14ac:dyDescent="0.15">
      <c r="B42" s="21" t="s">
        <v>642</v>
      </c>
      <c r="C42" s="22">
        <v>57</v>
      </c>
      <c r="D42" s="23">
        <v>57</v>
      </c>
      <c r="E42" s="23">
        <v>0</v>
      </c>
      <c r="F42" s="462">
        <v>296</v>
      </c>
      <c r="G42" s="23">
        <v>8076</v>
      </c>
      <c r="H42" s="24">
        <v>4109</v>
      </c>
      <c r="I42" s="25">
        <v>3967</v>
      </c>
      <c r="J42" s="23">
        <v>1243</v>
      </c>
      <c r="K42" s="23">
        <v>54</v>
      </c>
      <c r="L42" s="25">
        <v>1189</v>
      </c>
      <c r="M42" s="26">
        <v>361</v>
      </c>
      <c r="N42" s="27"/>
    </row>
    <row r="43" spans="2:14" ht="24" customHeight="1" x14ac:dyDescent="0.15">
      <c r="B43" s="21" t="s">
        <v>649</v>
      </c>
      <c r="C43" s="22">
        <v>65</v>
      </c>
      <c r="D43" s="23">
        <v>65</v>
      </c>
      <c r="E43" s="23">
        <v>0</v>
      </c>
      <c r="F43" s="462">
        <v>324</v>
      </c>
      <c r="G43" s="23">
        <v>9024</v>
      </c>
      <c r="H43" s="24">
        <v>4637</v>
      </c>
      <c r="I43" s="25">
        <v>4387</v>
      </c>
      <c r="J43" s="23">
        <v>1502</v>
      </c>
      <c r="K43" s="23">
        <v>65</v>
      </c>
      <c r="L43" s="25">
        <v>1437</v>
      </c>
      <c r="M43" s="26">
        <v>444</v>
      </c>
      <c r="N43" s="27"/>
    </row>
    <row r="44" spans="2:14" ht="24" customHeight="1" x14ac:dyDescent="0.15">
      <c r="B44" s="28" t="s">
        <v>359</v>
      </c>
      <c r="C44" s="22">
        <v>12</v>
      </c>
      <c r="D44" s="23">
        <v>12</v>
      </c>
      <c r="E44" s="23">
        <v>0</v>
      </c>
      <c r="F44" s="23">
        <v>55</v>
      </c>
      <c r="G44" s="23">
        <v>1532</v>
      </c>
      <c r="H44" s="24">
        <v>802</v>
      </c>
      <c r="I44" s="25">
        <v>730</v>
      </c>
      <c r="J44" s="23">
        <v>253</v>
      </c>
      <c r="K44" s="23">
        <v>9</v>
      </c>
      <c r="L44" s="25">
        <v>244</v>
      </c>
      <c r="M44" s="26">
        <v>71</v>
      </c>
      <c r="N44" s="27"/>
    </row>
    <row r="45" spans="2:14" ht="24" customHeight="1" x14ac:dyDescent="0.15">
      <c r="B45" s="29" t="s">
        <v>357</v>
      </c>
      <c r="C45" s="22">
        <v>53</v>
      </c>
      <c r="D45" s="23">
        <v>53</v>
      </c>
      <c r="E45" s="30">
        <v>0</v>
      </c>
      <c r="F45" s="23">
        <v>269</v>
      </c>
      <c r="G45" s="23">
        <v>7492</v>
      </c>
      <c r="H45" s="24">
        <v>3835</v>
      </c>
      <c r="I45" s="25">
        <v>3657</v>
      </c>
      <c r="J45" s="23">
        <v>1249</v>
      </c>
      <c r="K45" s="23">
        <v>56</v>
      </c>
      <c r="L45" s="25">
        <v>1193</v>
      </c>
      <c r="M45" s="26">
        <v>373</v>
      </c>
      <c r="N45" s="27"/>
    </row>
    <row r="46" spans="2:14" ht="24" customHeight="1" x14ac:dyDescent="0.15">
      <c r="B46" s="21" t="s">
        <v>584</v>
      </c>
      <c r="C46" s="745"/>
      <c r="D46" s="746"/>
      <c r="E46" s="746"/>
      <c r="F46" s="746"/>
      <c r="G46" s="746"/>
      <c r="H46" s="747"/>
      <c r="I46" s="748"/>
      <c r="J46" s="746"/>
      <c r="K46" s="746"/>
      <c r="L46" s="748"/>
      <c r="M46" s="749"/>
      <c r="N46" s="27"/>
    </row>
    <row r="47" spans="2:14" ht="24" customHeight="1" x14ac:dyDescent="0.15">
      <c r="B47" s="21" t="s">
        <v>642</v>
      </c>
      <c r="C47" s="22">
        <v>24</v>
      </c>
      <c r="D47" s="23">
        <v>24</v>
      </c>
      <c r="E47" s="23">
        <v>0</v>
      </c>
      <c r="F47" s="23" t="s">
        <v>360</v>
      </c>
      <c r="G47" s="23">
        <v>1578</v>
      </c>
      <c r="H47" s="24">
        <v>375</v>
      </c>
      <c r="I47" s="25">
        <v>1203</v>
      </c>
      <c r="J47" s="23">
        <v>150</v>
      </c>
      <c r="K47" s="23">
        <v>45</v>
      </c>
      <c r="L47" s="25">
        <v>105</v>
      </c>
      <c r="M47" s="26">
        <v>48</v>
      </c>
      <c r="N47" s="27"/>
    </row>
    <row r="48" spans="2:14" ht="24" customHeight="1" x14ac:dyDescent="0.15">
      <c r="B48" s="21" t="s">
        <v>649</v>
      </c>
      <c r="C48" s="22">
        <v>22</v>
      </c>
      <c r="D48" s="23">
        <v>22</v>
      </c>
      <c r="E48" s="23">
        <v>0</v>
      </c>
      <c r="F48" s="23" t="s">
        <v>360</v>
      </c>
      <c r="G48" s="23">
        <v>1501</v>
      </c>
      <c r="H48" s="24">
        <v>382</v>
      </c>
      <c r="I48" s="25">
        <v>1119</v>
      </c>
      <c r="J48" s="23">
        <v>148</v>
      </c>
      <c r="K48" s="23">
        <v>37</v>
      </c>
      <c r="L48" s="25">
        <v>111</v>
      </c>
      <c r="M48" s="26">
        <v>50</v>
      </c>
      <c r="N48" s="27"/>
    </row>
    <row r="49" spans="2:18" ht="24" customHeight="1" x14ac:dyDescent="0.15">
      <c r="B49" s="28" t="s">
        <v>359</v>
      </c>
      <c r="C49" s="22">
        <v>2</v>
      </c>
      <c r="D49" s="23">
        <v>2</v>
      </c>
      <c r="E49" s="23">
        <v>0</v>
      </c>
      <c r="F49" s="23" t="s">
        <v>360</v>
      </c>
      <c r="G49" s="23">
        <v>222</v>
      </c>
      <c r="H49" s="24">
        <v>23</v>
      </c>
      <c r="I49" s="25">
        <v>199</v>
      </c>
      <c r="J49" s="23">
        <v>28</v>
      </c>
      <c r="K49" s="23">
        <v>7</v>
      </c>
      <c r="L49" s="25">
        <v>21</v>
      </c>
      <c r="M49" s="26">
        <v>10</v>
      </c>
      <c r="N49" s="27"/>
    </row>
    <row r="50" spans="2:18" ht="24" customHeight="1" x14ac:dyDescent="0.15">
      <c r="B50" s="29" t="s">
        <v>357</v>
      </c>
      <c r="C50" s="337">
        <v>20</v>
      </c>
      <c r="D50" s="30">
        <v>20</v>
      </c>
      <c r="E50" s="30">
        <v>0</v>
      </c>
      <c r="F50" s="30" t="s">
        <v>360</v>
      </c>
      <c r="G50" s="657">
        <v>1279</v>
      </c>
      <c r="H50" s="31">
        <v>359</v>
      </c>
      <c r="I50" s="32">
        <v>920</v>
      </c>
      <c r="J50" s="30">
        <v>120</v>
      </c>
      <c r="K50" s="30">
        <v>30</v>
      </c>
      <c r="L50" s="32">
        <v>90</v>
      </c>
      <c r="M50" s="302">
        <v>40</v>
      </c>
      <c r="N50" s="27"/>
    </row>
    <row r="51" spans="2:18" ht="24" customHeight="1" x14ac:dyDescent="0.15">
      <c r="B51" s="21" t="s">
        <v>682</v>
      </c>
      <c r="C51" s="22"/>
      <c r="D51" s="23"/>
      <c r="E51" s="23"/>
      <c r="F51" s="23"/>
      <c r="G51" s="23"/>
      <c r="H51" s="24"/>
      <c r="I51" s="25"/>
      <c r="J51" s="23"/>
      <c r="K51" s="23"/>
      <c r="L51" s="25"/>
      <c r="M51" s="26"/>
      <c r="N51" s="27"/>
    </row>
    <row r="52" spans="2:18" ht="18" customHeight="1" x14ac:dyDescent="0.15">
      <c r="B52" s="21" t="s">
        <v>638</v>
      </c>
      <c r="C52" s="22"/>
      <c r="D52" s="23"/>
      <c r="E52" s="23"/>
      <c r="F52" s="23"/>
      <c r="G52" s="23"/>
      <c r="H52" s="24"/>
      <c r="I52" s="25"/>
      <c r="J52" s="23"/>
      <c r="K52" s="23"/>
      <c r="L52" s="25"/>
      <c r="M52" s="26"/>
      <c r="N52" s="27"/>
    </row>
    <row r="53" spans="2:18" ht="24" customHeight="1" x14ac:dyDescent="0.15">
      <c r="B53" s="21" t="s">
        <v>642</v>
      </c>
      <c r="C53" s="22">
        <v>4</v>
      </c>
      <c r="D53" s="23">
        <v>4</v>
      </c>
      <c r="E53" s="23">
        <v>0</v>
      </c>
      <c r="F53" s="23" t="s">
        <v>360</v>
      </c>
      <c r="G53" s="23">
        <v>146</v>
      </c>
      <c r="H53" s="24">
        <v>54</v>
      </c>
      <c r="I53" s="25">
        <v>92</v>
      </c>
      <c r="J53" s="23">
        <v>11</v>
      </c>
      <c r="K53" s="23">
        <v>2</v>
      </c>
      <c r="L53" s="25">
        <v>9</v>
      </c>
      <c r="M53" s="26">
        <v>2</v>
      </c>
      <c r="N53" s="27"/>
    </row>
    <row r="54" spans="2:18" ht="24" customHeight="1" x14ac:dyDescent="0.15">
      <c r="B54" s="21" t="s">
        <v>659</v>
      </c>
      <c r="C54" s="22">
        <v>4</v>
      </c>
      <c r="D54" s="23">
        <v>4</v>
      </c>
      <c r="E54" s="23">
        <v>0</v>
      </c>
      <c r="F54" s="23" t="s">
        <v>360</v>
      </c>
      <c r="G54" s="23">
        <v>103</v>
      </c>
      <c r="H54" s="24">
        <v>35</v>
      </c>
      <c r="I54" s="25">
        <v>68</v>
      </c>
      <c r="J54" s="23">
        <v>10</v>
      </c>
      <c r="K54" s="23">
        <v>2</v>
      </c>
      <c r="L54" s="25">
        <v>8</v>
      </c>
      <c r="M54" s="26">
        <v>6</v>
      </c>
      <c r="N54" s="27"/>
    </row>
    <row r="55" spans="2:18" ht="24" customHeight="1" x14ac:dyDescent="0.15">
      <c r="B55" s="750" t="s">
        <v>364</v>
      </c>
      <c r="C55" s="745"/>
      <c r="D55" s="746"/>
      <c r="E55" s="746"/>
      <c r="F55" s="746"/>
      <c r="G55" s="746"/>
      <c r="H55" s="747"/>
      <c r="I55" s="748"/>
      <c r="J55" s="746"/>
      <c r="K55" s="746"/>
      <c r="L55" s="748"/>
      <c r="M55" s="749"/>
      <c r="N55" s="33"/>
      <c r="O55" s="34"/>
      <c r="R55" s="34"/>
    </row>
    <row r="56" spans="2:18" ht="24" customHeight="1" x14ac:dyDescent="0.15">
      <c r="B56" s="21" t="s">
        <v>642</v>
      </c>
      <c r="C56" s="339">
        <v>-2</v>
      </c>
      <c r="D56" s="340">
        <v>-2</v>
      </c>
      <c r="E56" s="341">
        <v>0</v>
      </c>
      <c r="F56" s="23" t="s">
        <v>360</v>
      </c>
      <c r="G56" s="23">
        <v>496</v>
      </c>
      <c r="H56" s="24">
        <v>227</v>
      </c>
      <c r="I56" s="25">
        <v>269</v>
      </c>
      <c r="J56" s="23">
        <v>22</v>
      </c>
      <c r="K56" s="23">
        <v>10</v>
      </c>
      <c r="L56" s="25">
        <v>12</v>
      </c>
      <c r="M56" s="26">
        <v>1</v>
      </c>
      <c r="N56" s="27"/>
      <c r="O56" s="34"/>
    </row>
    <row r="57" spans="2:18" ht="24" customHeight="1" x14ac:dyDescent="0.15">
      <c r="B57" s="21" t="s">
        <v>649</v>
      </c>
      <c r="C57" s="339">
        <v>-2</v>
      </c>
      <c r="D57" s="340">
        <v>-2</v>
      </c>
      <c r="E57" s="341">
        <v>0</v>
      </c>
      <c r="F57" s="23" t="s">
        <v>360</v>
      </c>
      <c r="G57" s="23">
        <v>490</v>
      </c>
      <c r="H57" s="24">
        <v>232</v>
      </c>
      <c r="I57" s="25">
        <v>258</v>
      </c>
      <c r="J57" s="23">
        <v>21</v>
      </c>
      <c r="K57" s="23">
        <v>8</v>
      </c>
      <c r="L57" s="25">
        <v>13</v>
      </c>
      <c r="M57" s="26">
        <v>1</v>
      </c>
      <c r="N57" s="27"/>
    </row>
    <row r="58" spans="2:18" ht="24" customHeight="1" x14ac:dyDescent="0.15">
      <c r="B58" s="28" t="s">
        <v>359</v>
      </c>
      <c r="C58" s="339">
        <v>-1</v>
      </c>
      <c r="D58" s="340">
        <v>-1</v>
      </c>
      <c r="E58" s="341">
        <v>0</v>
      </c>
      <c r="F58" s="23" t="s">
        <v>360</v>
      </c>
      <c r="G58" s="23">
        <v>464</v>
      </c>
      <c r="H58" s="24">
        <v>219</v>
      </c>
      <c r="I58" s="25">
        <v>245</v>
      </c>
      <c r="J58" s="23">
        <v>21</v>
      </c>
      <c r="K58" s="23">
        <v>8</v>
      </c>
      <c r="L58" s="25">
        <v>13</v>
      </c>
      <c r="M58" s="26">
        <v>1</v>
      </c>
      <c r="N58" s="27"/>
    </row>
    <row r="59" spans="2:18" ht="24" customHeight="1" thickBot="1" x14ac:dyDescent="0.2">
      <c r="B59" s="35" t="s">
        <v>365</v>
      </c>
      <c r="C59" s="342">
        <v>-1</v>
      </c>
      <c r="D59" s="343">
        <v>-1</v>
      </c>
      <c r="E59" s="344">
        <v>0</v>
      </c>
      <c r="F59" s="345" t="s">
        <v>360</v>
      </c>
      <c r="G59" s="345">
        <v>26</v>
      </c>
      <c r="H59" s="346">
        <v>13</v>
      </c>
      <c r="I59" s="347">
        <v>13</v>
      </c>
      <c r="J59" s="345">
        <v>0</v>
      </c>
      <c r="K59" s="345">
        <v>0</v>
      </c>
      <c r="L59" s="347">
        <v>0</v>
      </c>
      <c r="M59" s="348">
        <v>0</v>
      </c>
      <c r="N59" s="27"/>
    </row>
    <row r="60" spans="2:18" ht="23.25" customHeight="1" x14ac:dyDescent="0.15">
      <c r="B60" s="1099" t="s">
        <v>711</v>
      </c>
      <c r="N60" s="27"/>
      <c r="R60" s="34"/>
    </row>
  </sheetData>
  <mergeCells count="2">
    <mergeCell ref="B4:B5"/>
    <mergeCell ref="F4:F5"/>
  </mergeCells>
  <phoneticPr fontId="1"/>
  <printOptions horizontalCentered="1" verticalCentered="1"/>
  <pageMargins left="0.59055118110236227" right="0.39370078740157483" top="0.31496062992125984" bottom="0.55118110236220474" header="0" footer="0.39370078740157483"/>
  <pageSetup paperSize="9" scale="60" firstPageNumber="12" orientation="portrait" useFirstPageNumber="1" r:id="rId1"/>
  <headerFooter scaleWithDoc="0" alignWithMargins="0">
    <oddFooter>&amp;C&amp;16-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T71"/>
  <sheetViews>
    <sheetView showGridLines="0" zoomScale="75" workbookViewId="0"/>
  </sheetViews>
  <sheetFormatPr defaultRowHeight="13.5" x14ac:dyDescent="0.15"/>
  <cols>
    <col min="1" max="1" width="2.625" style="38" customWidth="1"/>
    <col min="2" max="2" width="21.25" style="38" customWidth="1"/>
    <col min="3" max="5" width="12" style="38" customWidth="1"/>
    <col min="6" max="7" width="8" style="38" bestFit="1" customWidth="1"/>
    <col min="8" max="8" width="6.5" style="38" bestFit="1" customWidth="1"/>
    <col min="9" max="10" width="8" style="38" bestFit="1" customWidth="1"/>
    <col min="11" max="11" width="6.5" style="38" bestFit="1" customWidth="1"/>
    <col min="12" max="13" width="8" style="38" bestFit="1" customWidth="1"/>
    <col min="14" max="14" width="6.5" style="38" bestFit="1" customWidth="1"/>
    <col min="15" max="16384" width="9" style="38"/>
  </cols>
  <sheetData>
    <row r="1" spans="2:20" ht="39.950000000000003" customHeight="1" thickBot="1" x14ac:dyDescent="0.2">
      <c r="B1" s="648" t="s">
        <v>603</v>
      </c>
      <c r="N1" s="40" t="s">
        <v>40</v>
      </c>
    </row>
    <row r="2" spans="2:20" ht="27" customHeight="1" x14ac:dyDescent="0.2">
      <c r="B2" s="674" t="s">
        <v>529</v>
      </c>
      <c r="C2" s="826" t="s">
        <v>600</v>
      </c>
      <c r="D2" s="79"/>
      <c r="E2" s="108"/>
      <c r="F2" s="826"/>
      <c r="G2" s="79"/>
      <c r="H2" s="108"/>
      <c r="I2" s="826"/>
      <c r="J2" s="79"/>
      <c r="K2" s="108"/>
      <c r="L2" s="826"/>
      <c r="M2" s="79"/>
      <c r="N2" s="818"/>
    </row>
    <row r="3" spans="2:20" ht="27" customHeight="1" x14ac:dyDescent="0.2">
      <c r="B3" s="817"/>
      <c r="C3" s="824" t="s">
        <v>549</v>
      </c>
      <c r="D3" s="819"/>
      <c r="E3" s="114"/>
      <c r="F3" s="821" t="s">
        <v>49</v>
      </c>
      <c r="G3" s="819"/>
      <c r="H3" s="114"/>
      <c r="I3" s="821" t="s">
        <v>390</v>
      </c>
      <c r="J3" s="819"/>
      <c r="K3" s="114"/>
      <c r="L3" s="821" t="s">
        <v>455</v>
      </c>
      <c r="M3" s="819"/>
      <c r="N3" s="820"/>
    </row>
    <row r="4" spans="2:20" s="53" customFormat="1" ht="27" customHeight="1" thickBot="1" x14ac:dyDescent="0.25">
      <c r="B4" s="675" t="s">
        <v>530</v>
      </c>
      <c r="C4" s="17" t="s">
        <v>5</v>
      </c>
      <c r="D4" s="17" t="s">
        <v>8</v>
      </c>
      <c r="E4" s="754" t="s">
        <v>9</v>
      </c>
      <c r="F4" s="17" t="s">
        <v>5</v>
      </c>
      <c r="G4" s="17" t="s">
        <v>8</v>
      </c>
      <c r="H4" s="19" t="s">
        <v>9</v>
      </c>
      <c r="I4" s="17" t="s">
        <v>5</v>
      </c>
      <c r="J4" s="17" t="s">
        <v>8</v>
      </c>
      <c r="K4" s="19" t="s">
        <v>9</v>
      </c>
      <c r="L4" s="17" t="s">
        <v>5</v>
      </c>
      <c r="M4" s="755" t="s">
        <v>8</v>
      </c>
      <c r="N4" s="756" t="s">
        <v>9</v>
      </c>
    </row>
    <row r="5" spans="2:20" s="69" customFormat="1" ht="30" customHeight="1" x14ac:dyDescent="0.15">
      <c r="B5" s="36" t="s">
        <v>643</v>
      </c>
      <c r="C5" s="460">
        <v>2273</v>
      </c>
      <c r="D5" s="54">
        <v>1346</v>
      </c>
      <c r="E5" s="461">
        <v>927</v>
      </c>
      <c r="F5" s="54">
        <v>107</v>
      </c>
      <c r="G5" s="54">
        <v>102</v>
      </c>
      <c r="H5" s="555">
        <v>5</v>
      </c>
      <c r="I5" s="54">
        <v>1</v>
      </c>
      <c r="J5" s="54">
        <v>1</v>
      </c>
      <c r="K5" s="555">
        <v>0</v>
      </c>
      <c r="L5" s="54">
        <v>121</v>
      </c>
      <c r="M5" s="459">
        <v>110</v>
      </c>
      <c r="N5" s="651">
        <v>11</v>
      </c>
    </row>
    <row r="6" spans="2:20" ht="30" customHeight="1" x14ac:dyDescent="0.15">
      <c r="B6" s="36" t="s">
        <v>651</v>
      </c>
      <c r="C6" s="460">
        <v>2251</v>
      </c>
      <c r="D6" s="54">
        <v>1314</v>
      </c>
      <c r="E6" s="461">
        <v>937</v>
      </c>
      <c r="F6" s="54">
        <v>105</v>
      </c>
      <c r="G6" s="54">
        <v>103</v>
      </c>
      <c r="H6" s="555">
        <v>2</v>
      </c>
      <c r="I6" s="54">
        <v>1</v>
      </c>
      <c r="J6" s="54">
        <v>1</v>
      </c>
      <c r="K6" s="555">
        <v>0</v>
      </c>
      <c r="L6" s="54">
        <v>117</v>
      </c>
      <c r="M6" s="459">
        <v>104</v>
      </c>
      <c r="N6" s="651">
        <v>13</v>
      </c>
      <c r="Q6" s="58"/>
      <c r="R6" s="58"/>
      <c r="T6" s="58"/>
    </row>
    <row r="7" spans="2:20" ht="30" customHeight="1" x14ac:dyDescent="0.2">
      <c r="B7" s="70" t="s">
        <v>44</v>
      </c>
      <c r="C7" s="465">
        <v>2014</v>
      </c>
      <c r="D7" s="465">
        <v>1170</v>
      </c>
      <c r="E7" s="476">
        <v>844</v>
      </c>
      <c r="F7" s="465">
        <v>93</v>
      </c>
      <c r="G7" s="465">
        <v>91</v>
      </c>
      <c r="H7" s="556">
        <v>2</v>
      </c>
      <c r="I7" s="465">
        <v>1</v>
      </c>
      <c r="J7" s="466">
        <v>1</v>
      </c>
      <c r="K7" s="460">
        <v>0</v>
      </c>
      <c r="L7" s="465">
        <v>104</v>
      </c>
      <c r="M7" s="466">
        <v>91</v>
      </c>
      <c r="N7" s="652">
        <v>13</v>
      </c>
      <c r="Q7" s="58"/>
      <c r="R7" s="58"/>
      <c r="T7" s="58"/>
    </row>
    <row r="8" spans="2:20" ht="30" customHeight="1" x14ac:dyDescent="0.2">
      <c r="B8" s="71" t="s">
        <v>45</v>
      </c>
      <c r="C8" s="471">
        <v>237</v>
      </c>
      <c r="D8" s="471">
        <v>144</v>
      </c>
      <c r="E8" s="477">
        <v>93</v>
      </c>
      <c r="F8" s="471">
        <v>12</v>
      </c>
      <c r="G8" s="471">
        <v>12</v>
      </c>
      <c r="H8" s="1025">
        <v>0</v>
      </c>
      <c r="I8" s="853">
        <v>0</v>
      </c>
      <c r="J8" s="857">
        <v>0</v>
      </c>
      <c r="K8" s="862">
        <v>0</v>
      </c>
      <c r="L8" s="471">
        <v>13</v>
      </c>
      <c r="M8" s="472">
        <v>13</v>
      </c>
      <c r="N8" s="1026">
        <v>0</v>
      </c>
      <c r="Q8" s="58"/>
      <c r="R8" s="58"/>
      <c r="T8" s="58"/>
    </row>
    <row r="9" spans="2:20" ht="30" customHeight="1" x14ac:dyDescent="0.2">
      <c r="B9" s="70" t="s">
        <v>21</v>
      </c>
      <c r="C9" s="465">
        <v>564</v>
      </c>
      <c r="D9" s="465">
        <v>316</v>
      </c>
      <c r="E9" s="476">
        <v>248</v>
      </c>
      <c r="F9" s="465">
        <v>21</v>
      </c>
      <c r="G9" s="465">
        <v>20</v>
      </c>
      <c r="H9" s="556">
        <v>1</v>
      </c>
      <c r="I9" s="465">
        <v>1</v>
      </c>
      <c r="J9" s="465">
        <v>1</v>
      </c>
      <c r="K9" s="556">
        <v>0</v>
      </c>
      <c r="L9" s="465">
        <v>27</v>
      </c>
      <c r="M9" s="466">
        <v>26</v>
      </c>
      <c r="N9" s="652">
        <v>1</v>
      </c>
      <c r="Q9" s="58"/>
      <c r="R9" s="58"/>
      <c r="T9" s="58"/>
    </row>
    <row r="10" spans="2:20" ht="30" customHeight="1" x14ac:dyDescent="0.2">
      <c r="B10" s="70" t="s">
        <v>22</v>
      </c>
      <c r="C10" s="465">
        <v>126</v>
      </c>
      <c r="D10" s="465">
        <v>71</v>
      </c>
      <c r="E10" s="476">
        <v>55</v>
      </c>
      <c r="F10" s="465">
        <v>6</v>
      </c>
      <c r="G10" s="465">
        <v>6</v>
      </c>
      <c r="H10" s="556">
        <v>0</v>
      </c>
      <c r="I10" s="462">
        <v>0</v>
      </c>
      <c r="J10" s="465">
        <v>0</v>
      </c>
      <c r="K10" s="556">
        <v>0</v>
      </c>
      <c r="L10" s="465">
        <v>7</v>
      </c>
      <c r="M10" s="466">
        <v>6</v>
      </c>
      <c r="N10" s="652">
        <v>1</v>
      </c>
      <c r="Q10" s="58"/>
      <c r="R10" s="58"/>
      <c r="T10" s="58"/>
    </row>
    <row r="11" spans="2:20" ht="30" customHeight="1" x14ac:dyDescent="0.2">
      <c r="B11" s="70" t="s">
        <v>23</v>
      </c>
      <c r="C11" s="465">
        <v>187</v>
      </c>
      <c r="D11" s="465">
        <v>118</v>
      </c>
      <c r="E11" s="476">
        <v>69</v>
      </c>
      <c r="F11" s="465">
        <v>6</v>
      </c>
      <c r="G11" s="465">
        <v>6</v>
      </c>
      <c r="H11" s="556">
        <v>0</v>
      </c>
      <c r="I11" s="462">
        <v>0</v>
      </c>
      <c r="J11" s="465">
        <v>0</v>
      </c>
      <c r="K11" s="556">
        <v>0</v>
      </c>
      <c r="L11" s="465">
        <v>7</v>
      </c>
      <c r="M11" s="466">
        <v>7</v>
      </c>
      <c r="N11" s="652">
        <v>0</v>
      </c>
      <c r="Q11" s="58"/>
      <c r="R11" s="58"/>
      <c r="T11" s="58"/>
    </row>
    <row r="12" spans="2:20" ht="30" customHeight="1" x14ac:dyDescent="0.2">
      <c r="B12" s="70" t="s">
        <v>24</v>
      </c>
      <c r="C12" s="465">
        <v>176</v>
      </c>
      <c r="D12" s="465">
        <v>97</v>
      </c>
      <c r="E12" s="476">
        <v>79</v>
      </c>
      <c r="F12" s="465">
        <v>8</v>
      </c>
      <c r="G12" s="465">
        <v>8</v>
      </c>
      <c r="H12" s="556">
        <v>0</v>
      </c>
      <c r="I12" s="462">
        <v>0</v>
      </c>
      <c r="J12" s="465">
        <v>0</v>
      </c>
      <c r="K12" s="556">
        <v>0</v>
      </c>
      <c r="L12" s="465">
        <v>10</v>
      </c>
      <c r="M12" s="466">
        <v>9</v>
      </c>
      <c r="N12" s="652">
        <v>1</v>
      </c>
      <c r="Q12" s="58"/>
      <c r="R12" s="58"/>
      <c r="T12" s="58"/>
    </row>
    <row r="13" spans="2:20" ht="30" customHeight="1" x14ac:dyDescent="0.2">
      <c r="B13" s="70" t="s">
        <v>129</v>
      </c>
      <c r="C13" s="465">
        <v>59</v>
      </c>
      <c r="D13" s="465">
        <v>36</v>
      </c>
      <c r="E13" s="476">
        <v>23</v>
      </c>
      <c r="F13" s="465">
        <v>4</v>
      </c>
      <c r="G13" s="465">
        <v>4</v>
      </c>
      <c r="H13" s="556">
        <v>0</v>
      </c>
      <c r="I13" s="462">
        <v>0</v>
      </c>
      <c r="J13" s="465">
        <v>0</v>
      </c>
      <c r="K13" s="556">
        <v>0</v>
      </c>
      <c r="L13" s="465">
        <v>4</v>
      </c>
      <c r="M13" s="466">
        <v>3</v>
      </c>
      <c r="N13" s="652">
        <v>1</v>
      </c>
      <c r="Q13" s="58"/>
      <c r="R13" s="58"/>
      <c r="T13" s="58"/>
    </row>
    <row r="14" spans="2:20" ht="30" customHeight="1" x14ac:dyDescent="0.2">
      <c r="B14" s="70" t="s">
        <v>130</v>
      </c>
      <c r="C14" s="465">
        <v>118</v>
      </c>
      <c r="D14" s="465">
        <v>66</v>
      </c>
      <c r="E14" s="476">
        <v>52</v>
      </c>
      <c r="F14" s="465">
        <v>6</v>
      </c>
      <c r="G14" s="465">
        <v>6</v>
      </c>
      <c r="H14" s="556">
        <v>0</v>
      </c>
      <c r="I14" s="462">
        <v>0</v>
      </c>
      <c r="J14" s="465">
        <v>0</v>
      </c>
      <c r="K14" s="556">
        <v>0</v>
      </c>
      <c r="L14" s="465">
        <v>6</v>
      </c>
      <c r="M14" s="466">
        <v>6</v>
      </c>
      <c r="N14" s="652">
        <v>0</v>
      </c>
      <c r="Q14" s="58"/>
      <c r="R14" s="58"/>
      <c r="T14" s="58"/>
    </row>
    <row r="15" spans="2:20" ht="30" customHeight="1" x14ac:dyDescent="0.2">
      <c r="B15" s="70" t="s">
        <v>131</v>
      </c>
      <c r="C15" s="465">
        <v>90</v>
      </c>
      <c r="D15" s="465">
        <v>55</v>
      </c>
      <c r="E15" s="476">
        <v>35</v>
      </c>
      <c r="F15" s="465">
        <v>5</v>
      </c>
      <c r="G15" s="465">
        <v>5</v>
      </c>
      <c r="H15" s="556">
        <v>0</v>
      </c>
      <c r="I15" s="462">
        <v>0</v>
      </c>
      <c r="J15" s="465">
        <v>0</v>
      </c>
      <c r="K15" s="556">
        <v>0</v>
      </c>
      <c r="L15" s="465">
        <v>5</v>
      </c>
      <c r="M15" s="466">
        <v>4</v>
      </c>
      <c r="N15" s="652">
        <v>1</v>
      </c>
      <c r="Q15" s="58"/>
      <c r="R15" s="58"/>
      <c r="T15" s="58"/>
    </row>
    <row r="16" spans="2:20" ht="30" customHeight="1" x14ac:dyDescent="0.2">
      <c r="B16" s="70" t="s">
        <v>132</v>
      </c>
      <c r="C16" s="465">
        <v>173</v>
      </c>
      <c r="D16" s="465">
        <v>98</v>
      </c>
      <c r="E16" s="476">
        <v>75</v>
      </c>
      <c r="F16" s="465">
        <v>10</v>
      </c>
      <c r="G16" s="465">
        <v>10</v>
      </c>
      <c r="H16" s="556">
        <v>0</v>
      </c>
      <c r="I16" s="462">
        <v>0</v>
      </c>
      <c r="J16" s="465">
        <v>0</v>
      </c>
      <c r="K16" s="556">
        <v>0</v>
      </c>
      <c r="L16" s="465">
        <v>10</v>
      </c>
      <c r="M16" s="466">
        <v>9</v>
      </c>
      <c r="N16" s="652">
        <v>1</v>
      </c>
      <c r="Q16" s="58"/>
      <c r="R16" s="58"/>
      <c r="T16" s="58"/>
    </row>
    <row r="17" spans="2:20" ht="30" customHeight="1" x14ac:dyDescent="0.2">
      <c r="B17" s="70" t="s">
        <v>116</v>
      </c>
      <c r="C17" s="465">
        <v>79</v>
      </c>
      <c r="D17" s="465">
        <v>50</v>
      </c>
      <c r="E17" s="476">
        <v>29</v>
      </c>
      <c r="F17" s="465">
        <v>3</v>
      </c>
      <c r="G17" s="465">
        <v>3</v>
      </c>
      <c r="H17" s="556">
        <v>0</v>
      </c>
      <c r="I17" s="462">
        <v>0</v>
      </c>
      <c r="J17" s="465">
        <v>0</v>
      </c>
      <c r="K17" s="556">
        <v>0</v>
      </c>
      <c r="L17" s="465">
        <v>3</v>
      </c>
      <c r="M17" s="466">
        <v>1</v>
      </c>
      <c r="N17" s="652">
        <v>2</v>
      </c>
      <c r="Q17" s="58"/>
      <c r="R17" s="58"/>
      <c r="T17" s="58"/>
    </row>
    <row r="18" spans="2:20" ht="30" customHeight="1" x14ac:dyDescent="0.2">
      <c r="B18" s="70" t="s">
        <v>118</v>
      </c>
      <c r="C18" s="465">
        <v>206</v>
      </c>
      <c r="D18" s="465">
        <v>121</v>
      </c>
      <c r="E18" s="476">
        <v>85</v>
      </c>
      <c r="F18" s="465">
        <v>11</v>
      </c>
      <c r="G18" s="465">
        <v>11</v>
      </c>
      <c r="H18" s="556">
        <v>0</v>
      </c>
      <c r="I18" s="863">
        <v>0</v>
      </c>
      <c r="J18" s="465">
        <v>0</v>
      </c>
      <c r="K18" s="556">
        <v>0</v>
      </c>
      <c r="L18" s="465">
        <v>12</v>
      </c>
      <c r="M18" s="466">
        <v>8</v>
      </c>
      <c r="N18" s="652">
        <v>4</v>
      </c>
      <c r="Q18" s="58"/>
      <c r="R18" s="58"/>
      <c r="T18" s="58"/>
    </row>
    <row r="19" spans="2:20" ht="30" customHeight="1" x14ac:dyDescent="0.2">
      <c r="B19" s="70" t="s">
        <v>120</v>
      </c>
      <c r="C19" s="465">
        <v>87</v>
      </c>
      <c r="D19" s="465">
        <v>49</v>
      </c>
      <c r="E19" s="476">
        <v>38</v>
      </c>
      <c r="F19" s="465">
        <v>5</v>
      </c>
      <c r="G19" s="465">
        <v>4</v>
      </c>
      <c r="H19" s="556">
        <v>1</v>
      </c>
      <c r="I19" s="863">
        <v>0</v>
      </c>
      <c r="J19" s="465">
        <v>0</v>
      </c>
      <c r="K19" s="556">
        <v>0</v>
      </c>
      <c r="L19" s="465">
        <v>5</v>
      </c>
      <c r="M19" s="466">
        <v>4</v>
      </c>
      <c r="N19" s="652">
        <v>1</v>
      </c>
      <c r="Q19" s="58"/>
      <c r="R19" s="58"/>
      <c r="T19" s="58"/>
    </row>
    <row r="20" spans="2:20" ht="30" customHeight="1" x14ac:dyDescent="0.2">
      <c r="B20" s="70" t="s">
        <v>122</v>
      </c>
      <c r="C20" s="465">
        <v>67</v>
      </c>
      <c r="D20" s="465">
        <v>42</v>
      </c>
      <c r="E20" s="476">
        <v>25</v>
      </c>
      <c r="F20" s="465">
        <v>3</v>
      </c>
      <c r="G20" s="465">
        <v>3</v>
      </c>
      <c r="H20" s="556">
        <v>0</v>
      </c>
      <c r="I20" s="863">
        <v>0</v>
      </c>
      <c r="J20" s="465">
        <v>0</v>
      </c>
      <c r="K20" s="556">
        <v>0</v>
      </c>
      <c r="L20" s="465">
        <v>3</v>
      </c>
      <c r="M20" s="466">
        <v>3</v>
      </c>
      <c r="N20" s="652">
        <v>0</v>
      </c>
      <c r="Q20" s="58"/>
      <c r="R20" s="58"/>
      <c r="T20" s="58"/>
    </row>
    <row r="21" spans="2:20" ht="30" customHeight="1" x14ac:dyDescent="0.2">
      <c r="B21" s="71" t="s">
        <v>124</v>
      </c>
      <c r="C21" s="471">
        <v>82</v>
      </c>
      <c r="D21" s="465">
        <v>51</v>
      </c>
      <c r="E21" s="476">
        <v>31</v>
      </c>
      <c r="F21" s="471">
        <v>5</v>
      </c>
      <c r="G21" s="471">
        <v>5</v>
      </c>
      <c r="H21" s="558">
        <v>0</v>
      </c>
      <c r="I21" s="864">
        <v>0</v>
      </c>
      <c r="J21" s="471">
        <v>0</v>
      </c>
      <c r="K21" s="558">
        <v>0</v>
      </c>
      <c r="L21" s="471">
        <v>5</v>
      </c>
      <c r="M21" s="472">
        <v>5</v>
      </c>
      <c r="N21" s="559">
        <v>0</v>
      </c>
      <c r="Q21" s="58"/>
      <c r="R21" s="58"/>
      <c r="T21" s="58"/>
    </row>
    <row r="22" spans="2:20" ht="30" customHeight="1" x14ac:dyDescent="0.2">
      <c r="B22" s="72" t="s">
        <v>25</v>
      </c>
      <c r="C22" s="479">
        <v>16</v>
      </c>
      <c r="D22" s="564">
        <v>10</v>
      </c>
      <c r="E22" s="481">
        <v>6</v>
      </c>
      <c r="F22" s="479">
        <v>1</v>
      </c>
      <c r="G22" s="479">
        <v>1</v>
      </c>
      <c r="H22" s="481">
        <v>0</v>
      </c>
      <c r="I22" s="865">
        <v>0</v>
      </c>
      <c r="J22" s="564">
        <v>0</v>
      </c>
      <c r="K22" s="481">
        <v>0</v>
      </c>
      <c r="L22" s="479">
        <v>1</v>
      </c>
      <c r="M22" s="480">
        <v>1</v>
      </c>
      <c r="N22" s="869">
        <v>0</v>
      </c>
      <c r="Q22" s="58"/>
      <c r="R22" s="58"/>
      <c r="T22" s="58"/>
    </row>
    <row r="23" spans="2:20" ht="30" customHeight="1" x14ac:dyDescent="0.2">
      <c r="B23" s="71" t="s">
        <v>26</v>
      </c>
      <c r="C23" s="471">
        <v>16</v>
      </c>
      <c r="D23" s="465">
        <v>10</v>
      </c>
      <c r="E23" s="476">
        <v>6</v>
      </c>
      <c r="F23" s="471">
        <v>1</v>
      </c>
      <c r="G23" s="471">
        <v>1</v>
      </c>
      <c r="H23" s="558">
        <v>0</v>
      </c>
      <c r="I23" s="866">
        <v>0</v>
      </c>
      <c r="J23" s="472">
        <v>0</v>
      </c>
      <c r="K23" s="477">
        <v>0</v>
      </c>
      <c r="L23" s="471">
        <v>1</v>
      </c>
      <c r="M23" s="472">
        <v>1</v>
      </c>
      <c r="N23" s="653">
        <v>0</v>
      </c>
      <c r="Q23" s="58"/>
      <c r="R23" s="58"/>
      <c r="T23" s="58"/>
    </row>
    <row r="24" spans="2:20" ht="30" customHeight="1" x14ac:dyDescent="0.2">
      <c r="B24" s="72" t="s">
        <v>27</v>
      </c>
      <c r="C24" s="479">
        <v>9</v>
      </c>
      <c r="D24" s="564">
        <v>6</v>
      </c>
      <c r="E24" s="481">
        <v>3</v>
      </c>
      <c r="F24" s="404">
        <v>0</v>
      </c>
      <c r="G24" s="567">
        <v>0</v>
      </c>
      <c r="H24" s="417">
        <v>0</v>
      </c>
      <c r="I24" s="865">
        <v>0</v>
      </c>
      <c r="J24" s="564">
        <v>0</v>
      </c>
      <c r="K24" s="481">
        <v>0</v>
      </c>
      <c r="L24" s="479">
        <v>1</v>
      </c>
      <c r="M24" s="480">
        <v>1</v>
      </c>
      <c r="N24" s="869">
        <v>0</v>
      </c>
      <c r="Q24" s="58"/>
      <c r="R24" s="58"/>
      <c r="T24" s="58"/>
    </row>
    <row r="25" spans="2:20" ht="30" customHeight="1" x14ac:dyDescent="0.2">
      <c r="B25" s="71" t="s">
        <v>28</v>
      </c>
      <c r="C25" s="471">
        <v>9</v>
      </c>
      <c r="D25" s="465">
        <v>6</v>
      </c>
      <c r="E25" s="476">
        <v>3</v>
      </c>
      <c r="F25" s="474">
        <v>0</v>
      </c>
      <c r="G25" s="568">
        <v>0</v>
      </c>
      <c r="H25" s="763">
        <v>0</v>
      </c>
      <c r="I25" s="866">
        <v>0</v>
      </c>
      <c r="J25" s="472">
        <v>0</v>
      </c>
      <c r="K25" s="477">
        <v>0</v>
      </c>
      <c r="L25" s="471">
        <v>1</v>
      </c>
      <c r="M25" s="472">
        <v>1</v>
      </c>
      <c r="N25" s="653">
        <v>0</v>
      </c>
      <c r="Q25" s="58"/>
      <c r="R25" s="58"/>
      <c r="T25" s="58"/>
    </row>
    <row r="26" spans="2:20" ht="30" customHeight="1" x14ac:dyDescent="0.2">
      <c r="B26" s="72" t="s">
        <v>29</v>
      </c>
      <c r="C26" s="479">
        <v>79</v>
      </c>
      <c r="D26" s="564">
        <v>48</v>
      </c>
      <c r="E26" s="481">
        <v>31</v>
      </c>
      <c r="F26" s="479">
        <v>5</v>
      </c>
      <c r="G26" s="479">
        <v>5</v>
      </c>
      <c r="H26" s="481">
        <v>0</v>
      </c>
      <c r="I26" s="865">
        <v>0</v>
      </c>
      <c r="J26" s="564">
        <v>0</v>
      </c>
      <c r="K26" s="481">
        <v>0</v>
      </c>
      <c r="L26" s="479">
        <v>5</v>
      </c>
      <c r="M26" s="480">
        <v>5</v>
      </c>
      <c r="N26" s="869">
        <v>0</v>
      </c>
      <c r="Q26" s="58"/>
      <c r="R26" s="58"/>
      <c r="T26" s="58"/>
    </row>
    <row r="27" spans="2:20" ht="30" customHeight="1" x14ac:dyDescent="0.2">
      <c r="B27" s="70" t="s">
        <v>30</v>
      </c>
      <c r="C27" s="465">
        <v>13</v>
      </c>
      <c r="D27" s="465">
        <v>6</v>
      </c>
      <c r="E27" s="476">
        <v>7</v>
      </c>
      <c r="F27" s="465">
        <v>1</v>
      </c>
      <c r="G27" s="465">
        <v>1</v>
      </c>
      <c r="H27" s="556">
        <v>0</v>
      </c>
      <c r="I27" s="867">
        <v>0</v>
      </c>
      <c r="J27" s="622">
        <v>0</v>
      </c>
      <c r="K27" s="570">
        <v>0</v>
      </c>
      <c r="L27" s="465">
        <v>1</v>
      </c>
      <c r="M27" s="466">
        <v>1</v>
      </c>
      <c r="N27" s="652">
        <v>0</v>
      </c>
      <c r="Q27" s="58"/>
      <c r="R27" s="58"/>
      <c r="T27" s="58"/>
    </row>
    <row r="28" spans="2:20" ht="30" customHeight="1" x14ac:dyDescent="0.2">
      <c r="B28" s="70" t="s">
        <v>128</v>
      </c>
      <c r="C28" s="465">
        <v>46</v>
      </c>
      <c r="D28" s="465">
        <v>31</v>
      </c>
      <c r="E28" s="476">
        <v>15</v>
      </c>
      <c r="F28" s="465">
        <v>3</v>
      </c>
      <c r="G28" s="465">
        <v>3</v>
      </c>
      <c r="H28" s="556">
        <v>0</v>
      </c>
      <c r="I28" s="863">
        <v>0</v>
      </c>
      <c r="J28" s="466">
        <v>0</v>
      </c>
      <c r="K28" s="476">
        <v>0</v>
      </c>
      <c r="L28" s="465">
        <v>3</v>
      </c>
      <c r="M28" s="466">
        <v>3</v>
      </c>
      <c r="N28" s="652">
        <v>0</v>
      </c>
      <c r="Q28" s="58"/>
      <c r="R28" s="58"/>
      <c r="T28" s="58"/>
    </row>
    <row r="29" spans="2:20" ht="30" customHeight="1" x14ac:dyDescent="0.2">
      <c r="B29" s="71" t="s">
        <v>114</v>
      </c>
      <c r="C29" s="471">
        <v>20</v>
      </c>
      <c r="D29" s="465">
        <v>11</v>
      </c>
      <c r="E29" s="476">
        <v>9</v>
      </c>
      <c r="F29" s="471">
        <v>1</v>
      </c>
      <c r="G29" s="471">
        <v>1</v>
      </c>
      <c r="H29" s="558">
        <v>0</v>
      </c>
      <c r="I29" s="864">
        <v>0</v>
      </c>
      <c r="J29" s="472">
        <v>0</v>
      </c>
      <c r="K29" s="477">
        <v>0</v>
      </c>
      <c r="L29" s="471">
        <v>1</v>
      </c>
      <c r="M29" s="472">
        <v>1</v>
      </c>
      <c r="N29" s="653">
        <v>0</v>
      </c>
      <c r="Q29" s="58"/>
      <c r="R29" s="58"/>
      <c r="T29" s="58"/>
    </row>
    <row r="30" spans="2:20" ht="30" customHeight="1" x14ac:dyDescent="0.2">
      <c r="B30" s="72" t="s">
        <v>31</v>
      </c>
      <c r="C30" s="479">
        <v>54</v>
      </c>
      <c r="D30" s="564">
        <v>36</v>
      </c>
      <c r="E30" s="481">
        <v>18</v>
      </c>
      <c r="F30" s="479">
        <v>3</v>
      </c>
      <c r="G30" s="479">
        <v>3</v>
      </c>
      <c r="H30" s="481">
        <v>0</v>
      </c>
      <c r="I30" s="865">
        <v>0</v>
      </c>
      <c r="J30" s="564">
        <v>0</v>
      </c>
      <c r="K30" s="481">
        <v>0</v>
      </c>
      <c r="L30" s="479">
        <v>3</v>
      </c>
      <c r="M30" s="480">
        <v>3</v>
      </c>
      <c r="N30" s="869">
        <v>0</v>
      </c>
      <c r="Q30" s="58"/>
      <c r="R30" s="58"/>
      <c r="T30" s="58"/>
    </row>
    <row r="31" spans="2:20" ht="30" customHeight="1" x14ac:dyDescent="0.2">
      <c r="B31" s="70" t="s">
        <v>32</v>
      </c>
      <c r="C31" s="465">
        <v>22</v>
      </c>
      <c r="D31" s="465">
        <v>15</v>
      </c>
      <c r="E31" s="476">
        <v>7</v>
      </c>
      <c r="F31" s="465">
        <v>1</v>
      </c>
      <c r="G31" s="465">
        <v>1</v>
      </c>
      <c r="H31" s="556">
        <v>0</v>
      </c>
      <c r="I31" s="867">
        <v>0</v>
      </c>
      <c r="J31" s="622">
        <v>0</v>
      </c>
      <c r="K31" s="570">
        <v>0</v>
      </c>
      <c r="L31" s="465">
        <v>1</v>
      </c>
      <c r="M31" s="466">
        <v>1</v>
      </c>
      <c r="N31" s="652">
        <v>0</v>
      </c>
      <c r="Q31" s="58"/>
      <c r="R31" s="58"/>
      <c r="T31" s="58"/>
    </row>
    <row r="32" spans="2:20" ht="30" customHeight="1" x14ac:dyDescent="0.2">
      <c r="B32" s="70" t="s">
        <v>33</v>
      </c>
      <c r="C32" s="465">
        <v>18</v>
      </c>
      <c r="D32" s="465">
        <v>12</v>
      </c>
      <c r="E32" s="476">
        <v>6</v>
      </c>
      <c r="F32" s="465">
        <v>1</v>
      </c>
      <c r="G32" s="465">
        <v>1</v>
      </c>
      <c r="H32" s="556">
        <v>0</v>
      </c>
      <c r="I32" s="863">
        <v>0</v>
      </c>
      <c r="J32" s="466">
        <v>0</v>
      </c>
      <c r="K32" s="476">
        <v>0</v>
      </c>
      <c r="L32" s="465">
        <v>1</v>
      </c>
      <c r="M32" s="466">
        <v>1</v>
      </c>
      <c r="N32" s="652">
        <v>0</v>
      </c>
      <c r="Q32" s="58"/>
      <c r="R32" s="58"/>
      <c r="T32" s="58"/>
    </row>
    <row r="33" spans="2:20" ht="30" customHeight="1" x14ac:dyDescent="0.2">
      <c r="B33" s="70" t="s">
        <v>34</v>
      </c>
      <c r="C33" s="465">
        <v>0</v>
      </c>
      <c r="D33" s="465">
        <v>0</v>
      </c>
      <c r="E33" s="476">
        <v>0</v>
      </c>
      <c r="F33" s="465">
        <v>0</v>
      </c>
      <c r="G33" s="465">
        <v>0</v>
      </c>
      <c r="H33" s="556">
        <v>0</v>
      </c>
      <c r="I33" s="863">
        <v>0</v>
      </c>
      <c r="J33" s="466">
        <v>0</v>
      </c>
      <c r="K33" s="476">
        <v>0</v>
      </c>
      <c r="L33" s="465">
        <v>0</v>
      </c>
      <c r="M33" s="466">
        <v>0</v>
      </c>
      <c r="N33" s="652">
        <v>0</v>
      </c>
      <c r="Q33" s="58"/>
      <c r="R33" s="58"/>
      <c r="T33" s="58"/>
    </row>
    <row r="34" spans="2:20" ht="30" customHeight="1" x14ac:dyDescent="0.2">
      <c r="B34" s="71" t="s">
        <v>35</v>
      </c>
      <c r="C34" s="471">
        <v>14</v>
      </c>
      <c r="D34" s="465">
        <v>9</v>
      </c>
      <c r="E34" s="476">
        <v>5</v>
      </c>
      <c r="F34" s="471">
        <v>1</v>
      </c>
      <c r="G34" s="471">
        <v>1</v>
      </c>
      <c r="H34" s="558">
        <v>0</v>
      </c>
      <c r="I34" s="864">
        <v>0</v>
      </c>
      <c r="J34" s="472">
        <v>0</v>
      </c>
      <c r="K34" s="477">
        <v>0</v>
      </c>
      <c r="L34" s="471">
        <v>1</v>
      </c>
      <c r="M34" s="472">
        <v>1</v>
      </c>
      <c r="N34" s="653">
        <v>0</v>
      </c>
      <c r="Q34" s="58"/>
      <c r="R34" s="58"/>
      <c r="T34" s="58"/>
    </row>
    <row r="35" spans="2:20" ht="30" customHeight="1" x14ac:dyDescent="0.2">
      <c r="B35" s="72" t="s">
        <v>36</v>
      </c>
      <c r="C35" s="479">
        <v>35</v>
      </c>
      <c r="D35" s="564">
        <v>21</v>
      </c>
      <c r="E35" s="481">
        <v>14</v>
      </c>
      <c r="F35" s="479">
        <v>1</v>
      </c>
      <c r="G35" s="479">
        <v>1</v>
      </c>
      <c r="H35" s="481">
        <v>0</v>
      </c>
      <c r="I35" s="865">
        <v>0</v>
      </c>
      <c r="J35" s="564">
        <v>0</v>
      </c>
      <c r="K35" s="481">
        <v>0</v>
      </c>
      <c r="L35" s="479">
        <v>1</v>
      </c>
      <c r="M35" s="480">
        <v>1</v>
      </c>
      <c r="N35" s="869">
        <v>0</v>
      </c>
      <c r="Q35" s="58"/>
      <c r="R35" s="58"/>
      <c r="T35" s="58"/>
    </row>
    <row r="36" spans="2:20" ht="30" customHeight="1" x14ac:dyDescent="0.2">
      <c r="B36" s="71" t="s">
        <v>126</v>
      </c>
      <c r="C36" s="471">
        <v>35</v>
      </c>
      <c r="D36" s="465">
        <v>21</v>
      </c>
      <c r="E36" s="476">
        <v>14</v>
      </c>
      <c r="F36" s="471">
        <v>1</v>
      </c>
      <c r="G36" s="471">
        <v>1</v>
      </c>
      <c r="H36" s="566">
        <v>0</v>
      </c>
      <c r="I36" s="866">
        <v>0</v>
      </c>
      <c r="J36" s="568">
        <v>0</v>
      </c>
      <c r="K36" s="566">
        <v>0</v>
      </c>
      <c r="L36" s="471">
        <v>1</v>
      </c>
      <c r="M36" s="472">
        <v>1</v>
      </c>
      <c r="N36" s="653">
        <v>0</v>
      </c>
      <c r="Q36" s="58"/>
      <c r="R36" s="58"/>
      <c r="T36" s="58"/>
    </row>
    <row r="37" spans="2:20" ht="30" customHeight="1" x14ac:dyDescent="0.2">
      <c r="B37" s="72" t="s">
        <v>37</v>
      </c>
      <c r="C37" s="479">
        <v>44</v>
      </c>
      <c r="D37" s="564">
        <v>23</v>
      </c>
      <c r="E37" s="481">
        <v>21</v>
      </c>
      <c r="F37" s="479">
        <v>2</v>
      </c>
      <c r="G37" s="479">
        <v>2</v>
      </c>
      <c r="H37" s="481">
        <v>0</v>
      </c>
      <c r="I37" s="865">
        <v>0</v>
      </c>
      <c r="J37" s="564">
        <v>0</v>
      </c>
      <c r="K37" s="481">
        <v>0</v>
      </c>
      <c r="L37" s="479">
        <v>2</v>
      </c>
      <c r="M37" s="480">
        <v>2</v>
      </c>
      <c r="N37" s="869">
        <v>0</v>
      </c>
      <c r="Q37" s="58"/>
      <c r="R37" s="58"/>
      <c r="T37" s="58"/>
    </row>
    <row r="38" spans="2:20" ht="30" customHeight="1" x14ac:dyDescent="0.2">
      <c r="B38" s="70" t="s">
        <v>38</v>
      </c>
      <c r="C38" s="465">
        <v>31</v>
      </c>
      <c r="D38" s="465">
        <v>17</v>
      </c>
      <c r="E38" s="476">
        <v>14</v>
      </c>
      <c r="F38" s="465">
        <v>1</v>
      </c>
      <c r="G38" s="465">
        <v>1</v>
      </c>
      <c r="H38" s="556">
        <v>0</v>
      </c>
      <c r="I38" s="867">
        <v>0</v>
      </c>
      <c r="J38" s="622">
        <v>0</v>
      </c>
      <c r="K38" s="570">
        <v>0</v>
      </c>
      <c r="L38" s="465">
        <v>1</v>
      </c>
      <c r="M38" s="466">
        <v>1</v>
      </c>
      <c r="N38" s="652">
        <v>0</v>
      </c>
      <c r="Q38" s="58"/>
      <c r="R38" s="58"/>
      <c r="T38" s="58"/>
    </row>
    <row r="39" spans="2:20" ht="30" customHeight="1" thickBot="1" x14ac:dyDescent="0.25">
      <c r="B39" s="73" t="s">
        <v>39</v>
      </c>
      <c r="C39" s="486">
        <v>13</v>
      </c>
      <c r="D39" s="487">
        <v>6</v>
      </c>
      <c r="E39" s="490">
        <v>7</v>
      </c>
      <c r="F39" s="487">
        <v>1</v>
      </c>
      <c r="G39" s="487">
        <v>1</v>
      </c>
      <c r="H39" s="562">
        <v>0</v>
      </c>
      <c r="I39" s="868">
        <v>0</v>
      </c>
      <c r="J39" s="488">
        <v>0</v>
      </c>
      <c r="K39" s="490">
        <v>0</v>
      </c>
      <c r="L39" s="487">
        <v>1</v>
      </c>
      <c r="M39" s="488">
        <v>1</v>
      </c>
      <c r="N39" s="655">
        <v>0</v>
      </c>
      <c r="Q39" s="58"/>
      <c r="R39" s="58"/>
      <c r="T39" s="58"/>
    </row>
    <row r="40" spans="2:20" ht="30" customHeight="1" x14ac:dyDescent="0.15"/>
    <row r="41" spans="2:20" ht="30" customHeight="1" x14ac:dyDescent="0.15"/>
    <row r="42" spans="2:20" ht="13.5" customHeight="1" x14ac:dyDescent="0.15"/>
    <row r="43" spans="2:20" ht="13.5" customHeight="1" x14ac:dyDescent="0.15"/>
    <row r="44" spans="2:20" ht="13.5" customHeight="1" x14ac:dyDescent="0.15"/>
    <row r="45" spans="2:20" ht="13.5" customHeight="1" x14ac:dyDescent="0.15"/>
    <row r="46" spans="2:20" ht="13.5" customHeight="1" x14ac:dyDescent="0.15"/>
    <row r="47" spans="2:20" ht="13.5" customHeight="1" x14ac:dyDescent="0.15"/>
    <row r="48" spans="2:20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</sheetData>
  <phoneticPr fontId="1"/>
  <pageMargins left="0.78740157480314965" right="0.31496062992125984" top="0.43307086614173229" bottom="0.74803149606299213" header="0" footer="0.35433070866141736"/>
  <pageSetup paperSize="9" scale="67" firstPageNumber="21" orientation="portrait" useFirstPageNumber="1" r:id="rId1"/>
  <headerFooter scaleWithDoc="0" alignWithMargins="0">
    <oddFooter>&amp;C&amp;16-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T71"/>
  <sheetViews>
    <sheetView showGridLines="0" zoomScale="75" workbookViewId="0"/>
  </sheetViews>
  <sheetFormatPr defaultRowHeight="13.5" x14ac:dyDescent="0.15"/>
  <cols>
    <col min="1" max="1" width="2.625" style="38" customWidth="1"/>
    <col min="2" max="2" width="21.25" style="38" customWidth="1"/>
    <col min="3" max="5" width="8.25" style="38" customWidth="1"/>
    <col min="6" max="7" width="10.875" style="38" bestFit="1" customWidth="1"/>
    <col min="8" max="8" width="10.875" style="38" customWidth="1"/>
    <col min="9" max="9" width="8.125" style="38" customWidth="1"/>
    <col min="10" max="10" width="6.25" style="38" customWidth="1"/>
    <col min="11" max="11" width="7.75" style="38" customWidth="1"/>
    <col min="12" max="12" width="7.5" style="38" customWidth="1"/>
    <col min="13" max="13" width="5.875" style="38" customWidth="1"/>
    <col min="14" max="14" width="5.75" style="38" customWidth="1"/>
    <col min="15" max="16384" width="9" style="38"/>
  </cols>
  <sheetData>
    <row r="1" spans="2:20" ht="39.950000000000003" customHeight="1" thickBot="1" x14ac:dyDescent="0.2">
      <c r="B1" s="648" t="s">
        <v>604</v>
      </c>
      <c r="E1" s="40"/>
      <c r="H1" s="40"/>
      <c r="N1" s="40" t="s">
        <v>40</v>
      </c>
    </row>
    <row r="2" spans="2:20" ht="27" customHeight="1" x14ac:dyDescent="0.15">
      <c r="B2" s="678" t="s">
        <v>529</v>
      </c>
      <c r="C2" s="1129" t="s">
        <v>602</v>
      </c>
      <c r="D2" s="1130"/>
      <c r="E2" s="1130"/>
      <c r="F2" s="1130"/>
      <c r="G2" s="1130"/>
      <c r="H2" s="1130"/>
      <c r="I2" s="1130"/>
      <c r="J2" s="1130"/>
      <c r="K2" s="1130"/>
      <c r="L2" s="1130"/>
      <c r="M2" s="1130"/>
      <c r="N2" s="1131"/>
    </row>
    <row r="3" spans="2:20" ht="27" customHeight="1" x14ac:dyDescent="0.15">
      <c r="B3" s="827"/>
      <c r="C3" s="824" t="s">
        <v>391</v>
      </c>
      <c r="D3" s="819"/>
      <c r="E3" s="828"/>
      <c r="F3" s="821" t="s">
        <v>454</v>
      </c>
      <c r="G3" s="819"/>
      <c r="H3" s="828"/>
      <c r="I3" s="822" t="s">
        <v>392</v>
      </c>
      <c r="J3" s="819"/>
      <c r="K3" s="114"/>
      <c r="L3" s="821" t="s">
        <v>50</v>
      </c>
      <c r="M3" s="819"/>
      <c r="N3" s="820"/>
    </row>
    <row r="4" spans="2:20" s="53" customFormat="1" ht="27" customHeight="1" thickBot="1" x14ac:dyDescent="0.2">
      <c r="B4" s="681" t="s">
        <v>530</v>
      </c>
      <c r="C4" s="16" t="s">
        <v>5</v>
      </c>
      <c r="D4" s="17" t="s">
        <v>8</v>
      </c>
      <c r="E4" s="155" t="s">
        <v>9</v>
      </c>
      <c r="F4" s="17" t="s">
        <v>5</v>
      </c>
      <c r="G4" s="17" t="s">
        <v>8</v>
      </c>
      <c r="H4" s="155" t="s">
        <v>9</v>
      </c>
      <c r="I4" s="153" t="s">
        <v>5</v>
      </c>
      <c r="J4" s="17" t="s">
        <v>8</v>
      </c>
      <c r="K4" s="19" t="s">
        <v>9</v>
      </c>
      <c r="L4" s="17" t="s">
        <v>5</v>
      </c>
      <c r="M4" s="755" t="s">
        <v>8</v>
      </c>
      <c r="N4" s="756" t="s">
        <v>9</v>
      </c>
    </row>
    <row r="5" spans="2:20" s="69" customFormat="1" ht="30" customHeight="1" x14ac:dyDescent="0.15">
      <c r="B5" s="36" t="s">
        <v>643</v>
      </c>
      <c r="C5" s="22">
        <v>1</v>
      </c>
      <c r="D5" s="54">
        <v>1</v>
      </c>
      <c r="E5" s="461">
        <v>0</v>
      </c>
      <c r="F5" s="54">
        <v>1694</v>
      </c>
      <c r="G5" s="54">
        <v>1015</v>
      </c>
      <c r="H5" s="461">
        <v>679</v>
      </c>
      <c r="I5" s="460">
        <v>112</v>
      </c>
      <c r="J5" s="54">
        <v>0</v>
      </c>
      <c r="K5" s="555">
        <v>112</v>
      </c>
      <c r="L5" s="54">
        <v>5</v>
      </c>
      <c r="M5" s="459">
        <v>0</v>
      </c>
      <c r="N5" s="651">
        <v>5</v>
      </c>
    </row>
    <row r="6" spans="2:20" ht="30" customHeight="1" x14ac:dyDescent="0.15">
      <c r="B6" s="36" t="s">
        <v>651</v>
      </c>
      <c r="C6" s="22">
        <v>1</v>
      </c>
      <c r="D6" s="54">
        <v>1</v>
      </c>
      <c r="E6" s="461">
        <v>0</v>
      </c>
      <c r="F6" s="54">
        <v>1657</v>
      </c>
      <c r="G6" s="54">
        <v>988</v>
      </c>
      <c r="H6" s="461">
        <v>669</v>
      </c>
      <c r="I6" s="460">
        <v>109</v>
      </c>
      <c r="J6" s="54">
        <v>0</v>
      </c>
      <c r="K6" s="555">
        <v>109</v>
      </c>
      <c r="L6" s="54">
        <v>7</v>
      </c>
      <c r="M6" s="459">
        <v>0</v>
      </c>
      <c r="N6" s="651">
        <v>7</v>
      </c>
      <c r="Q6" s="58"/>
      <c r="R6" s="58"/>
      <c r="T6" s="58"/>
    </row>
    <row r="7" spans="2:20" ht="30" customHeight="1" x14ac:dyDescent="0.2">
      <c r="B7" s="70" t="s">
        <v>44</v>
      </c>
      <c r="C7" s="22">
        <v>1</v>
      </c>
      <c r="D7" s="54">
        <v>1</v>
      </c>
      <c r="E7" s="461">
        <v>0</v>
      </c>
      <c r="F7" s="465">
        <v>1485</v>
      </c>
      <c r="G7" s="465">
        <v>885</v>
      </c>
      <c r="H7" s="476">
        <v>600</v>
      </c>
      <c r="I7" s="467">
        <v>97</v>
      </c>
      <c r="J7" s="54">
        <v>0</v>
      </c>
      <c r="K7" s="556">
        <v>97</v>
      </c>
      <c r="L7" s="847">
        <v>7</v>
      </c>
      <c r="M7" s="872">
        <v>0</v>
      </c>
      <c r="N7" s="873">
        <v>7</v>
      </c>
      <c r="Q7" s="58"/>
      <c r="R7" s="58"/>
      <c r="T7" s="58"/>
    </row>
    <row r="8" spans="2:20" ht="30" customHeight="1" x14ac:dyDescent="0.2">
      <c r="B8" s="71" t="s">
        <v>45</v>
      </c>
      <c r="C8" s="471">
        <v>0</v>
      </c>
      <c r="D8" s="471">
        <v>0</v>
      </c>
      <c r="E8" s="477">
        <v>0</v>
      </c>
      <c r="F8" s="471">
        <v>172</v>
      </c>
      <c r="G8" s="471">
        <v>103</v>
      </c>
      <c r="H8" s="477">
        <v>69</v>
      </c>
      <c r="I8" s="473">
        <v>12</v>
      </c>
      <c r="J8" s="857">
        <v>0</v>
      </c>
      <c r="K8" s="558">
        <v>12</v>
      </c>
      <c r="L8" s="471">
        <v>0</v>
      </c>
      <c r="M8" s="471">
        <v>0</v>
      </c>
      <c r="N8" s="559">
        <v>0</v>
      </c>
      <c r="Q8" s="58"/>
      <c r="R8" s="58"/>
      <c r="T8" s="58"/>
    </row>
    <row r="9" spans="2:20" ht="30" customHeight="1" x14ac:dyDescent="0.2">
      <c r="B9" s="70" t="s">
        <v>21</v>
      </c>
      <c r="C9" s="870">
        <v>1</v>
      </c>
      <c r="D9" s="465">
        <v>1</v>
      </c>
      <c r="E9" s="476">
        <v>0</v>
      </c>
      <c r="F9" s="465">
        <v>411</v>
      </c>
      <c r="G9" s="465">
        <v>236</v>
      </c>
      <c r="H9" s="476">
        <v>175</v>
      </c>
      <c r="I9" s="556">
        <v>24</v>
      </c>
      <c r="J9" s="465">
        <v>0</v>
      </c>
      <c r="K9" s="556">
        <v>24</v>
      </c>
      <c r="L9" s="1034">
        <v>0</v>
      </c>
      <c r="M9" s="1034">
        <v>0</v>
      </c>
      <c r="N9" s="858">
        <v>0</v>
      </c>
      <c r="Q9" s="58"/>
      <c r="R9" s="58"/>
      <c r="T9" s="58"/>
    </row>
    <row r="10" spans="2:20" ht="30" customHeight="1" x14ac:dyDescent="0.2">
      <c r="B10" s="70" t="s">
        <v>22</v>
      </c>
      <c r="C10" s="694">
        <v>0</v>
      </c>
      <c r="D10" s="465">
        <v>0</v>
      </c>
      <c r="E10" s="476">
        <v>0</v>
      </c>
      <c r="F10" s="465">
        <v>98</v>
      </c>
      <c r="G10" s="465">
        <v>56</v>
      </c>
      <c r="H10" s="476">
        <v>42</v>
      </c>
      <c r="I10" s="556">
        <v>6</v>
      </c>
      <c r="J10" s="465">
        <v>0</v>
      </c>
      <c r="K10" s="556">
        <v>6</v>
      </c>
      <c r="L10" s="468">
        <v>0</v>
      </c>
      <c r="M10" s="845">
        <v>0</v>
      </c>
      <c r="N10" s="652">
        <v>0</v>
      </c>
      <c r="Q10" s="58"/>
      <c r="R10" s="58"/>
      <c r="T10" s="58"/>
    </row>
    <row r="11" spans="2:20" ht="30" customHeight="1" x14ac:dyDescent="0.2">
      <c r="B11" s="70" t="s">
        <v>23</v>
      </c>
      <c r="C11" s="694">
        <v>0</v>
      </c>
      <c r="D11" s="465">
        <v>0</v>
      </c>
      <c r="E11" s="476">
        <v>0</v>
      </c>
      <c r="F11" s="465">
        <v>146</v>
      </c>
      <c r="G11" s="465">
        <v>95</v>
      </c>
      <c r="H11" s="476">
        <v>51</v>
      </c>
      <c r="I11" s="556">
        <v>7</v>
      </c>
      <c r="J11" s="465">
        <v>0</v>
      </c>
      <c r="K11" s="556">
        <v>7</v>
      </c>
      <c r="L11" s="468">
        <v>2</v>
      </c>
      <c r="M11" s="845">
        <v>0</v>
      </c>
      <c r="N11" s="652">
        <v>2</v>
      </c>
      <c r="Q11" s="58"/>
      <c r="R11" s="58"/>
      <c r="T11" s="58"/>
    </row>
    <row r="12" spans="2:20" ht="30" customHeight="1" x14ac:dyDescent="0.2">
      <c r="B12" s="70" t="s">
        <v>24</v>
      </c>
      <c r="C12" s="694">
        <v>0</v>
      </c>
      <c r="D12" s="465">
        <v>0</v>
      </c>
      <c r="E12" s="476">
        <v>0</v>
      </c>
      <c r="F12" s="465">
        <v>121</v>
      </c>
      <c r="G12" s="465">
        <v>65</v>
      </c>
      <c r="H12" s="476">
        <v>56</v>
      </c>
      <c r="I12" s="556">
        <v>9</v>
      </c>
      <c r="J12" s="465">
        <v>0</v>
      </c>
      <c r="K12" s="556">
        <v>9</v>
      </c>
      <c r="L12" s="468">
        <v>3</v>
      </c>
      <c r="M12" s="845">
        <v>0</v>
      </c>
      <c r="N12" s="652">
        <v>3</v>
      </c>
      <c r="Q12" s="58"/>
      <c r="R12" s="58"/>
      <c r="T12" s="58"/>
    </row>
    <row r="13" spans="2:20" ht="30" customHeight="1" x14ac:dyDescent="0.2">
      <c r="B13" s="70" t="s">
        <v>129</v>
      </c>
      <c r="C13" s="694">
        <v>0</v>
      </c>
      <c r="D13" s="465">
        <v>0</v>
      </c>
      <c r="E13" s="476">
        <v>0</v>
      </c>
      <c r="F13" s="465">
        <v>41</v>
      </c>
      <c r="G13" s="465">
        <v>27</v>
      </c>
      <c r="H13" s="476">
        <v>14</v>
      </c>
      <c r="I13" s="556">
        <v>4</v>
      </c>
      <c r="J13" s="465">
        <v>0</v>
      </c>
      <c r="K13" s="556">
        <v>4</v>
      </c>
      <c r="L13" s="468">
        <v>0</v>
      </c>
      <c r="M13" s="845">
        <v>0</v>
      </c>
      <c r="N13" s="652">
        <v>0</v>
      </c>
      <c r="Q13" s="58"/>
      <c r="R13" s="58"/>
      <c r="T13" s="58"/>
    </row>
    <row r="14" spans="2:20" ht="30" customHeight="1" x14ac:dyDescent="0.2">
      <c r="B14" s="70" t="s">
        <v>130</v>
      </c>
      <c r="C14" s="694">
        <v>0</v>
      </c>
      <c r="D14" s="465">
        <v>0</v>
      </c>
      <c r="E14" s="476">
        <v>0</v>
      </c>
      <c r="F14" s="465">
        <v>92</v>
      </c>
      <c r="G14" s="465">
        <v>51</v>
      </c>
      <c r="H14" s="476">
        <v>41</v>
      </c>
      <c r="I14" s="556">
        <v>6</v>
      </c>
      <c r="J14" s="465">
        <v>0</v>
      </c>
      <c r="K14" s="556">
        <v>6</v>
      </c>
      <c r="L14" s="468">
        <v>0</v>
      </c>
      <c r="M14" s="845">
        <v>0</v>
      </c>
      <c r="N14" s="652">
        <v>0</v>
      </c>
      <c r="Q14" s="58"/>
      <c r="R14" s="58"/>
      <c r="T14" s="58"/>
    </row>
    <row r="15" spans="2:20" ht="30" customHeight="1" x14ac:dyDescent="0.2">
      <c r="B15" s="70" t="s">
        <v>131</v>
      </c>
      <c r="C15" s="694">
        <v>0</v>
      </c>
      <c r="D15" s="465">
        <v>0</v>
      </c>
      <c r="E15" s="476">
        <v>0</v>
      </c>
      <c r="F15" s="465">
        <v>64</v>
      </c>
      <c r="G15" s="465">
        <v>42</v>
      </c>
      <c r="H15" s="476">
        <v>22</v>
      </c>
      <c r="I15" s="556">
        <v>5</v>
      </c>
      <c r="J15" s="465">
        <v>0</v>
      </c>
      <c r="K15" s="556">
        <v>5</v>
      </c>
      <c r="L15" s="468">
        <v>0</v>
      </c>
      <c r="M15" s="845">
        <v>0</v>
      </c>
      <c r="N15" s="652">
        <v>0</v>
      </c>
      <c r="Q15" s="58"/>
      <c r="R15" s="58"/>
      <c r="T15" s="58"/>
    </row>
    <row r="16" spans="2:20" ht="30" customHeight="1" x14ac:dyDescent="0.2">
      <c r="B16" s="70" t="s">
        <v>132</v>
      </c>
      <c r="C16" s="694">
        <v>0</v>
      </c>
      <c r="D16" s="465">
        <v>0</v>
      </c>
      <c r="E16" s="476">
        <v>0</v>
      </c>
      <c r="F16" s="465">
        <v>127</v>
      </c>
      <c r="G16" s="465">
        <v>72</v>
      </c>
      <c r="H16" s="476">
        <v>55</v>
      </c>
      <c r="I16" s="556">
        <v>10</v>
      </c>
      <c r="J16" s="465">
        <v>0</v>
      </c>
      <c r="K16" s="556">
        <v>10</v>
      </c>
      <c r="L16" s="468">
        <v>0</v>
      </c>
      <c r="M16" s="845">
        <v>0</v>
      </c>
      <c r="N16" s="652">
        <v>0</v>
      </c>
      <c r="Q16" s="58"/>
      <c r="R16" s="58"/>
      <c r="T16" s="58"/>
    </row>
    <row r="17" spans="2:20" ht="30" customHeight="1" x14ac:dyDescent="0.2">
      <c r="B17" s="70" t="s">
        <v>116</v>
      </c>
      <c r="C17" s="694">
        <v>0</v>
      </c>
      <c r="D17" s="465">
        <v>0</v>
      </c>
      <c r="E17" s="476">
        <v>0</v>
      </c>
      <c r="F17" s="465">
        <v>62</v>
      </c>
      <c r="G17" s="465">
        <v>42</v>
      </c>
      <c r="H17" s="476">
        <v>20</v>
      </c>
      <c r="I17" s="556">
        <v>3</v>
      </c>
      <c r="J17" s="465">
        <v>0</v>
      </c>
      <c r="K17" s="556">
        <v>3</v>
      </c>
      <c r="L17" s="468">
        <v>0</v>
      </c>
      <c r="M17" s="845">
        <v>0</v>
      </c>
      <c r="N17" s="652">
        <v>0</v>
      </c>
      <c r="Q17" s="58"/>
      <c r="R17" s="58"/>
      <c r="T17" s="58"/>
    </row>
    <row r="18" spans="2:20" ht="30" customHeight="1" x14ac:dyDescent="0.2">
      <c r="B18" s="70" t="s">
        <v>118</v>
      </c>
      <c r="C18" s="694">
        <v>0</v>
      </c>
      <c r="D18" s="465">
        <v>0</v>
      </c>
      <c r="E18" s="476">
        <v>0</v>
      </c>
      <c r="F18" s="465">
        <v>149</v>
      </c>
      <c r="G18" s="465">
        <v>91</v>
      </c>
      <c r="H18" s="476">
        <v>58</v>
      </c>
      <c r="I18" s="556">
        <v>11</v>
      </c>
      <c r="J18" s="465">
        <v>0</v>
      </c>
      <c r="K18" s="556">
        <v>11</v>
      </c>
      <c r="L18" s="468">
        <v>1</v>
      </c>
      <c r="M18" s="845">
        <v>0</v>
      </c>
      <c r="N18" s="652">
        <v>1</v>
      </c>
      <c r="Q18" s="58"/>
      <c r="R18" s="58"/>
      <c r="T18" s="58"/>
    </row>
    <row r="19" spans="2:20" ht="30" customHeight="1" x14ac:dyDescent="0.2">
      <c r="B19" s="70" t="s">
        <v>120</v>
      </c>
      <c r="C19" s="694">
        <v>0</v>
      </c>
      <c r="D19" s="465">
        <v>0</v>
      </c>
      <c r="E19" s="476">
        <v>0</v>
      </c>
      <c r="F19" s="465">
        <v>60</v>
      </c>
      <c r="G19" s="465">
        <v>37</v>
      </c>
      <c r="H19" s="476">
        <v>23</v>
      </c>
      <c r="I19" s="556">
        <v>5</v>
      </c>
      <c r="J19" s="465">
        <v>0</v>
      </c>
      <c r="K19" s="556">
        <v>5</v>
      </c>
      <c r="L19" s="468">
        <v>0</v>
      </c>
      <c r="M19" s="845">
        <v>0</v>
      </c>
      <c r="N19" s="652">
        <v>0</v>
      </c>
      <c r="Q19" s="58"/>
      <c r="R19" s="58"/>
      <c r="T19" s="58"/>
    </row>
    <row r="20" spans="2:20" ht="30" customHeight="1" x14ac:dyDescent="0.2">
      <c r="B20" s="70" t="s">
        <v>122</v>
      </c>
      <c r="C20" s="694">
        <v>0</v>
      </c>
      <c r="D20" s="465">
        <v>0</v>
      </c>
      <c r="E20" s="476">
        <v>0</v>
      </c>
      <c r="F20" s="465">
        <v>52</v>
      </c>
      <c r="G20" s="465">
        <v>33</v>
      </c>
      <c r="H20" s="476">
        <v>19</v>
      </c>
      <c r="I20" s="556">
        <v>3</v>
      </c>
      <c r="J20" s="465">
        <v>0</v>
      </c>
      <c r="K20" s="556">
        <v>3</v>
      </c>
      <c r="L20" s="468">
        <v>0</v>
      </c>
      <c r="M20" s="845">
        <v>0</v>
      </c>
      <c r="N20" s="652">
        <v>0</v>
      </c>
      <c r="Q20" s="58"/>
      <c r="R20" s="58"/>
      <c r="T20" s="58"/>
    </row>
    <row r="21" spans="2:20" ht="30" customHeight="1" x14ac:dyDescent="0.2">
      <c r="B21" s="71" t="s">
        <v>124</v>
      </c>
      <c r="C21" s="695">
        <v>0</v>
      </c>
      <c r="D21" s="471">
        <v>0</v>
      </c>
      <c r="E21" s="477">
        <v>0</v>
      </c>
      <c r="F21" s="471">
        <v>62</v>
      </c>
      <c r="G21" s="471">
        <v>38</v>
      </c>
      <c r="H21" s="477">
        <v>24</v>
      </c>
      <c r="I21" s="558">
        <v>4</v>
      </c>
      <c r="J21" s="471">
        <v>0</v>
      </c>
      <c r="K21" s="558">
        <v>4</v>
      </c>
      <c r="L21" s="474">
        <v>1</v>
      </c>
      <c r="M21" s="874">
        <v>0</v>
      </c>
      <c r="N21" s="653">
        <v>1</v>
      </c>
      <c r="Q21" s="58"/>
      <c r="R21" s="58"/>
      <c r="T21" s="58"/>
    </row>
    <row r="22" spans="2:20" ht="30" customHeight="1" x14ac:dyDescent="0.2">
      <c r="B22" s="72" t="s">
        <v>25</v>
      </c>
      <c r="C22" s="767">
        <v>0</v>
      </c>
      <c r="D22" s="564">
        <v>0</v>
      </c>
      <c r="E22" s="481">
        <v>0</v>
      </c>
      <c r="F22" s="479">
        <v>10</v>
      </c>
      <c r="G22" s="479">
        <v>5</v>
      </c>
      <c r="H22" s="482">
        <v>5</v>
      </c>
      <c r="I22" s="483">
        <v>1</v>
      </c>
      <c r="J22" s="564">
        <v>0</v>
      </c>
      <c r="K22" s="560">
        <v>1</v>
      </c>
      <c r="L22" s="404">
        <v>0</v>
      </c>
      <c r="M22" s="564">
        <v>0</v>
      </c>
      <c r="N22" s="869">
        <v>0</v>
      </c>
      <c r="Q22" s="58"/>
      <c r="R22" s="58"/>
      <c r="T22" s="58"/>
    </row>
    <row r="23" spans="2:20" ht="30" customHeight="1" x14ac:dyDescent="0.2">
      <c r="B23" s="71" t="s">
        <v>26</v>
      </c>
      <c r="C23" s="757">
        <v>0</v>
      </c>
      <c r="D23" s="565">
        <v>0</v>
      </c>
      <c r="E23" s="566">
        <v>0</v>
      </c>
      <c r="F23" s="471">
        <v>10</v>
      </c>
      <c r="G23" s="471">
        <v>5</v>
      </c>
      <c r="H23" s="477">
        <v>5</v>
      </c>
      <c r="I23" s="473">
        <v>1</v>
      </c>
      <c r="J23" s="471">
        <v>0</v>
      </c>
      <c r="K23" s="558">
        <v>1</v>
      </c>
      <c r="L23" s="414">
        <v>0</v>
      </c>
      <c r="M23" s="565">
        <v>0</v>
      </c>
      <c r="N23" s="856">
        <v>0</v>
      </c>
      <c r="Q23" s="58"/>
      <c r="R23" s="58"/>
      <c r="T23" s="58"/>
    </row>
    <row r="24" spans="2:20" ht="30" customHeight="1" x14ac:dyDescent="0.2">
      <c r="B24" s="72" t="s">
        <v>27</v>
      </c>
      <c r="C24" s="767">
        <v>0</v>
      </c>
      <c r="D24" s="564">
        <v>0</v>
      </c>
      <c r="E24" s="481">
        <v>0</v>
      </c>
      <c r="F24" s="479">
        <v>7</v>
      </c>
      <c r="G24" s="479">
        <v>4</v>
      </c>
      <c r="H24" s="560">
        <v>3</v>
      </c>
      <c r="I24" s="404">
        <v>0</v>
      </c>
      <c r="J24" s="564">
        <v>0</v>
      </c>
      <c r="K24" s="481">
        <v>0</v>
      </c>
      <c r="L24" s="404">
        <v>0</v>
      </c>
      <c r="M24" s="564">
        <v>0</v>
      </c>
      <c r="N24" s="869">
        <v>0</v>
      </c>
      <c r="Q24" s="58"/>
      <c r="R24" s="58"/>
      <c r="T24" s="58"/>
    </row>
    <row r="25" spans="2:20" ht="30" customHeight="1" x14ac:dyDescent="0.2">
      <c r="B25" s="71" t="s">
        <v>28</v>
      </c>
      <c r="C25" s="757">
        <v>0</v>
      </c>
      <c r="D25" s="565">
        <v>0</v>
      </c>
      <c r="E25" s="566">
        <v>0</v>
      </c>
      <c r="F25" s="471">
        <v>7</v>
      </c>
      <c r="G25" s="471">
        <v>4</v>
      </c>
      <c r="H25" s="558">
        <v>3</v>
      </c>
      <c r="I25" s="414">
        <v>0</v>
      </c>
      <c r="J25" s="565">
        <v>0</v>
      </c>
      <c r="K25" s="566">
        <v>0</v>
      </c>
      <c r="L25" s="414">
        <v>0</v>
      </c>
      <c r="M25" s="565">
        <v>0</v>
      </c>
      <c r="N25" s="856">
        <v>0</v>
      </c>
      <c r="Q25" s="58"/>
      <c r="R25" s="58"/>
      <c r="T25" s="58"/>
    </row>
    <row r="26" spans="2:20" ht="30" customHeight="1" x14ac:dyDescent="0.2">
      <c r="B26" s="72" t="s">
        <v>29</v>
      </c>
      <c r="C26" s="767">
        <v>0</v>
      </c>
      <c r="D26" s="564">
        <v>0</v>
      </c>
      <c r="E26" s="481">
        <v>0</v>
      </c>
      <c r="F26" s="479">
        <v>58</v>
      </c>
      <c r="G26" s="479">
        <v>36</v>
      </c>
      <c r="H26" s="482">
        <v>22</v>
      </c>
      <c r="I26" s="483">
        <v>5</v>
      </c>
      <c r="J26" s="564">
        <v>0</v>
      </c>
      <c r="K26" s="560">
        <v>5</v>
      </c>
      <c r="L26" s="404">
        <v>0</v>
      </c>
      <c r="M26" s="564">
        <v>0</v>
      </c>
      <c r="N26" s="869">
        <v>0</v>
      </c>
      <c r="Q26" s="58"/>
      <c r="R26" s="58"/>
      <c r="T26" s="58"/>
    </row>
    <row r="27" spans="2:20" ht="30" customHeight="1" x14ac:dyDescent="0.2">
      <c r="B27" s="70" t="s">
        <v>30</v>
      </c>
      <c r="C27" s="694">
        <v>0</v>
      </c>
      <c r="D27" s="465">
        <v>0</v>
      </c>
      <c r="E27" s="476">
        <v>0</v>
      </c>
      <c r="F27" s="465">
        <v>9</v>
      </c>
      <c r="G27" s="465">
        <v>4</v>
      </c>
      <c r="H27" s="476">
        <v>5</v>
      </c>
      <c r="I27" s="467">
        <v>1</v>
      </c>
      <c r="J27" s="465">
        <v>0</v>
      </c>
      <c r="K27" s="556">
        <v>1</v>
      </c>
      <c r="L27" s="751">
        <v>0</v>
      </c>
      <c r="M27" s="569">
        <v>0</v>
      </c>
      <c r="N27" s="871">
        <v>0</v>
      </c>
      <c r="Q27" s="58"/>
      <c r="R27" s="58"/>
      <c r="T27" s="58"/>
    </row>
    <row r="28" spans="2:20" ht="30" customHeight="1" x14ac:dyDescent="0.2">
      <c r="B28" s="70" t="s">
        <v>128</v>
      </c>
      <c r="C28" s="694">
        <v>0</v>
      </c>
      <c r="D28" s="465">
        <v>0</v>
      </c>
      <c r="E28" s="476">
        <v>0</v>
      </c>
      <c r="F28" s="465">
        <v>35</v>
      </c>
      <c r="G28" s="465">
        <v>23</v>
      </c>
      <c r="H28" s="476">
        <v>12</v>
      </c>
      <c r="I28" s="467">
        <v>3</v>
      </c>
      <c r="J28" s="465">
        <v>0</v>
      </c>
      <c r="K28" s="556">
        <v>3</v>
      </c>
      <c r="L28" s="468">
        <v>0</v>
      </c>
      <c r="M28" s="465">
        <v>0</v>
      </c>
      <c r="N28" s="557">
        <v>0</v>
      </c>
      <c r="Q28" s="58"/>
      <c r="R28" s="58"/>
      <c r="T28" s="58"/>
    </row>
    <row r="29" spans="2:20" ht="30" customHeight="1" x14ac:dyDescent="0.2">
      <c r="B29" s="71" t="s">
        <v>114</v>
      </c>
      <c r="C29" s="695">
        <v>0</v>
      </c>
      <c r="D29" s="471">
        <v>0</v>
      </c>
      <c r="E29" s="477">
        <v>0</v>
      </c>
      <c r="F29" s="471">
        <v>14</v>
      </c>
      <c r="G29" s="471">
        <v>9</v>
      </c>
      <c r="H29" s="477">
        <v>5</v>
      </c>
      <c r="I29" s="473">
        <v>1</v>
      </c>
      <c r="J29" s="471">
        <v>0</v>
      </c>
      <c r="K29" s="558">
        <v>1</v>
      </c>
      <c r="L29" s="474">
        <v>0</v>
      </c>
      <c r="M29" s="471">
        <v>0</v>
      </c>
      <c r="N29" s="559">
        <v>0</v>
      </c>
      <c r="Q29" s="58"/>
      <c r="R29" s="58"/>
      <c r="T29" s="58"/>
    </row>
    <row r="30" spans="2:20" ht="30" customHeight="1" x14ac:dyDescent="0.2">
      <c r="B30" s="72" t="s">
        <v>31</v>
      </c>
      <c r="C30" s="767">
        <v>0</v>
      </c>
      <c r="D30" s="564">
        <v>0</v>
      </c>
      <c r="E30" s="481">
        <v>0</v>
      </c>
      <c r="F30" s="479">
        <v>37</v>
      </c>
      <c r="G30" s="479">
        <v>24</v>
      </c>
      <c r="H30" s="482">
        <v>13</v>
      </c>
      <c r="I30" s="483">
        <v>3</v>
      </c>
      <c r="J30" s="564">
        <v>0</v>
      </c>
      <c r="K30" s="560">
        <v>3</v>
      </c>
      <c r="L30" s="404">
        <v>0</v>
      </c>
      <c r="M30" s="564">
        <v>0</v>
      </c>
      <c r="N30" s="869">
        <v>0</v>
      </c>
      <c r="Q30" s="58"/>
      <c r="R30" s="58"/>
      <c r="T30" s="58"/>
    </row>
    <row r="31" spans="2:20" ht="30" customHeight="1" x14ac:dyDescent="0.2">
      <c r="B31" s="70" t="s">
        <v>32</v>
      </c>
      <c r="C31" s="694">
        <v>0</v>
      </c>
      <c r="D31" s="465">
        <v>0</v>
      </c>
      <c r="E31" s="476">
        <v>0</v>
      </c>
      <c r="F31" s="465">
        <v>16</v>
      </c>
      <c r="G31" s="465">
        <v>11</v>
      </c>
      <c r="H31" s="476">
        <v>5</v>
      </c>
      <c r="I31" s="467">
        <v>1</v>
      </c>
      <c r="J31" s="465">
        <v>0</v>
      </c>
      <c r="K31" s="556">
        <v>1</v>
      </c>
      <c r="L31" s="751">
        <v>0</v>
      </c>
      <c r="M31" s="569">
        <v>0</v>
      </c>
      <c r="N31" s="871">
        <v>0</v>
      </c>
      <c r="Q31" s="58"/>
      <c r="R31" s="58"/>
      <c r="T31" s="58"/>
    </row>
    <row r="32" spans="2:20" ht="30" customHeight="1" x14ac:dyDescent="0.2">
      <c r="B32" s="70" t="s">
        <v>33</v>
      </c>
      <c r="C32" s="694">
        <v>0</v>
      </c>
      <c r="D32" s="465">
        <v>0</v>
      </c>
      <c r="E32" s="476">
        <v>0</v>
      </c>
      <c r="F32" s="465">
        <v>12</v>
      </c>
      <c r="G32" s="465">
        <v>7</v>
      </c>
      <c r="H32" s="476">
        <v>5</v>
      </c>
      <c r="I32" s="467">
        <v>1</v>
      </c>
      <c r="J32" s="465">
        <v>0</v>
      </c>
      <c r="K32" s="556">
        <v>1</v>
      </c>
      <c r="L32" s="468">
        <v>0</v>
      </c>
      <c r="M32" s="465">
        <v>0</v>
      </c>
      <c r="N32" s="557">
        <v>0</v>
      </c>
      <c r="Q32" s="58"/>
      <c r="R32" s="58"/>
      <c r="T32" s="58"/>
    </row>
    <row r="33" spans="2:20" ht="30" customHeight="1" x14ac:dyDescent="0.2">
      <c r="B33" s="70" t="s">
        <v>34</v>
      </c>
      <c r="C33" s="694">
        <v>0</v>
      </c>
      <c r="D33" s="465">
        <v>0</v>
      </c>
      <c r="E33" s="476">
        <v>0</v>
      </c>
      <c r="F33" s="465">
        <v>0</v>
      </c>
      <c r="G33" s="465">
        <v>0</v>
      </c>
      <c r="H33" s="476">
        <v>0</v>
      </c>
      <c r="I33" s="467">
        <v>0</v>
      </c>
      <c r="J33" s="465">
        <v>0</v>
      </c>
      <c r="K33" s="556">
        <v>0</v>
      </c>
      <c r="L33" s="468">
        <v>0</v>
      </c>
      <c r="M33" s="465">
        <v>0</v>
      </c>
      <c r="N33" s="557">
        <v>0</v>
      </c>
      <c r="Q33" s="58"/>
      <c r="R33" s="58"/>
      <c r="T33" s="58"/>
    </row>
    <row r="34" spans="2:20" ht="30" customHeight="1" x14ac:dyDescent="0.2">
      <c r="B34" s="71" t="s">
        <v>35</v>
      </c>
      <c r="C34" s="695">
        <v>0</v>
      </c>
      <c r="D34" s="471">
        <v>0</v>
      </c>
      <c r="E34" s="477">
        <v>0</v>
      </c>
      <c r="F34" s="471">
        <v>9</v>
      </c>
      <c r="G34" s="471">
        <v>6</v>
      </c>
      <c r="H34" s="477">
        <v>3</v>
      </c>
      <c r="I34" s="473">
        <v>1</v>
      </c>
      <c r="J34" s="471">
        <v>0</v>
      </c>
      <c r="K34" s="558">
        <v>1</v>
      </c>
      <c r="L34" s="474">
        <v>0</v>
      </c>
      <c r="M34" s="471">
        <v>0</v>
      </c>
      <c r="N34" s="559">
        <v>0</v>
      </c>
      <c r="Q34" s="58"/>
      <c r="R34" s="58"/>
      <c r="T34" s="58"/>
    </row>
    <row r="35" spans="2:20" ht="30" customHeight="1" x14ac:dyDescent="0.2">
      <c r="B35" s="72" t="s">
        <v>36</v>
      </c>
      <c r="C35" s="767">
        <v>0</v>
      </c>
      <c r="D35" s="564">
        <v>0</v>
      </c>
      <c r="E35" s="481">
        <v>0</v>
      </c>
      <c r="F35" s="479">
        <v>29</v>
      </c>
      <c r="G35" s="479">
        <v>18</v>
      </c>
      <c r="H35" s="482">
        <v>11</v>
      </c>
      <c r="I35" s="483">
        <v>1</v>
      </c>
      <c r="J35" s="564">
        <v>0</v>
      </c>
      <c r="K35" s="560">
        <v>1</v>
      </c>
      <c r="L35" s="404">
        <v>0</v>
      </c>
      <c r="M35" s="564">
        <v>0</v>
      </c>
      <c r="N35" s="869">
        <v>0</v>
      </c>
      <c r="Q35" s="58"/>
      <c r="R35" s="58"/>
      <c r="T35" s="58"/>
    </row>
    <row r="36" spans="2:20" ht="30" customHeight="1" x14ac:dyDescent="0.2">
      <c r="B36" s="71" t="s">
        <v>126</v>
      </c>
      <c r="C36" s="757">
        <v>0</v>
      </c>
      <c r="D36" s="565">
        <v>0</v>
      </c>
      <c r="E36" s="566">
        <v>0</v>
      </c>
      <c r="F36" s="471">
        <v>29</v>
      </c>
      <c r="G36" s="471">
        <v>18</v>
      </c>
      <c r="H36" s="477">
        <v>11</v>
      </c>
      <c r="I36" s="473">
        <v>1</v>
      </c>
      <c r="J36" s="471">
        <v>0</v>
      </c>
      <c r="K36" s="558">
        <v>1</v>
      </c>
      <c r="L36" s="414">
        <v>0</v>
      </c>
      <c r="M36" s="565">
        <v>0</v>
      </c>
      <c r="N36" s="856">
        <v>0</v>
      </c>
      <c r="Q36" s="58"/>
      <c r="R36" s="58"/>
      <c r="T36" s="58"/>
    </row>
    <row r="37" spans="2:20" ht="30" customHeight="1" x14ac:dyDescent="0.2">
      <c r="B37" s="72" t="s">
        <v>37</v>
      </c>
      <c r="C37" s="767">
        <v>0</v>
      </c>
      <c r="D37" s="564">
        <v>0</v>
      </c>
      <c r="E37" s="481">
        <v>0</v>
      </c>
      <c r="F37" s="479">
        <v>31</v>
      </c>
      <c r="G37" s="479">
        <v>16</v>
      </c>
      <c r="H37" s="482">
        <v>15</v>
      </c>
      <c r="I37" s="483">
        <v>2</v>
      </c>
      <c r="J37" s="564">
        <v>0</v>
      </c>
      <c r="K37" s="560">
        <v>2</v>
      </c>
      <c r="L37" s="404">
        <v>0</v>
      </c>
      <c r="M37" s="564">
        <v>0</v>
      </c>
      <c r="N37" s="869">
        <v>0</v>
      </c>
      <c r="Q37" s="58"/>
      <c r="R37" s="58"/>
      <c r="T37" s="58"/>
    </row>
    <row r="38" spans="2:20" ht="30" customHeight="1" x14ac:dyDescent="0.2">
      <c r="B38" s="70" t="s">
        <v>38</v>
      </c>
      <c r="C38" s="786">
        <v>0</v>
      </c>
      <c r="D38" s="569">
        <v>0</v>
      </c>
      <c r="E38" s="570">
        <v>0</v>
      </c>
      <c r="F38" s="465">
        <v>23</v>
      </c>
      <c r="G38" s="465">
        <v>12</v>
      </c>
      <c r="H38" s="476">
        <v>11</v>
      </c>
      <c r="I38" s="467">
        <v>1</v>
      </c>
      <c r="J38" s="465">
        <v>0</v>
      </c>
      <c r="K38" s="556">
        <v>1</v>
      </c>
      <c r="L38" s="751">
        <v>0</v>
      </c>
      <c r="M38" s="569">
        <v>0</v>
      </c>
      <c r="N38" s="871">
        <v>0</v>
      </c>
      <c r="Q38" s="58"/>
      <c r="R38" s="58"/>
      <c r="T38" s="58"/>
    </row>
    <row r="39" spans="2:20" ht="30" customHeight="1" thickBot="1" x14ac:dyDescent="0.25">
      <c r="B39" s="73" t="s">
        <v>39</v>
      </c>
      <c r="C39" s="852">
        <v>0</v>
      </c>
      <c r="D39" s="487">
        <v>0</v>
      </c>
      <c r="E39" s="490">
        <v>0</v>
      </c>
      <c r="F39" s="487">
        <v>8</v>
      </c>
      <c r="G39" s="487">
        <v>4</v>
      </c>
      <c r="H39" s="490">
        <v>4</v>
      </c>
      <c r="I39" s="489">
        <v>1</v>
      </c>
      <c r="J39" s="487">
        <v>0</v>
      </c>
      <c r="K39" s="562">
        <v>1</v>
      </c>
      <c r="L39" s="491">
        <v>0</v>
      </c>
      <c r="M39" s="487">
        <v>0</v>
      </c>
      <c r="N39" s="563">
        <v>0</v>
      </c>
      <c r="Q39" s="58"/>
      <c r="R39" s="58"/>
      <c r="T39" s="58"/>
    </row>
    <row r="40" spans="2:20" ht="30" customHeight="1" x14ac:dyDescent="0.15"/>
    <row r="41" spans="2:20" ht="30" customHeight="1" x14ac:dyDescent="0.15"/>
    <row r="42" spans="2:20" ht="13.5" customHeight="1" x14ac:dyDescent="0.15"/>
    <row r="43" spans="2:20" ht="13.5" customHeight="1" x14ac:dyDescent="0.15"/>
    <row r="44" spans="2:20" ht="13.5" customHeight="1" x14ac:dyDescent="0.15"/>
    <row r="45" spans="2:20" ht="13.5" customHeight="1" x14ac:dyDescent="0.15"/>
    <row r="46" spans="2:20" ht="13.5" customHeight="1" x14ac:dyDescent="0.15"/>
    <row r="47" spans="2:20" ht="13.5" customHeight="1" x14ac:dyDescent="0.15"/>
    <row r="48" spans="2:20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</sheetData>
  <mergeCells count="1">
    <mergeCell ref="C2:N2"/>
  </mergeCells>
  <phoneticPr fontId="1"/>
  <pageMargins left="0.6692913385826772" right="0.31496062992125984" top="0.39370078740157483" bottom="0.78740157480314965" header="0" footer="0.43307086614173229"/>
  <pageSetup paperSize="9" scale="70" firstPageNumber="22" orientation="portrait" useFirstPageNumber="1" r:id="rId1"/>
  <headerFooter scaleWithDoc="0" alignWithMargins="0">
    <oddFooter>&amp;C&amp;16-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W43"/>
  <sheetViews>
    <sheetView showGridLines="0" zoomScale="75" zoomScaleNormal="75" workbookViewId="0">
      <selection activeCell="B1" sqref="B1"/>
    </sheetView>
  </sheetViews>
  <sheetFormatPr defaultRowHeight="13.5" x14ac:dyDescent="0.15"/>
  <cols>
    <col min="1" max="1" width="2.625" style="38" customWidth="1"/>
    <col min="2" max="2" width="21.25" style="38" customWidth="1"/>
    <col min="3" max="3" width="8.125" style="38" customWidth="1"/>
    <col min="4" max="4" width="6.25" style="38" customWidth="1"/>
    <col min="5" max="5" width="7.75" style="38" customWidth="1"/>
    <col min="6" max="8" width="8" style="38" bestFit="1" customWidth="1"/>
    <col min="9" max="11" width="11.125" style="38" customWidth="1"/>
    <col min="12" max="16384" width="9" style="38"/>
  </cols>
  <sheetData>
    <row r="1" spans="2:23" ht="39.950000000000003" customHeight="1" thickBot="1" x14ac:dyDescent="0.2">
      <c r="B1" s="648" t="s">
        <v>648</v>
      </c>
      <c r="K1" s="40" t="s">
        <v>40</v>
      </c>
    </row>
    <row r="2" spans="2:23" ht="27" customHeight="1" x14ac:dyDescent="0.15">
      <c r="B2" s="678" t="s">
        <v>529</v>
      </c>
      <c r="C2" s="1129" t="s">
        <v>602</v>
      </c>
      <c r="D2" s="1130"/>
      <c r="E2" s="1130"/>
      <c r="F2" s="1130"/>
      <c r="G2" s="1130"/>
      <c r="H2" s="1138"/>
      <c r="I2" s="1139" t="s">
        <v>601</v>
      </c>
      <c r="J2" s="1140"/>
      <c r="K2" s="1141"/>
    </row>
    <row r="3" spans="2:23" ht="27" customHeight="1" x14ac:dyDescent="0.15">
      <c r="B3" s="827"/>
      <c r="C3" s="824" t="s">
        <v>140</v>
      </c>
      <c r="D3" s="819"/>
      <c r="E3" s="114"/>
      <c r="F3" s="821" t="s">
        <v>51</v>
      </c>
      <c r="G3" s="819"/>
      <c r="H3" s="828"/>
      <c r="I3" s="1142"/>
      <c r="J3" s="1143"/>
      <c r="K3" s="1144"/>
    </row>
    <row r="4" spans="2:23" s="53" customFormat="1" ht="35.25" customHeight="1" thickBot="1" x14ac:dyDescent="0.2">
      <c r="B4" s="681" t="s">
        <v>530</v>
      </c>
      <c r="C4" s="17" t="s">
        <v>5</v>
      </c>
      <c r="D4" s="17" t="s">
        <v>8</v>
      </c>
      <c r="E4" s="19" t="s">
        <v>9</v>
      </c>
      <c r="F4" s="17" t="s">
        <v>5</v>
      </c>
      <c r="G4" s="17" t="s">
        <v>8</v>
      </c>
      <c r="H4" s="19" t="s">
        <v>9</v>
      </c>
      <c r="I4" s="829" t="s">
        <v>5</v>
      </c>
      <c r="J4" s="829" t="s">
        <v>8</v>
      </c>
      <c r="K4" s="816" t="s">
        <v>9</v>
      </c>
    </row>
    <row r="5" spans="2:23" s="69" customFormat="1" ht="30" customHeight="1" x14ac:dyDescent="0.15">
      <c r="B5" s="36" t="s">
        <v>643</v>
      </c>
      <c r="C5" s="460">
        <v>25</v>
      </c>
      <c r="D5" s="54">
        <v>0</v>
      </c>
      <c r="E5" s="555">
        <v>25</v>
      </c>
      <c r="F5" s="54">
        <v>207</v>
      </c>
      <c r="G5" s="54">
        <v>117</v>
      </c>
      <c r="H5" s="555">
        <v>90</v>
      </c>
      <c r="I5" s="54">
        <v>524</v>
      </c>
      <c r="J5" s="459">
        <v>208</v>
      </c>
      <c r="K5" s="651">
        <v>316</v>
      </c>
    </row>
    <row r="6" spans="2:23" ht="30" customHeight="1" x14ac:dyDescent="0.15">
      <c r="B6" s="36" t="s">
        <v>651</v>
      </c>
      <c r="C6" s="460">
        <v>25</v>
      </c>
      <c r="D6" s="54">
        <v>0</v>
      </c>
      <c r="E6" s="555">
        <v>25</v>
      </c>
      <c r="F6" s="54">
        <v>229</v>
      </c>
      <c r="G6" s="54">
        <v>117</v>
      </c>
      <c r="H6" s="555">
        <v>112</v>
      </c>
      <c r="I6" s="54">
        <v>507</v>
      </c>
      <c r="J6" s="459">
        <v>198</v>
      </c>
      <c r="K6" s="651">
        <v>309</v>
      </c>
      <c r="R6" s="58"/>
    </row>
    <row r="7" spans="2:23" ht="30" customHeight="1" x14ac:dyDescent="0.2">
      <c r="B7" s="70" t="s">
        <v>44</v>
      </c>
      <c r="C7" s="465">
        <v>22</v>
      </c>
      <c r="D7" s="54">
        <v>0</v>
      </c>
      <c r="E7" s="556">
        <v>22</v>
      </c>
      <c r="F7" s="465">
        <v>204</v>
      </c>
      <c r="G7" s="465">
        <v>101</v>
      </c>
      <c r="H7" s="556">
        <v>103</v>
      </c>
      <c r="I7" s="465">
        <v>447</v>
      </c>
      <c r="J7" s="466">
        <v>171</v>
      </c>
      <c r="K7" s="652">
        <v>276</v>
      </c>
      <c r="R7" s="58"/>
      <c r="S7" s="58"/>
      <c r="T7" s="58"/>
      <c r="U7" s="58"/>
      <c r="V7" s="58"/>
      <c r="W7" s="58"/>
    </row>
    <row r="8" spans="2:23" ht="30" customHeight="1" x14ac:dyDescent="0.2">
      <c r="B8" s="71" t="s">
        <v>45</v>
      </c>
      <c r="C8" s="471">
        <v>3</v>
      </c>
      <c r="D8" s="857">
        <v>0</v>
      </c>
      <c r="E8" s="558">
        <v>3</v>
      </c>
      <c r="F8" s="471">
        <v>25</v>
      </c>
      <c r="G8" s="471">
        <v>16</v>
      </c>
      <c r="H8" s="558">
        <v>9</v>
      </c>
      <c r="I8" s="471">
        <v>60</v>
      </c>
      <c r="J8" s="472">
        <v>27</v>
      </c>
      <c r="K8" s="653">
        <v>33</v>
      </c>
      <c r="R8" s="58"/>
      <c r="S8" s="58"/>
      <c r="T8" s="58"/>
    </row>
    <row r="9" spans="2:23" ht="30" customHeight="1" x14ac:dyDescent="0.2">
      <c r="B9" s="70" t="s">
        <v>21</v>
      </c>
      <c r="C9" s="556">
        <v>7</v>
      </c>
      <c r="D9" s="465">
        <v>0</v>
      </c>
      <c r="E9" s="556">
        <v>7</v>
      </c>
      <c r="F9" s="465">
        <v>72</v>
      </c>
      <c r="G9" s="465">
        <v>32</v>
      </c>
      <c r="H9" s="556">
        <v>40</v>
      </c>
      <c r="I9" s="465">
        <v>73</v>
      </c>
      <c r="J9" s="466">
        <v>32</v>
      </c>
      <c r="K9" s="652">
        <v>41</v>
      </c>
      <c r="R9" s="58"/>
      <c r="S9" s="58"/>
      <c r="T9" s="58"/>
    </row>
    <row r="10" spans="2:23" ht="30" customHeight="1" x14ac:dyDescent="0.2">
      <c r="B10" s="70" t="s">
        <v>22</v>
      </c>
      <c r="C10" s="556">
        <v>1</v>
      </c>
      <c r="D10" s="465">
        <v>0</v>
      </c>
      <c r="E10" s="556">
        <v>1</v>
      </c>
      <c r="F10" s="465">
        <v>8</v>
      </c>
      <c r="G10" s="465">
        <v>3</v>
      </c>
      <c r="H10" s="556">
        <v>5</v>
      </c>
      <c r="I10" s="465">
        <v>19</v>
      </c>
      <c r="J10" s="466">
        <v>8</v>
      </c>
      <c r="K10" s="652">
        <v>11</v>
      </c>
      <c r="R10" s="58"/>
      <c r="S10" s="58"/>
      <c r="T10" s="58"/>
    </row>
    <row r="11" spans="2:23" ht="30" customHeight="1" x14ac:dyDescent="0.2">
      <c r="B11" s="70" t="s">
        <v>23</v>
      </c>
      <c r="C11" s="556">
        <v>2</v>
      </c>
      <c r="D11" s="465">
        <v>0</v>
      </c>
      <c r="E11" s="556">
        <v>2</v>
      </c>
      <c r="F11" s="465">
        <v>17</v>
      </c>
      <c r="G11" s="465">
        <v>10</v>
      </c>
      <c r="H11" s="556">
        <v>7</v>
      </c>
      <c r="I11" s="465">
        <v>44</v>
      </c>
      <c r="J11" s="466">
        <v>20</v>
      </c>
      <c r="K11" s="652">
        <v>24</v>
      </c>
      <c r="R11" s="58"/>
      <c r="S11" s="58"/>
      <c r="T11" s="58"/>
    </row>
    <row r="12" spans="2:23" ht="30" customHeight="1" x14ac:dyDescent="0.2">
      <c r="B12" s="70" t="s">
        <v>24</v>
      </c>
      <c r="C12" s="556">
        <v>2</v>
      </c>
      <c r="D12" s="465">
        <v>0</v>
      </c>
      <c r="E12" s="556">
        <v>2</v>
      </c>
      <c r="F12" s="465">
        <v>23</v>
      </c>
      <c r="G12" s="465">
        <v>15</v>
      </c>
      <c r="H12" s="556">
        <v>8</v>
      </c>
      <c r="I12" s="465">
        <v>26</v>
      </c>
      <c r="J12" s="466">
        <v>15</v>
      </c>
      <c r="K12" s="652">
        <v>11</v>
      </c>
      <c r="R12" s="58"/>
      <c r="S12" s="58"/>
      <c r="T12" s="58"/>
    </row>
    <row r="13" spans="2:23" ht="30" customHeight="1" x14ac:dyDescent="0.2">
      <c r="B13" s="70" t="s">
        <v>129</v>
      </c>
      <c r="C13" s="556">
        <v>2</v>
      </c>
      <c r="D13" s="465">
        <v>0</v>
      </c>
      <c r="E13" s="556">
        <v>2</v>
      </c>
      <c r="F13" s="465">
        <v>4</v>
      </c>
      <c r="G13" s="465">
        <v>2</v>
      </c>
      <c r="H13" s="556">
        <v>2</v>
      </c>
      <c r="I13" s="465">
        <v>34</v>
      </c>
      <c r="J13" s="466">
        <v>8</v>
      </c>
      <c r="K13" s="652">
        <v>26</v>
      </c>
      <c r="R13" s="58"/>
      <c r="S13" s="58"/>
      <c r="T13" s="58"/>
    </row>
    <row r="14" spans="2:23" ht="30" customHeight="1" x14ac:dyDescent="0.2">
      <c r="B14" s="70" t="s">
        <v>130</v>
      </c>
      <c r="C14" s="556">
        <v>1</v>
      </c>
      <c r="D14" s="465">
        <v>0</v>
      </c>
      <c r="E14" s="556">
        <v>1</v>
      </c>
      <c r="F14" s="465">
        <v>7</v>
      </c>
      <c r="G14" s="465">
        <v>3</v>
      </c>
      <c r="H14" s="556">
        <v>4</v>
      </c>
      <c r="I14" s="465">
        <v>17</v>
      </c>
      <c r="J14" s="466">
        <v>10</v>
      </c>
      <c r="K14" s="652">
        <v>7</v>
      </c>
      <c r="R14" s="58"/>
      <c r="S14" s="58"/>
      <c r="T14" s="58"/>
    </row>
    <row r="15" spans="2:23" ht="30" customHeight="1" x14ac:dyDescent="0.2">
      <c r="B15" s="70" t="s">
        <v>131</v>
      </c>
      <c r="C15" s="556">
        <v>2</v>
      </c>
      <c r="D15" s="465">
        <v>0</v>
      </c>
      <c r="E15" s="556">
        <v>2</v>
      </c>
      <c r="F15" s="465">
        <v>9</v>
      </c>
      <c r="G15" s="465">
        <v>4</v>
      </c>
      <c r="H15" s="556">
        <v>5</v>
      </c>
      <c r="I15" s="465">
        <v>15</v>
      </c>
      <c r="J15" s="466">
        <v>8</v>
      </c>
      <c r="K15" s="652">
        <v>7</v>
      </c>
      <c r="R15" s="58"/>
      <c r="S15" s="58"/>
      <c r="T15" s="58"/>
    </row>
    <row r="16" spans="2:23" ht="30" customHeight="1" x14ac:dyDescent="0.2">
      <c r="B16" s="70" t="s">
        <v>132</v>
      </c>
      <c r="C16" s="556">
        <v>1</v>
      </c>
      <c r="D16" s="465">
        <v>0</v>
      </c>
      <c r="E16" s="556">
        <v>1</v>
      </c>
      <c r="F16" s="465">
        <v>15</v>
      </c>
      <c r="G16" s="465">
        <v>7</v>
      </c>
      <c r="H16" s="556">
        <v>8</v>
      </c>
      <c r="I16" s="465">
        <v>83</v>
      </c>
      <c r="J16" s="466">
        <v>19</v>
      </c>
      <c r="K16" s="652">
        <v>64</v>
      </c>
      <c r="R16" s="58"/>
      <c r="S16" s="58"/>
      <c r="T16" s="58"/>
    </row>
    <row r="17" spans="2:20" ht="30" customHeight="1" x14ac:dyDescent="0.2">
      <c r="B17" s="70" t="s">
        <v>116</v>
      </c>
      <c r="C17" s="556">
        <v>0</v>
      </c>
      <c r="D17" s="465">
        <v>0</v>
      </c>
      <c r="E17" s="556">
        <v>0</v>
      </c>
      <c r="F17" s="465">
        <v>8</v>
      </c>
      <c r="G17" s="465">
        <v>4</v>
      </c>
      <c r="H17" s="556">
        <v>4</v>
      </c>
      <c r="I17" s="465">
        <v>34</v>
      </c>
      <c r="J17" s="466">
        <v>7</v>
      </c>
      <c r="K17" s="652">
        <v>27</v>
      </c>
      <c r="R17" s="58"/>
      <c r="S17" s="58"/>
      <c r="T17" s="58"/>
    </row>
    <row r="18" spans="2:20" ht="30" customHeight="1" x14ac:dyDescent="0.2">
      <c r="B18" s="70" t="s">
        <v>118</v>
      </c>
      <c r="C18" s="556">
        <v>2</v>
      </c>
      <c r="D18" s="465">
        <v>0</v>
      </c>
      <c r="E18" s="556">
        <v>2</v>
      </c>
      <c r="F18" s="465">
        <v>20</v>
      </c>
      <c r="G18" s="465">
        <v>11</v>
      </c>
      <c r="H18" s="556">
        <v>9</v>
      </c>
      <c r="I18" s="465">
        <v>41</v>
      </c>
      <c r="J18" s="466">
        <v>20</v>
      </c>
      <c r="K18" s="652">
        <v>21</v>
      </c>
      <c r="R18" s="58"/>
      <c r="S18" s="58"/>
      <c r="T18" s="58"/>
    </row>
    <row r="19" spans="2:20" ht="30" customHeight="1" x14ac:dyDescent="0.2">
      <c r="B19" s="70" t="s">
        <v>120</v>
      </c>
      <c r="C19" s="556">
        <v>1</v>
      </c>
      <c r="D19" s="465">
        <v>0</v>
      </c>
      <c r="E19" s="556">
        <v>1</v>
      </c>
      <c r="F19" s="465">
        <v>11</v>
      </c>
      <c r="G19" s="465">
        <v>4</v>
      </c>
      <c r="H19" s="556">
        <v>7</v>
      </c>
      <c r="I19" s="465">
        <v>17</v>
      </c>
      <c r="J19" s="466">
        <v>9</v>
      </c>
      <c r="K19" s="652">
        <v>8</v>
      </c>
      <c r="R19" s="58"/>
      <c r="S19" s="58"/>
      <c r="T19" s="58"/>
    </row>
    <row r="20" spans="2:20" ht="30" customHeight="1" x14ac:dyDescent="0.2">
      <c r="B20" s="70" t="s">
        <v>122</v>
      </c>
      <c r="C20" s="556">
        <v>0</v>
      </c>
      <c r="D20" s="465">
        <v>0</v>
      </c>
      <c r="E20" s="556">
        <v>0</v>
      </c>
      <c r="F20" s="465">
        <v>6</v>
      </c>
      <c r="G20" s="465">
        <v>3</v>
      </c>
      <c r="H20" s="556">
        <v>3</v>
      </c>
      <c r="I20" s="465">
        <v>30</v>
      </c>
      <c r="J20" s="466">
        <v>6</v>
      </c>
      <c r="K20" s="652">
        <v>24</v>
      </c>
      <c r="R20" s="58"/>
      <c r="S20" s="58"/>
      <c r="T20" s="58"/>
    </row>
    <row r="21" spans="2:20" ht="30" customHeight="1" x14ac:dyDescent="0.2">
      <c r="B21" s="71" t="s">
        <v>124</v>
      </c>
      <c r="C21" s="558">
        <v>1</v>
      </c>
      <c r="D21" s="471">
        <v>0</v>
      </c>
      <c r="E21" s="558">
        <v>1</v>
      </c>
      <c r="F21" s="471">
        <v>4</v>
      </c>
      <c r="G21" s="471">
        <v>3</v>
      </c>
      <c r="H21" s="558">
        <v>1</v>
      </c>
      <c r="I21" s="471">
        <v>14</v>
      </c>
      <c r="J21" s="472">
        <v>9</v>
      </c>
      <c r="K21" s="653">
        <v>5</v>
      </c>
      <c r="R21" s="58"/>
      <c r="S21" s="58"/>
      <c r="T21" s="58"/>
    </row>
    <row r="22" spans="2:20" ht="30" customHeight="1" x14ac:dyDescent="0.2">
      <c r="B22" s="72" t="s">
        <v>25</v>
      </c>
      <c r="C22" s="595">
        <v>0</v>
      </c>
      <c r="D22" s="564">
        <v>0</v>
      </c>
      <c r="E22" s="481">
        <v>0</v>
      </c>
      <c r="F22" s="479">
        <v>3</v>
      </c>
      <c r="G22" s="564">
        <v>3</v>
      </c>
      <c r="H22" s="560">
        <v>0</v>
      </c>
      <c r="I22" s="479">
        <v>1</v>
      </c>
      <c r="J22" s="480">
        <v>1</v>
      </c>
      <c r="K22" s="869">
        <v>0</v>
      </c>
      <c r="R22" s="58"/>
      <c r="S22" s="58"/>
      <c r="T22" s="58"/>
    </row>
    <row r="23" spans="2:20" ht="30" customHeight="1" x14ac:dyDescent="0.2">
      <c r="B23" s="71" t="s">
        <v>26</v>
      </c>
      <c r="C23" s="761">
        <v>0</v>
      </c>
      <c r="D23" s="565">
        <v>0</v>
      </c>
      <c r="E23" s="566">
        <v>0</v>
      </c>
      <c r="F23" s="471">
        <v>3</v>
      </c>
      <c r="G23" s="471">
        <v>3</v>
      </c>
      <c r="H23" s="558">
        <v>0</v>
      </c>
      <c r="I23" s="471">
        <v>1</v>
      </c>
      <c r="J23" s="472">
        <v>1</v>
      </c>
      <c r="K23" s="653">
        <v>0</v>
      </c>
      <c r="R23" s="58"/>
      <c r="S23" s="58"/>
      <c r="T23" s="58"/>
    </row>
    <row r="24" spans="2:20" ht="30" customHeight="1" x14ac:dyDescent="0.2">
      <c r="B24" s="72" t="s">
        <v>27</v>
      </c>
      <c r="C24" s="595">
        <v>0</v>
      </c>
      <c r="D24" s="564">
        <v>0</v>
      </c>
      <c r="E24" s="481">
        <v>0</v>
      </c>
      <c r="F24" s="479">
        <v>1</v>
      </c>
      <c r="G24" s="564">
        <v>1</v>
      </c>
      <c r="H24" s="481">
        <v>0</v>
      </c>
      <c r="I24" s="479">
        <v>1</v>
      </c>
      <c r="J24" s="480">
        <v>0</v>
      </c>
      <c r="K24" s="654">
        <v>1</v>
      </c>
      <c r="R24" s="58"/>
      <c r="S24" s="58"/>
      <c r="T24" s="58"/>
    </row>
    <row r="25" spans="2:20" ht="30" customHeight="1" x14ac:dyDescent="0.2">
      <c r="B25" s="71" t="s">
        <v>28</v>
      </c>
      <c r="C25" s="761">
        <v>0</v>
      </c>
      <c r="D25" s="565">
        <v>0</v>
      </c>
      <c r="E25" s="566">
        <v>0</v>
      </c>
      <c r="F25" s="471">
        <v>1</v>
      </c>
      <c r="G25" s="471">
        <v>1</v>
      </c>
      <c r="H25" s="566">
        <v>0</v>
      </c>
      <c r="I25" s="471">
        <v>1</v>
      </c>
      <c r="J25" s="472">
        <v>0</v>
      </c>
      <c r="K25" s="653">
        <v>1</v>
      </c>
      <c r="R25" s="58"/>
      <c r="S25" s="58"/>
      <c r="T25" s="58"/>
    </row>
    <row r="26" spans="2:20" ht="30" customHeight="1" x14ac:dyDescent="0.2">
      <c r="B26" s="72" t="s">
        <v>29</v>
      </c>
      <c r="C26" s="479">
        <v>1</v>
      </c>
      <c r="D26" s="564">
        <v>0</v>
      </c>
      <c r="E26" s="560">
        <v>1</v>
      </c>
      <c r="F26" s="479">
        <v>5</v>
      </c>
      <c r="G26" s="564">
        <v>2</v>
      </c>
      <c r="H26" s="560">
        <v>3</v>
      </c>
      <c r="I26" s="479">
        <v>24</v>
      </c>
      <c r="J26" s="480">
        <v>10</v>
      </c>
      <c r="K26" s="654">
        <v>14</v>
      </c>
      <c r="R26" s="58"/>
      <c r="S26" s="58"/>
      <c r="T26" s="58"/>
    </row>
    <row r="27" spans="2:20" ht="30" customHeight="1" x14ac:dyDescent="0.2">
      <c r="B27" s="70" t="s">
        <v>30</v>
      </c>
      <c r="C27" s="786">
        <v>0</v>
      </c>
      <c r="D27" s="465">
        <v>0</v>
      </c>
      <c r="E27" s="556">
        <v>0</v>
      </c>
      <c r="F27" s="569">
        <v>1</v>
      </c>
      <c r="G27" s="569">
        <v>0</v>
      </c>
      <c r="H27" s="556">
        <v>1</v>
      </c>
      <c r="I27" s="465">
        <v>3</v>
      </c>
      <c r="J27" s="466">
        <v>2</v>
      </c>
      <c r="K27" s="652">
        <v>1</v>
      </c>
      <c r="R27" s="58"/>
      <c r="S27" s="58"/>
      <c r="T27" s="58"/>
    </row>
    <row r="28" spans="2:20" ht="30" customHeight="1" x14ac:dyDescent="0.2">
      <c r="B28" s="70" t="s">
        <v>128</v>
      </c>
      <c r="C28" s="694">
        <v>0</v>
      </c>
      <c r="D28" s="465">
        <v>0</v>
      </c>
      <c r="E28" s="556">
        <v>0</v>
      </c>
      <c r="F28" s="465">
        <v>2</v>
      </c>
      <c r="G28" s="465">
        <v>2</v>
      </c>
      <c r="H28" s="556">
        <v>0</v>
      </c>
      <c r="I28" s="465">
        <v>11</v>
      </c>
      <c r="J28" s="466">
        <v>6</v>
      </c>
      <c r="K28" s="652">
        <v>5</v>
      </c>
      <c r="R28" s="58"/>
      <c r="S28" s="58"/>
      <c r="T28" s="58"/>
    </row>
    <row r="29" spans="2:20" ht="30" customHeight="1" x14ac:dyDescent="0.2">
      <c r="B29" s="71" t="s">
        <v>114</v>
      </c>
      <c r="C29" s="471">
        <v>1</v>
      </c>
      <c r="D29" s="471">
        <v>0</v>
      </c>
      <c r="E29" s="558">
        <v>1</v>
      </c>
      <c r="F29" s="471">
        <v>2</v>
      </c>
      <c r="G29" s="471">
        <v>0</v>
      </c>
      <c r="H29" s="477">
        <v>2</v>
      </c>
      <c r="I29" s="471">
        <v>10</v>
      </c>
      <c r="J29" s="472">
        <v>2</v>
      </c>
      <c r="K29" s="653">
        <v>8</v>
      </c>
      <c r="R29" s="58"/>
      <c r="S29" s="58"/>
      <c r="T29" s="58"/>
    </row>
    <row r="30" spans="2:20" ht="30" customHeight="1" x14ac:dyDescent="0.2">
      <c r="B30" s="72" t="s">
        <v>31</v>
      </c>
      <c r="C30" s="595">
        <v>1</v>
      </c>
      <c r="D30" s="564">
        <v>0</v>
      </c>
      <c r="E30" s="481">
        <v>1</v>
      </c>
      <c r="F30" s="479">
        <v>7</v>
      </c>
      <c r="G30" s="479">
        <v>6</v>
      </c>
      <c r="H30" s="560">
        <v>1</v>
      </c>
      <c r="I30" s="479">
        <v>16</v>
      </c>
      <c r="J30" s="480">
        <v>5</v>
      </c>
      <c r="K30" s="654">
        <v>11</v>
      </c>
      <c r="R30" s="58"/>
      <c r="S30" s="58"/>
      <c r="T30" s="58"/>
    </row>
    <row r="31" spans="2:20" ht="30" customHeight="1" x14ac:dyDescent="0.2">
      <c r="B31" s="70" t="s">
        <v>32</v>
      </c>
      <c r="C31" s="875">
        <v>1</v>
      </c>
      <c r="D31" s="569">
        <v>0</v>
      </c>
      <c r="E31" s="876">
        <v>1</v>
      </c>
      <c r="F31" s="751">
        <v>2</v>
      </c>
      <c r="G31" s="569">
        <v>2</v>
      </c>
      <c r="H31" s="570">
        <v>0</v>
      </c>
      <c r="I31" s="465">
        <v>8</v>
      </c>
      <c r="J31" s="466">
        <v>2</v>
      </c>
      <c r="K31" s="652">
        <v>6</v>
      </c>
      <c r="R31" s="58"/>
      <c r="S31" s="58"/>
      <c r="T31" s="58"/>
    </row>
    <row r="32" spans="2:20" ht="30" customHeight="1" x14ac:dyDescent="0.2">
      <c r="B32" s="70" t="s">
        <v>33</v>
      </c>
      <c r="C32" s="464">
        <v>0</v>
      </c>
      <c r="D32" s="465">
        <v>0</v>
      </c>
      <c r="E32" s="476">
        <v>0</v>
      </c>
      <c r="F32" s="465">
        <v>3</v>
      </c>
      <c r="G32" s="465">
        <v>3</v>
      </c>
      <c r="H32" s="556">
        <v>0</v>
      </c>
      <c r="I32" s="465">
        <v>4</v>
      </c>
      <c r="J32" s="466">
        <v>1</v>
      </c>
      <c r="K32" s="652">
        <v>3</v>
      </c>
      <c r="R32" s="58"/>
      <c r="S32" s="58"/>
      <c r="T32" s="58"/>
    </row>
    <row r="33" spans="2:20" ht="30" customHeight="1" x14ac:dyDescent="0.2">
      <c r="B33" s="70" t="s">
        <v>34</v>
      </c>
      <c r="C33" s="464">
        <v>0</v>
      </c>
      <c r="D33" s="465">
        <v>0</v>
      </c>
      <c r="E33" s="476">
        <v>0</v>
      </c>
      <c r="F33" s="465">
        <v>0</v>
      </c>
      <c r="G33" s="465">
        <v>0</v>
      </c>
      <c r="H33" s="556">
        <v>0</v>
      </c>
      <c r="I33" s="465">
        <v>0</v>
      </c>
      <c r="J33" s="466">
        <v>0</v>
      </c>
      <c r="K33" s="557">
        <v>0</v>
      </c>
      <c r="R33" s="58"/>
      <c r="S33" s="58"/>
      <c r="T33" s="58"/>
    </row>
    <row r="34" spans="2:20" ht="30" customHeight="1" x14ac:dyDescent="0.2">
      <c r="B34" s="71" t="s">
        <v>35</v>
      </c>
      <c r="C34" s="470">
        <v>0</v>
      </c>
      <c r="D34" s="471">
        <v>0</v>
      </c>
      <c r="E34" s="558">
        <v>0</v>
      </c>
      <c r="F34" s="474">
        <v>2</v>
      </c>
      <c r="G34" s="471">
        <v>1</v>
      </c>
      <c r="H34" s="558">
        <v>1</v>
      </c>
      <c r="I34" s="471">
        <v>4</v>
      </c>
      <c r="J34" s="472">
        <v>2</v>
      </c>
      <c r="K34" s="653">
        <v>2</v>
      </c>
      <c r="R34" s="58"/>
      <c r="S34" s="58"/>
      <c r="T34" s="58"/>
    </row>
    <row r="35" spans="2:20" ht="30" customHeight="1" x14ac:dyDescent="0.2">
      <c r="B35" s="72" t="s">
        <v>36</v>
      </c>
      <c r="C35" s="595">
        <v>0</v>
      </c>
      <c r="D35" s="564">
        <v>0</v>
      </c>
      <c r="E35" s="481">
        <v>0</v>
      </c>
      <c r="F35" s="479">
        <v>3</v>
      </c>
      <c r="G35" s="479">
        <v>1</v>
      </c>
      <c r="H35" s="481">
        <v>2</v>
      </c>
      <c r="I35" s="479">
        <v>5</v>
      </c>
      <c r="J35" s="480">
        <v>3</v>
      </c>
      <c r="K35" s="654">
        <v>2</v>
      </c>
      <c r="R35" s="58"/>
      <c r="S35" s="58"/>
      <c r="T35" s="58"/>
    </row>
    <row r="36" spans="2:20" ht="30" customHeight="1" x14ac:dyDescent="0.2">
      <c r="B36" s="71" t="s">
        <v>126</v>
      </c>
      <c r="C36" s="761">
        <v>0</v>
      </c>
      <c r="D36" s="565">
        <v>0</v>
      </c>
      <c r="E36" s="566">
        <v>0</v>
      </c>
      <c r="F36" s="471">
        <v>3</v>
      </c>
      <c r="G36" s="471">
        <v>1</v>
      </c>
      <c r="H36" s="566">
        <v>2</v>
      </c>
      <c r="I36" s="471">
        <v>5</v>
      </c>
      <c r="J36" s="472">
        <v>3</v>
      </c>
      <c r="K36" s="653">
        <v>2</v>
      </c>
      <c r="R36" s="58"/>
      <c r="S36" s="58"/>
      <c r="T36" s="58"/>
    </row>
    <row r="37" spans="2:20" ht="30" customHeight="1" x14ac:dyDescent="0.2">
      <c r="B37" s="72" t="s">
        <v>37</v>
      </c>
      <c r="C37" s="479">
        <v>1</v>
      </c>
      <c r="D37" s="564">
        <v>0</v>
      </c>
      <c r="E37" s="560">
        <v>1</v>
      </c>
      <c r="F37" s="479">
        <v>6</v>
      </c>
      <c r="G37" s="479">
        <v>3</v>
      </c>
      <c r="H37" s="560">
        <v>3</v>
      </c>
      <c r="I37" s="479">
        <v>13</v>
      </c>
      <c r="J37" s="480">
        <v>8</v>
      </c>
      <c r="K37" s="654">
        <v>5</v>
      </c>
      <c r="R37" s="58"/>
      <c r="S37" s="58"/>
      <c r="T37" s="58"/>
    </row>
    <row r="38" spans="2:20" ht="30" customHeight="1" x14ac:dyDescent="0.2">
      <c r="B38" s="70" t="s">
        <v>38</v>
      </c>
      <c r="C38" s="786">
        <v>0</v>
      </c>
      <c r="D38" s="465">
        <v>0</v>
      </c>
      <c r="E38" s="556">
        <v>0</v>
      </c>
      <c r="F38" s="465">
        <v>5</v>
      </c>
      <c r="G38" s="465">
        <v>3</v>
      </c>
      <c r="H38" s="556">
        <v>2</v>
      </c>
      <c r="I38" s="465">
        <v>10</v>
      </c>
      <c r="J38" s="466">
        <v>7</v>
      </c>
      <c r="K38" s="652">
        <v>3</v>
      </c>
      <c r="R38" s="58"/>
      <c r="S38" s="58"/>
      <c r="T38" s="58"/>
    </row>
    <row r="39" spans="2:20" ht="30" customHeight="1" thickBot="1" x14ac:dyDescent="0.25">
      <c r="B39" s="73" t="s">
        <v>39</v>
      </c>
      <c r="C39" s="487">
        <v>1</v>
      </c>
      <c r="D39" s="487">
        <v>0</v>
      </c>
      <c r="E39" s="562">
        <v>1</v>
      </c>
      <c r="F39" s="487">
        <v>1</v>
      </c>
      <c r="G39" s="487">
        <v>0</v>
      </c>
      <c r="H39" s="490">
        <v>1</v>
      </c>
      <c r="I39" s="487">
        <v>3</v>
      </c>
      <c r="J39" s="488">
        <v>1</v>
      </c>
      <c r="K39" s="655">
        <v>2</v>
      </c>
      <c r="R39" s="58"/>
      <c r="S39" s="58"/>
      <c r="T39" s="58"/>
    </row>
    <row r="40" spans="2:20" ht="30" customHeight="1" x14ac:dyDescent="0.15"/>
    <row r="41" spans="2:20" ht="30" customHeight="1" x14ac:dyDescent="0.15"/>
    <row r="42" spans="2:20" ht="30" customHeight="1" x14ac:dyDescent="0.15"/>
    <row r="43" spans="2:20" ht="30" customHeight="1" x14ac:dyDescent="0.15"/>
  </sheetData>
  <mergeCells count="2">
    <mergeCell ref="C2:H2"/>
    <mergeCell ref="I2:K3"/>
  </mergeCells>
  <phoneticPr fontId="1"/>
  <printOptions horizontalCentered="1"/>
  <pageMargins left="0.6692913385826772" right="0.47244094488188981" top="0.62992125984251968" bottom="0.51181102362204722" header="0.31496062992125984" footer="0.31496062992125984"/>
  <pageSetup paperSize="9" scale="70" firstPageNumber="23" orientation="portrait" useFirstPageNumber="1" r:id="rId1"/>
  <headerFooter scaleWithDoc="0" alignWithMargins="0">
    <oddFooter>&amp;C&amp;16-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65"/>
  <sheetViews>
    <sheetView zoomScale="75" zoomScaleNormal="75" workbookViewId="0"/>
  </sheetViews>
  <sheetFormatPr defaultRowHeight="13.5" x14ac:dyDescent="0.15"/>
  <cols>
    <col min="1" max="1" width="16.625" customWidth="1"/>
    <col min="2" max="4" width="7.625" customWidth="1"/>
    <col min="5" max="13" width="9.5" customWidth="1"/>
  </cols>
  <sheetData>
    <row r="1" spans="1:16" ht="20.25" customHeight="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6" ht="24" customHeight="1" x14ac:dyDescent="0.15">
      <c r="A2" s="689" t="s">
        <v>687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6" ht="20.25" customHeight="1" thickBot="1" x14ac:dyDescent="0.2">
      <c r="A3" s="49" t="s">
        <v>690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9" t="s">
        <v>0</v>
      </c>
    </row>
    <row r="4" spans="1:16" ht="20.25" customHeight="1" x14ac:dyDescent="0.2">
      <c r="A4" s="674" t="s">
        <v>529</v>
      </c>
      <c r="B4" s="731" t="s">
        <v>1</v>
      </c>
      <c r="C4" s="97"/>
      <c r="D4" s="97"/>
      <c r="E4" s="732" t="s">
        <v>2</v>
      </c>
      <c r="F4" s="733"/>
      <c r="G4" s="97"/>
      <c r="H4" s="97"/>
      <c r="I4" s="732" t="s">
        <v>686</v>
      </c>
      <c r="J4" s="97"/>
      <c r="K4" s="97"/>
      <c r="L4" s="843"/>
    </row>
    <row r="5" spans="1:16" ht="30" customHeight="1" thickBot="1" x14ac:dyDescent="0.2">
      <c r="A5" s="681" t="s">
        <v>530</v>
      </c>
      <c r="B5" s="88" t="s">
        <v>5</v>
      </c>
      <c r="C5" s="89" t="s">
        <v>6</v>
      </c>
      <c r="D5" s="89" t="s">
        <v>7</v>
      </c>
      <c r="E5" s="89" t="s">
        <v>5</v>
      </c>
      <c r="F5" s="89" t="s">
        <v>17</v>
      </c>
      <c r="G5" s="89" t="s">
        <v>18</v>
      </c>
      <c r="H5" s="89" t="s">
        <v>581</v>
      </c>
      <c r="I5" s="89" t="s">
        <v>5</v>
      </c>
      <c r="J5" s="89" t="s">
        <v>17</v>
      </c>
      <c r="K5" s="734" t="s">
        <v>18</v>
      </c>
      <c r="L5" s="676" t="s">
        <v>630</v>
      </c>
    </row>
    <row r="6" spans="1:16" ht="20.25" customHeight="1" x14ac:dyDescent="0.15">
      <c r="A6" s="21" t="s">
        <v>643</v>
      </c>
      <c r="B6" s="22">
        <v>0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462">
        <v>0</v>
      </c>
      <c r="L6" s="463">
        <v>0</v>
      </c>
    </row>
    <row r="7" spans="1:16" ht="20.25" customHeight="1" x14ac:dyDescent="0.15">
      <c r="A7" s="21" t="s">
        <v>650</v>
      </c>
      <c r="B7" s="22">
        <v>1</v>
      </c>
      <c r="C7" s="54">
        <v>1</v>
      </c>
      <c r="D7" s="54">
        <v>0</v>
      </c>
      <c r="E7" s="54">
        <v>14</v>
      </c>
      <c r="F7" s="54">
        <v>10</v>
      </c>
      <c r="G7" s="54">
        <v>0</v>
      </c>
      <c r="H7" s="54">
        <v>4</v>
      </c>
      <c r="I7" s="54">
        <v>285</v>
      </c>
      <c r="J7" s="54">
        <v>281</v>
      </c>
      <c r="K7" s="462">
        <v>0</v>
      </c>
      <c r="L7" s="463">
        <v>4</v>
      </c>
    </row>
    <row r="8" spans="1:16" ht="20.25" customHeight="1" x14ac:dyDescent="0.2">
      <c r="A8" s="55" t="s">
        <v>19</v>
      </c>
      <c r="B8" s="464">
        <v>0</v>
      </c>
      <c r="C8" s="465">
        <v>0</v>
      </c>
      <c r="D8" s="465">
        <v>0</v>
      </c>
      <c r="E8" s="465">
        <v>0</v>
      </c>
      <c r="F8" s="465">
        <v>0</v>
      </c>
      <c r="G8" s="465">
        <v>0</v>
      </c>
      <c r="H8" s="465">
        <v>0</v>
      </c>
      <c r="I8" s="465">
        <v>0</v>
      </c>
      <c r="J8" s="465">
        <v>0</v>
      </c>
      <c r="K8" s="468">
        <v>0</v>
      </c>
      <c r="L8" s="469">
        <v>0</v>
      </c>
    </row>
    <row r="9" spans="1:16" ht="20.25" customHeight="1" x14ac:dyDescent="0.2">
      <c r="A9" s="56" t="s">
        <v>20</v>
      </c>
      <c r="B9" s="470">
        <v>1</v>
      </c>
      <c r="C9" s="471">
        <v>1</v>
      </c>
      <c r="D9" s="474">
        <v>0</v>
      </c>
      <c r="E9" s="471">
        <v>14</v>
      </c>
      <c r="F9" s="471">
        <v>10</v>
      </c>
      <c r="G9" s="471">
        <v>0</v>
      </c>
      <c r="H9" s="471">
        <v>4</v>
      </c>
      <c r="I9" s="471">
        <v>285</v>
      </c>
      <c r="J9" s="471">
        <v>281</v>
      </c>
      <c r="K9" s="474">
        <v>0</v>
      </c>
      <c r="L9" s="475">
        <v>4</v>
      </c>
    </row>
    <row r="10" spans="1:16" ht="20.25" customHeight="1" x14ac:dyDescent="0.2">
      <c r="A10" s="61" t="s">
        <v>31</v>
      </c>
      <c r="B10" s="595">
        <v>1</v>
      </c>
      <c r="C10" s="564">
        <v>1</v>
      </c>
      <c r="D10" s="404">
        <v>0</v>
      </c>
      <c r="E10" s="564">
        <v>14</v>
      </c>
      <c r="F10" s="564">
        <v>10</v>
      </c>
      <c r="G10" s="564">
        <v>0</v>
      </c>
      <c r="H10" s="564">
        <v>4</v>
      </c>
      <c r="I10" s="564">
        <v>285</v>
      </c>
      <c r="J10" s="564">
        <v>281</v>
      </c>
      <c r="K10" s="564">
        <v>0</v>
      </c>
      <c r="L10" s="596">
        <v>4</v>
      </c>
    </row>
    <row r="11" spans="1:16" ht="20.25" customHeight="1" x14ac:dyDescent="0.2">
      <c r="A11" s="59" t="s">
        <v>685</v>
      </c>
      <c r="B11" s="695">
        <v>1</v>
      </c>
      <c r="C11" s="471">
        <v>1</v>
      </c>
      <c r="D11" s="474">
        <v>0</v>
      </c>
      <c r="E11" s="471">
        <v>14</v>
      </c>
      <c r="F11" s="471">
        <v>10</v>
      </c>
      <c r="G11" s="471">
        <v>0</v>
      </c>
      <c r="H11" s="471">
        <v>4</v>
      </c>
      <c r="I11" s="471">
        <v>285</v>
      </c>
      <c r="J11" s="471">
        <v>281</v>
      </c>
      <c r="K11" s="471">
        <v>0</v>
      </c>
      <c r="L11" s="475">
        <v>4</v>
      </c>
    </row>
    <row r="12" spans="1:16" ht="20.25" customHeight="1" x14ac:dyDescent="0.15"/>
    <row r="13" spans="1:16" ht="20.25" customHeight="1" thickBot="1" x14ac:dyDescent="0.2">
      <c r="A13" s="49" t="s">
        <v>688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64" t="s">
        <v>698</v>
      </c>
      <c r="P13" s="64" t="s">
        <v>40</v>
      </c>
    </row>
    <row r="14" spans="1:16" ht="20.25" customHeight="1" x14ac:dyDescent="0.2">
      <c r="A14" s="674" t="s">
        <v>529</v>
      </c>
      <c r="B14" s="97" t="s">
        <v>15</v>
      </c>
      <c r="C14" s="97"/>
      <c r="D14" s="98"/>
      <c r="E14" s="97" t="s">
        <v>693</v>
      </c>
      <c r="F14" s="97"/>
      <c r="G14" s="98"/>
      <c r="H14" s="97" t="s">
        <v>694</v>
      </c>
      <c r="I14" s="97"/>
      <c r="J14" s="98"/>
      <c r="K14" s="97" t="s">
        <v>695</v>
      </c>
      <c r="L14" s="97"/>
      <c r="M14" s="98"/>
      <c r="N14" s="97" t="s">
        <v>696</v>
      </c>
      <c r="O14" s="97"/>
      <c r="P14" s="99"/>
    </row>
    <row r="15" spans="1:16" ht="20.25" customHeight="1" thickBot="1" x14ac:dyDescent="0.25">
      <c r="A15" s="675" t="s">
        <v>530</v>
      </c>
      <c r="B15" s="830" t="s">
        <v>5</v>
      </c>
      <c r="C15" s="1102" t="s">
        <v>8</v>
      </c>
      <c r="D15" s="754" t="s">
        <v>9</v>
      </c>
      <c r="E15" s="830" t="s">
        <v>5</v>
      </c>
      <c r="F15" s="1103" t="s">
        <v>8</v>
      </c>
      <c r="G15" s="155" t="s">
        <v>9</v>
      </c>
      <c r="H15" s="830" t="s">
        <v>5</v>
      </c>
      <c r="I15" s="1103" t="s">
        <v>8</v>
      </c>
      <c r="J15" s="155" t="s">
        <v>9</v>
      </c>
      <c r="K15" s="830" t="s">
        <v>5</v>
      </c>
      <c r="L15" s="1103" t="s">
        <v>8</v>
      </c>
      <c r="M15" s="155" t="s">
        <v>9</v>
      </c>
      <c r="N15" s="830" t="s">
        <v>5</v>
      </c>
      <c r="O15" s="1103" t="s">
        <v>8</v>
      </c>
      <c r="P15" s="753" t="s">
        <v>9</v>
      </c>
    </row>
    <row r="16" spans="1:16" ht="20.25" customHeight="1" x14ac:dyDescent="0.15">
      <c r="A16" s="21" t="s">
        <v>643</v>
      </c>
      <c r="B16" s="600">
        <v>0</v>
      </c>
      <c r="C16" s="459"/>
      <c r="D16" s="461">
        <v>0</v>
      </c>
      <c r="E16" s="416">
        <v>0</v>
      </c>
      <c r="F16" s="459"/>
      <c r="G16" s="1106">
        <v>0</v>
      </c>
      <c r="H16" s="416">
        <v>0</v>
      </c>
      <c r="I16" s="459"/>
      <c r="J16" s="1106">
        <v>0</v>
      </c>
      <c r="K16" s="416">
        <v>0</v>
      </c>
      <c r="L16" s="459"/>
      <c r="M16" s="1106">
        <v>0</v>
      </c>
      <c r="N16" s="416">
        <v>0</v>
      </c>
      <c r="O16" s="459"/>
      <c r="P16" s="68">
        <v>0</v>
      </c>
    </row>
    <row r="17" spans="1:16" ht="20.25" customHeight="1" x14ac:dyDescent="0.15">
      <c r="A17" s="21" t="s">
        <v>650</v>
      </c>
      <c r="B17" s="600">
        <v>285</v>
      </c>
      <c r="C17" s="459">
        <v>148</v>
      </c>
      <c r="D17" s="461">
        <v>137</v>
      </c>
      <c r="E17" s="416">
        <v>24</v>
      </c>
      <c r="F17" s="459">
        <v>15</v>
      </c>
      <c r="G17" s="461">
        <v>9</v>
      </c>
      <c r="H17" s="416">
        <v>24</v>
      </c>
      <c r="I17" s="459">
        <v>14</v>
      </c>
      <c r="J17" s="461">
        <v>10</v>
      </c>
      <c r="K17" s="416">
        <v>31</v>
      </c>
      <c r="L17" s="459">
        <v>14</v>
      </c>
      <c r="M17" s="461">
        <v>17</v>
      </c>
      <c r="N17" s="416">
        <v>30</v>
      </c>
      <c r="O17" s="459">
        <v>17</v>
      </c>
      <c r="P17" s="68">
        <v>13</v>
      </c>
    </row>
    <row r="18" spans="1:16" ht="20.25" customHeight="1" x14ac:dyDescent="0.2">
      <c r="A18" s="70" t="s">
        <v>44</v>
      </c>
      <c r="B18" s="467">
        <v>0</v>
      </c>
      <c r="C18" s="466">
        <v>0</v>
      </c>
      <c r="D18" s="476">
        <v>0</v>
      </c>
      <c r="E18" s="467">
        <v>0</v>
      </c>
      <c r="F18" s="466">
        <v>0</v>
      </c>
      <c r="G18" s="476">
        <v>0</v>
      </c>
      <c r="H18" s="467">
        <v>0</v>
      </c>
      <c r="I18" s="466">
        <v>0</v>
      </c>
      <c r="J18" s="476">
        <v>0</v>
      </c>
      <c r="K18" s="467">
        <v>0</v>
      </c>
      <c r="L18" s="466">
        <v>0</v>
      </c>
      <c r="M18" s="476">
        <v>0</v>
      </c>
      <c r="N18" s="467">
        <v>0</v>
      </c>
      <c r="O18" s="466">
        <v>0</v>
      </c>
      <c r="P18" s="557">
        <v>0</v>
      </c>
    </row>
    <row r="19" spans="1:16" ht="20.25" customHeight="1" x14ac:dyDescent="0.2">
      <c r="A19" s="71" t="s">
        <v>45</v>
      </c>
      <c r="B19" s="473">
        <v>285</v>
      </c>
      <c r="C19" s="472">
        <v>148</v>
      </c>
      <c r="D19" s="477">
        <v>137</v>
      </c>
      <c r="E19" s="473">
        <v>24</v>
      </c>
      <c r="F19" s="472">
        <v>15</v>
      </c>
      <c r="G19" s="477">
        <v>9</v>
      </c>
      <c r="H19" s="473">
        <v>24</v>
      </c>
      <c r="I19" s="472">
        <v>14</v>
      </c>
      <c r="J19" s="477">
        <v>10</v>
      </c>
      <c r="K19" s="473">
        <v>31</v>
      </c>
      <c r="L19" s="472">
        <v>14</v>
      </c>
      <c r="M19" s="477">
        <v>17</v>
      </c>
      <c r="N19" s="473">
        <v>30</v>
      </c>
      <c r="O19" s="472">
        <v>17</v>
      </c>
      <c r="P19" s="559">
        <v>13</v>
      </c>
    </row>
    <row r="20" spans="1:16" ht="20.25" customHeight="1" x14ac:dyDescent="0.2">
      <c r="A20" s="72" t="s">
        <v>31</v>
      </c>
      <c r="B20" s="483">
        <v>285</v>
      </c>
      <c r="C20" s="480">
        <v>148</v>
      </c>
      <c r="D20" s="482">
        <v>137</v>
      </c>
      <c r="E20" s="483">
        <v>24</v>
      </c>
      <c r="F20" s="480">
        <v>15</v>
      </c>
      <c r="G20" s="482">
        <v>9</v>
      </c>
      <c r="H20" s="483">
        <v>24</v>
      </c>
      <c r="I20" s="480">
        <v>14</v>
      </c>
      <c r="J20" s="482">
        <v>10</v>
      </c>
      <c r="K20" s="483">
        <v>31</v>
      </c>
      <c r="L20" s="480">
        <v>14</v>
      </c>
      <c r="M20" s="482">
        <v>17</v>
      </c>
      <c r="N20" s="483">
        <v>30</v>
      </c>
      <c r="O20" s="480">
        <v>17</v>
      </c>
      <c r="P20" s="561">
        <v>13</v>
      </c>
    </row>
    <row r="21" spans="1:16" ht="20.25" customHeight="1" thickBot="1" x14ac:dyDescent="0.25">
      <c r="A21" s="779" t="s">
        <v>691</v>
      </c>
      <c r="B21" s="1105">
        <v>285</v>
      </c>
      <c r="C21" s="780">
        <v>148</v>
      </c>
      <c r="D21" s="770">
        <v>137</v>
      </c>
      <c r="E21" s="1105">
        <v>24</v>
      </c>
      <c r="F21" s="780">
        <v>15</v>
      </c>
      <c r="G21" s="770">
        <v>9</v>
      </c>
      <c r="H21" s="1105">
        <v>24</v>
      </c>
      <c r="I21" s="780">
        <v>14</v>
      </c>
      <c r="J21" s="770">
        <v>10</v>
      </c>
      <c r="K21" s="1105">
        <v>31</v>
      </c>
      <c r="L21" s="780">
        <v>14</v>
      </c>
      <c r="M21" s="770">
        <v>17</v>
      </c>
      <c r="N21" s="1105">
        <v>30</v>
      </c>
      <c r="O21" s="780">
        <v>17</v>
      </c>
      <c r="P21" s="1107">
        <v>13</v>
      </c>
    </row>
    <row r="22" spans="1:16" ht="20.25" customHeight="1" x14ac:dyDescent="0.15"/>
    <row r="23" spans="1:16" ht="20.25" customHeight="1" thickBot="1" x14ac:dyDescent="0.2">
      <c r="A23" s="49" t="s">
        <v>697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64" t="s">
        <v>698</v>
      </c>
      <c r="P23" s="64" t="s">
        <v>40</v>
      </c>
    </row>
    <row r="24" spans="1:16" ht="20.25" customHeight="1" x14ac:dyDescent="0.2">
      <c r="A24" s="674" t="s">
        <v>529</v>
      </c>
      <c r="B24" s="97" t="s">
        <v>699</v>
      </c>
      <c r="C24" s="97"/>
      <c r="D24" s="98"/>
      <c r="E24" s="97" t="s">
        <v>700</v>
      </c>
      <c r="F24" s="97"/>
      <c r="G24" s="98"/>
      <c r="H24" s="97" t="s">
        <v>701</v>
      </c>
      <c r="I24" s="97"/>
      <c r="J24" s="98"/>
      <c r="K24" s="97" t="s">
        <v>702</v>
      </c>
      <c r="L24" s="97"/>
      <c r="M24" s="98"/>
      <c r="N24" s="97" t="s">
        <v>703</v>
      </c>
      <c r="O24" s="97"/>
      <c r="P24" s="99"/>
    </row>
    <row r="25" spans="1:16" ht="20.25" customHeight="1" thickBot="1" x14ac:dyDescent="0.25">
      <c r="A25" s="675" t="s">
        <v>530</v>
      </c>
      <c r="B25" s="830" t="s">
        <v>5</v>
      </c>
      <c r="C25" s="1103" t="s">
        <v>8</v>
      </c>
      <c r="D25" s="155" t="s">
        <v>9</v>
      </c>
      <c r="E25" s="830" t="s">
        <v>5</v>
      </c>
      <c r="F25" s="1103" t="s">
        <v>8</v>
      </c>
      <c r="G25" s="155" t="s">
        <v>9</v>
      </c>
      <c r="H25" s="830" t="s">
        <v>5</v>
      </c>
      <c r="I25" s="1103" t="s">
        <v>8</v>
      </c>
      <c r="J25" s="155" t="s">
        <v>9</v>
      </c>
      <c r="K25" s="830" t="s">
        <v>5</v>
      </c>
      <c r="L25" s="1103" t="s">
        <v>8</v>
      </c>
      <c r="M25" s="155" t="s">
        <v>9</v>
      </c>
      <c r="N25" s="830" t="s">
        <v>5</v>
      </c>
      <c r="O25" s="1103" t="s">
        <v>8</v>
      </c>
      <c r="P25" s="753" t="s">
        <v>9</v>
      </c>
    </row>
    <row r="26" spans="1:16" ht="20.25" customHeight="1" x14ac:dyDescent="0.15">
      <c r="A26" s="21" t="s">
        <v>643</v>
      </c>
      <c r="B26" s="600">
        <v>0</v>
      </c>
      <c r="C26" s="459"/>
      <c r="D26" s="1106">
        <v>0</v>
      </c>
      <c r="E26" s="416">
        <v>0</v>
      </c>
      <c r="F26" s="459"/>
      <c r="G26" s="1106">
        <v>0</v>
      </c>
      <c r="H26" s="416">
        <v>0</v>
      </c>
      <c r="I26" s="459"/>
      <c r="J26" s="1106">
        <v>0</v>
      </c>
      <c r="K26" s="416">
        <v>0</v>
      </c>
      <c r="L26" s="459"/>
      <c r="M26" s="1106">
        <v>0</v>
      </c>
      <c r="N26" s="416">
        <v>0</v>
      </c>
      <c r="O26" s="459"/>
      <c r="P26" s="68">
        <v>0</v>
      </c>
    </row>
    <row r="27" spans="1:16" ht="20.25" customHeight="1" x14ac:dyDescent="0.15">
      <c r="A27" s="21" t="s">
        <v>650</v>
      </c>
      <c r="B27" s="600">
        <v>23</v>
      </c>
      <c r="C27" s="459">
        <v>13</v>
      </c>
      <c r="D27" s="461">
        <v>10</v>
      </c>
      <c r="E27" s="416">
        <v>37</v>
      </c>
      <c r="F27" s="459">
        <v>17</v>
      </c>
      <c r="G27" s="461">
        <v>20</v>
      </c>
      <c r="H27" s="416">
        <v>31</v>
      </c>
      <c r="I27" s="459">
        <v>21</v>
      </c>
      <c r="J27" s="461">
        <v>10</v>
      </c>
      <c r="K27" s="416">
        <v>32</v>
      </c>
      <c r="L27" s="459">
        <v>12</v>
      </c>
      <c r="M27" s="461">
        <v>20</v>
      </c>
      <c r="N27" s="416">
        <v>53</v>
      </c>
      <c r="O27" s="459">
        <v>25</v>
      </c>
      <c r="P27" s="68">
        <v>28</v>
      </c>
    </row>
    <row r="28" spans="1:16" ht="20.25" customHeight="1" x14ac:dyDescent="0.2">
      <c r="A28" s="70" t="s">
        <v>44</v>
      </c>
      <c r="B28" s="467">
        <v>0</v>
      </c>
      <c r="C28" s="466">
        <v>0</v>
      </c>
      <c r="D28" s="476">
        <v>0</v>
      </c>
      <c r="E28" s="467">
        <v>0</v>
      </c>
      <c r="F28" s="466">
        <v>0</v>
      </c>
      <c r="G28" s="476">
        <v>0</v>
      </c>
      <c r="H28" s="467">
        <v>0</v>
      </c>
      <c r="I28" s="466">
        <v>0</v>
      </c>
      <c r="J28" s="476">
        <v>0</v>
      </c>
      <c r="K28" s="467">
        <v>0</v>
      </c>
      <c r="L28" s="466">
        <v>0</v>
      </c>
      <c r="M28" s="476">
        <v>0</v>
      </c>
      <c r="N28" s="467">
        <v>0</v>
      </c>
      <c r="O28" s="466">
        <v>0</v>
      </c>
      <c r="P28" s="557">
        <v>0</v>
      </c>
    </row>
    <row r="29" spans="1:16" ht="20.25" customHeight="1" x14ac:dyDescent="0.2">
      <c r="A29" s="71" t="s">
        <v>45</v>
      </c>
      <c r="B29" s="336">
        <v>23</v>
      </c>
      <c r="C29" s="857">
        <v>13</v>
      </c>
      <c r="D29" s="853">
        <v>10</v>
      </c>
      <c r="E29" s="862">
        <v>37</v>
      </c>
      <c r="F29" s="857">
        <v>17</v>
      </c>
      <c r="G29" s="853">
        <v>20</v>
      </c>
      <c r="H29" s="862">
        <v>31</v>
      </c>
      <c r="I29" s="857">
        <v>21</v>
      </c>
      <c r="J29" s="853">
        <v>10</v>
      </c>
      <c r="K29" s="862">
        <v>32</v>
      </c>
      <c r="L29" s="857">
        <v>12</v>
      </c>
      <c r="M29" s="853">
        <v>20</v>
      </c>
      <c r="N29" s="862">
        <v>53</v>
      </c>
      <c r="O29" s="857">
        <v>25</v>
      </c>
      <c r="P29" s="1026">
        <v>28</v>
      </c>
    </row>
    <row r="30" spans="1:16" ht="20.25" customHeight="1" x14ac:dyDescent="0.2">
      <c r="A30" s="72" t="s">
        <v>31</v>
      </c>
      <c r="B30" s="1116">
        <v>23</v>
      </c>
      <c r="C30" s="1117">
        <v>13</v>
      </c>
      <c r="D30" s="1118">
        <v>10</v>
      </c>
      <c r="E30" s="1119">
        <v>37</v>
      </c>
      <c r="F30" s="1117">
        <v>17</v>
      </c>
      <c r="G30" s="1118">
        <v>20</v>
      </c>
      <c r="H30" s="1119">
        <v>31</v>
      </c>
      <c r="I30" s="1117">
        <v>21</v>
      </c>
      <c r="J30" s="1118">
        <v>10</v>
      </c>
      <c r="K30" s="1119">
        <v>32</v>
      </c>
      <c r="L30" s="1117">
        <v>12</v>
      </c>
      <c r="M30" s="1118">
        <v>20</v>
      </c>
      <c r="N30" s="1119">
        <v>53</v>
      </c>
      <c r="O30" s="1117">
        <v>25</v>
      </c>
      <c r="P30" s="1120">
        <v>28</v>
      </c>
    </row>
    <row r="31" spans="1:16" ht="20.25" customHeight="1" thickBot="1" x14ac:dyDescent="0.25">
      <c r="A31" s="779" t="s">
        <v>691</v>
      </c>
      <c r="B31" s="1110">
        <v>23</v>
      </c>
      <c r="C31" s="1111">
        <v>13</v>
      </c>
      <c r="D31" s="1112">
        <v>10</v>
      </c>
      <c r="E31" s="1113">
        <v>37</v>
      </c>
      <c r="F31" s="1111">
        <v>17</v>
      </c>
      <c r="G31" s="1112">
        <v>20</v>
      </c>
      <c r="H31" s="1113">
        <v>31</v>
      </c>
      <c r="I31" s="1111">
        <v>21</v>
      </c>
      <c r="J31" s="1112">
        <v>10</v>
      </c>
      <c r="K31" s="1113">
        <v>32</v>
      </c>
      <c r="L31" s="1111">
        <v>12</v>
      </c>
      <c r="M31" s="1112">
        <v>20</v>
      </c>
      <c r="N31" s="1113">
        <v>53</v>
      </c>
      <c r="O31" s="1111">
        <v>25</v>
      </c>
      <c r="P31" s="1114">
        <v>28</v>
      </c>
    </row>
    <row r="32" spans="1:16" ht="20.25" customHeight="1" x14ac:dyDescent="0.15"/>
    <row r="33" spans="1:16" ht="20.25" customHeight="1" x14ac:dyDescent="0.15"/>
    <row r="34" spans="1:16" ht="20.25" customHeight="1" thickBot="1" x14ac:dyDescent="0.2">
      <c r="A34" s="49" t="s">
        <v>689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40"/>
      <c r="O34" s="64" t="s">
        <v>698</v>
      </c>
      <c r="P34" s="64" t="s">
        <v>40</v>
      </c>
    </row>
    <row r="35" spans="1:16" ht="20.25" customHeight="1" x14ac:dyDescent="0.2">
      <c r="A35" s="674" t="s">
        <v>529</v>
      </c>
      <c r="B35" s="1147" t="s">
        <v>707</v>
      </c>
      <c r="C35" s="1148"/>
      <c r="D35" s="1148"/>
      <c r="E35" s="1148"/>
      <c r="F35" s="1148"/>
      <c r="G35" s="1148"/>
      <c r="H35" s="1148"/>
      <c r="I35" s="1148"/>
      <c r="J35" s="1148"/>
      <c r="K35" s="1148"/>
      <c r="L35" s="1148"/>
      <c r="M35" s="1148"/>
      <c r="N35" s="1148"/>
      <c r="O35" s="1148"/>
      <c r="P35" s="1149"/>
    </row>
    <row r="36" spans="1:16" ht="20.25" customHeight="1" x14ac:dyDescent="0.2">
      <c r="A36" s="817"/>
      <c r="B36" s="1132" t="s">
        <v>549</v>
      </c>
      <c r="C36" s="1133"/>
      <c r="D36" s="1134"/>
      <c r="E36" s="1132" t="s">
        <v>49</v>
      </c>
      <c r="F36" s="1133"/>
      <c r="G36" s="1134"/>
      <c r="H36" s="1132" t="s">
        <v>705</v>
      </c>
      <c r="I36" s="1133"/>
      <c r="J36" s="1134"/>
      <c r="K36" s="1132" t="s">
        <v>405</v>
      </c>
      <c r="L36" s="1133"/>
      <c r="M36" s="1134"/>
      <c r="N36" s="1132" t="s">
        <v>391</v>
      </c>
      <c r="O36" s="1133"/>
      <c r="P36" s="1146"/>
    </row>
    <row r="37" spans="1:16" ht="20.25" customHeight="1" thickBot="1" x14ac:dyDescent="0.25">
      <c r="A37" s="675" t="s">
        <v>530</v>
      </c>
      <c r="B37" s="17" t="s">
        <v>5</v>
      </c>
      <c r="C37" s="17" t="s">
        <v>8</v>
      </c>
      <c r="D37" s="754" t="s">
        <v>9</v>
      </c>
      <c r="E37" s="153" t="s">
        <v>5</v>
      </c>
      <c r="F37" s="17" t="s">
        <v>8</v>
      </c>
      <c r="G37" s="155" t="s">
        <v>9</v>
      </c>
      <c r="H37" s="153" t="s">
        <v>5</v>
      </c>
      <c r="I37" s="17" t="s">
        <v>8</v>
      </c>
      <c r="J37" s="19" t="s">
        <v>9</v>
      </c>
      <c r="K37" s="17" t="s">
        <v>5</v>
      </c>
      <c r="L37" s="17" t="s">
        <v>8</v>
      </c>
      <c r="M37" s="19" t="s">
        <v>9</v>
      </c>
      <c r="N37" s="17" t="s">
        <v>5</v>
      </c>
      <c r="O37" s="153" t="s">
        <v>8</v>
      </c>
      <c r="P37" s="816" t="s">
        <v>9</v>
      </c>
    </row>
    <row r="38" spans="1:16" ht="20.25" customHeight="1" x14ac:dyDescent="0.15">
      <c r="A38" s="21" t="s">
        <v>643</v>
      </c>
      <c r="B38" s="600">
        <v>0</v>
      </c>
      <c r="C38" s="459">
        <v>0</v>
      </c>
      <c r="D38" s="461">
        <v>0</v>
      </c>
      <c r="E38" s="416">
        <v>0</v>
      </c>
      <c r="F38" s="459">
        <v>0</v>
      </c>
      <c r="G38" s="416">
        <v>0</v>
      </c>
      <c r="H38" s="416">
        <v>0</v>
      </c>
      <c r="I38" s="459">
        <v>0</v>
      </c>
      <c r="J38" s="1106">
        <v>0</v>
      </c>
      <c r="K38" s="416">
        <v>0</v>
      </c>
      <c r="L38" s="459">
        <v>0</v>
      </c>
      <c r="M38" s="1106">
        <v>0</v>
      </c>
      <c r="N38" s="416">
        <v>0</v>
      </c>
      <c r="O38" s="459">
        <v>0</v>
      </c>
      <c r="P38" s="68">
        <v>0</v>
      </c>
    </row>
    <row r="39" spans="1:16" ht="20.25" customHeight="1" x14ac:dyDescent="0.15">
      <c r="A39" s="21" t="s">
        <v>650</v>
      </c>
      <c r="B39" s="600">
        <v>28</v>
      </c>
      <c r="C39" s="459">
        <v>14</v>
      </c>
      <c r="D39" s="461">
        <v>14</v>
      </c>
      <c r="E39" s="416">
        <v>1</v>
      </c>
      <c r="F39" s="459">
        <v>1</v>
      </c>
      <c r="G39" s="416">
        <v>0</v>
      </c>
      <c r="H39" s="416">
        <v>1</v>
      </c>
      <c r="I39" s="459">
        <v>1</v>
      </c>
      <c r="J39" s="461">
        <v>0</v>
      </c>
      <c r="K39" s="416">
        <v>2</v>
      </c>
      <c r="L39" s="459">
        <v>2</v>
      </c>
      <c r="M39" s="461">
        <v>0</v>
      </c>
      <c r="N39" s="416">
        <v>0</v>
      </c>
      <c r="O39" s="459">
        <v>0</v>
      </c>
      <c r="P39" s="68">
        <v>0</v>
      </c>
    </row>
    <row r="40" spans="1:16" ht="20.25" customHeight="1" x14ac:dyDescent="0.2">
      <c r="A40" s="70" t="s">
        <v>44</v>
      </c>
      <c r="B40" s="467">
        <v>0</v>
      </c>
      <c r="C40" s="466">
        <v>0</v>
      </c>
      <c r="D40" s="476">
        <v>0</v>
      </c>
      <c r="E40" s="467">
        <v>0</v>
      </c>
      <c r="F40" s="466">
        <v>0</v>
      </c>
      <c r="G40" s="476">
        <v>0</v>
      </c>
      <c r="H40" s="467">
        <v>0</v>
      </c>
      <c r="I40" s="466">
        <v>0</v>
      </c>
      <c r="J40" s="476">
        <v>0</v>
      </c>
      <c r="K40" s="467">
        <v>0</v>
      </c>
      <c r="L40" s="466">
        <v>0</v>
      </c>
      <c r="M40" s="476">
        <v>0</v>
      </c>
      <c r="N40" s="467">
        <v>0</v>
      </c>
      <c r="O40" s="466">
        <v>0</v>
      </c>
      <c r="P40" s="557">
        <v>0</v>
      </c>
    </row>
    <row r="41" spans="1:16" ht="20.25" customHeight="1" x14ac:dyDescent="0.2">
      <c r="A41" s="71" t="s">
        <v>45</v>
      </c>
      <c r="B41" s="336">
        <v>28</v>
      </c>
      <c r="C41" s="857">
        <v>14</v>
      </c>
      <c r="D41" s="853">
        <v>14</v>
      </c>
      <c r="E41" s="862">
        <v>1</v>
      </c>
      <c r="F41" s="857">
        <v>1</v>
      </c>
      <c r="G41" s="862">
        <v>0</v>
      </c>
      <c r="H41" s="862">
        <v>1</v>
      </c>
      <c r="I41" s="857">
        <v>1</v>
      </c>
      <c r="J41" s="853">
        <v>0</v>
      </c>
      <c r="K41" s="862">
        <v>2</v>
      </c>
      <c r="L41" s="857">
        <v>2</v>
      </c>
      <c r="M41" s="853">
        <v>0</v>
      </c>
      <c r="N41" s="862">
        <v>0</v>
      </c>
      <c r="O41" s="857">
        <v>0</v>
      </c>
      <c r="P41" s="1026">
        <v>0</v>
      </c>
    </row>
    <row r="42" spans="1:16" ht="20.25" customHeight="1" x14ac:dyDescent="0.2">
      <c r="A42" s="72" t="s">
        <v>31</v>
      </c>
      <c r="B42" s="1116">
        <v>28</v>
      </c>
      <c r="C42" s="1117">
        <v>14</v>
      </c>
      <c r="D42" s="1118">
        <v>14</v>
      </c>
      <c r="E42" s="1119">
        <v>1</v>
      </c>
      <c r="F42" s="1117">
        <v>1</v>
      </c>
      <c r="G42" s="1119">
        <v>0</v>
      </c>
      <c r="H42" s="1119">
        <v>1</v>
      </c>
      <c r="I42" s="1117">
        <v>1</v>
      </c>
      <c r="J42" s="1118">
        <v>0</v>
      </c>
      <c r="K42" s="1119">
        <v>2</v>
      </c>
      <c r="L42" s="1117">
        <v>2</v>
      </c>
      <c r="M42" s="1118">
        <v>0</v>
      </c>
      <c r="N42" s="1119">
        <v>0</v>
      </c>
      <c r="O42" s="1117">
        <v>0</v>
      </c>
      <c r="P42" s="1120">
        <v>0</v>
      </c>
    </row>
    <row r="43" spans="1:16" ht="20.25" customHeight="1" thickBot="1" x14ac:dyDescent="0.25">
      <c r="A43" s="779" t="s">
        <v>692</v>
      </c>
      <c r="B43" s="1110">
        <v>28</v>
      </c>
      <c r="C43" s="1111">
        <v>14</v>
      </c>
      <c r="D43" s="1112">
        <v>14</v>
      </c>
      <c r="E43" s="1113">
        <v>1</v>
      </c>
      <c r="F43" s="1111">
        <v>1</v>
      </c>
      <c r="G43" s="1113">
        <v>0</v>
      </c>
      <c r="H43" s="1113">
        <v>1</v>
      </c>
      <c r="I43" s="1111">
        <v>1</v>
      </c>
      <c r="J43" s="1112">
        <v>0</v>
      </c>
      <c r="K43" s="1113">
        <v>2</v>
      </c>
      <c r="L43" s="1111">
        <v>2</v>
      </c>
      <c r="M43" s="1112">
        <v>0</v>
      </c>
      <c r="N43" s="1113">
        <v>0</v>
      </c>
      <c r="O43" s="1111">
        <v>0</v>
      </c>
      <c r="P43" s="1114">
        <v>0</v>
      </c>
    </row>
    <row r="44" spans="1:16" ht="20.25" customHeight="1" x14ac:dyDescent="0.15"/>
    <row r="45" spans="1:16" ht="20.25" customHeight="1" thickBot="1" x14ac:dyDescent="0.2">
      <c r="A45" s="49" t="s">
        <v>704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40"/>
      <c r="O45" s="64" t="s">
        <v>698</v>
      </c>
      <c r="P45" s="64" t="s">
        <v>40</v>
      </c>
    </row>
    <row r="46" spans="1:16" ht="20.25" customHeight="1" x14ac:dyDescent="0.2">
      <c r="A46" s="674" t="s">
        <v>529</v>
      </c>
      <c r="B46" s="1108" t="s">
        <v>707</v>
      </c>
      <c r="C46" s="1104"/>
      <c r="D46" s="1104"/>
      <c r="E46" s="1104"/>
      <c r="F46" s="1104"/>
      <c r="G46" s="1104"/>
      <c r="H46" s="1104"/>
      <c r="I46" s="1104"/>
      <c r="J46" s="1104"/>
      <c r="K46" s="1104"/>
      <c r="L46" s="1104"/>
      <c r="M46" s="1104"/>
      <c r="N46" s="1104"/>
      <c r="O46" s="1104"/>
      <c r="P46" s="1109"/>
    </row>
    <row r="47" spans="1:16" ht="20.25" customHeight="1" x14ac:dyDescent="0.2">
      <c r="A47" s="817"/>
      <c r="B47" s="1136" t="s">
        <v>406</v>
      </c>
      <c r="C47" s="1133"/>
      <c r="D47" s="1134"/>
      <c r="E47" s="1132" t="s">
        <v>706</v>
      </c>
      <c r="F47" s="1133"/>
      <c r="G47" s="1134"/>
      <c r="H47" s="1132" t="s">
        <v>408</v>
      </c>
      <c r="I47" s="1133"/>
      <c r="J47" s="1134"/>
      <c r="K47" s="1132" t="s">
        <v>392</v>
      </c>
      <c r="L47" s="1133"/>
      <c r="M47" s="1134"/>
      <c r="N47" s="1132" t="s">
        <v>410</v>
      </c>
      <c r="O47" s="1133"/>
      <c r="P47" s="1146"/>
    </row>
    <row r="48" spans="1:16" ht="20.25" customHeight="1" thickBot="1" x14ac:dyDescent="0.25">
      <c r="A48" s="675" t="s">
        <v>530</v>
      </c>
      <c r="B48" s="17" t="s">
        <v>5</v>
      </c>
      <c r="C48" s="17" t="s">
        <v>8</v>
      </c>
      <c r="D48" s="19" t="s">
        <v>9</v>
      </c>
      <c r="E48" s="17" t="s">
        <v>5</v>
      </c>
      <c r="F48" s="17" t="s">
        <v>8</v>
      </c>
      <c r="G48" s="155" t="s">
        <v>9</v>
      </c>
      <c r="H48" s="153" t="s">
        <v>5</v>
      </c>
      <c r="I48" s="17" t="s">
        <v>8</v>
      </c>
      <c r="J48" s="154" t="s">
        <v>9</v>
      </c>
      <c r="K48" s="153" t="s">
        <v>5</v>
      </c>
      <c r="L48" s="17" t="s">
        <v>8</v>
      </c>
      <c r="M48" s="155" t="s">
        <v>9</v>
      </c>
      <c r="N48" s="153" t="s">
        <v>5</v>
      </c>
      <c r="O48" s="17" t="s">
        <v>8</v>
      </c>
      <c r="P48" s="753" t="s">
        <v>9</v>
      </c>
    </row>
    <row r="49" spans="1:16" ht="20.25" customHeight="1" x14ac:dyDescent="0.15">
      <c r="A49" s="21" t="s">
        <v>643</v>
      </c>
      <c r="B49" s="600">
        <v>0</v>
      </c>
      <c r="C49" s="459">
        <v>0</v>
      </c>
      <c r="D49" s="1106">
        <v>0</v>
      </c>
      <c r="E49" s="416">
        <v>0</v>
      </c>
      <c r="F49" s="459">
        <v>0</v>
      </c>
      <c r="G49" s="416">
        <v>0</v>
      </c>
      <c r="H49" s="416">
        <v>0</v>
      </c>
      <c r="I49" s="459">
        <v>0</v>
      </c>
      <c r="J49" s="416">
        <v>0</v>
      </c>
      <c r="K49" s="416">
        <v>0</v>
      </c>
      <c r="L49" s="459">
        <v>0</v>
      </c>
      <c r="M49" s="416">
        <v>0</v>
      </c>
      <c r="N49" s="416">
        <v>0</v>
      </c>
      <c r="O49" s="459">
        <v>0</v>
      </c>
      <c r="P49" s="651">
        <v>0</v>
      </c>
    </row>
    <row r="50" spans="1:16" ht="20.25" customHeight="1" x14ac:dyDescent="0.15">
      <c r="A50" s="21" t="s">
        <v>650</v>
      </c>
      <c r="B50" s="600">
        <v>0</v>
      </c>
      <c r="C50" s="459">
        <v>0</v>
      </c>
      <c r="D50" s="461">
        <v>0</v>
      </c>
      <c r="E50" s="416">
        <v>22</v>
      </c>
      <c r="F50" s="459">
        <v>10</v>
      </c>
      <c r="G50" s="416">
        <v>12</v>
      </c>
      <c r="H50" s="416">
        <v>0</v>
      </c>
      <c r="I50" s="459">
        <v>0</v>
      </c>
      <c r="J50" s="416">
        <v>0</v>
      </c>
      <c r="K50" s="416">
        <v>1</v>
      </c>
      <c r="L50" s="459">
        <v>0</v>
      </c>
      <c r="M50" s="416">
        <v>1</v>
      </c>
      <c r="N50" s="416">
        <v>0</v>
      </c>
      <c r="O50" s="459">
        <v>0</v>
      </c>
      <c r="P50" s="651">
        <v>0</v>
      </c>
    </row>
    <row r="51" spans="1:16" ht="20.25" customHeight="1" x14ac:dyDescent="0.2">
      <c r="A51" s="70" t="s">
        <v>44</v>
      </c>
      <c r="B51" s="600">
        <v>0</v>
      </c>
      <c r="C51" s="459">
        <v>0</v>
      </c>
      <c r="D51" s="461">
        <v>0</v>
      </c>
      <c r="E51" s="416">
        <v>0</v>
      </c>
      <c r="F51" s="459">
        <v>0</v>
      </c>
      <c r="G51" s="416">
        <v>0</v>
      </c>
      <c r="H51" s="416">
        <v>0</v>
      </c>
      <c r="I51" s="459">
        <v>0</v>
      </c>
      <c r="J51" s="416">
        <v>0</v>
      </c>
      <c r="K51" s="416">
        <v>0</v>
      </c>
      <c r="L51" s="459">
        <v>0</v>
      </c>
      <c r="M51" s="416">
        <v>0</v>
      </c>
      <c r="N51" s="416">
        <v>0</v>
      </c>
      <c r="O51" s="459">
        <v>0</v>
      </c>
      <c r="P51" s="651">
        <v>0</v>
      </c>
    </row>
    <row r="52" spans="1:16" ht="20.25" customHeight="1" x14ac:dyDescent="0.2">
      <c r="A52" s="71" t="s">
        <v>45</v>
      </c>
      <c r="B52" s="336">
        <v>0</v>
      </c>
      <c r="C52" s="857">
        <v>0</v>
      </c>
      <c r="D52" s="853">
        <v>0</v>
      </c>
      <c r="E52" s="862">
        <v>22</v>
      </c>
      <c r="F52" s="857">
        <v>10</v>
      </c>
      <c r="G52" s="862">
        <v>12</v>
      </c>
      <c r="H52" s="862">
        <v>0</v>
      </c>
      <c r="I52" s="857">
        <v>0</v>
      </c>
      <c r="J52" s="862">
        <v>0</v>
      </c>
      <c r="K52" s="862">
        <v>1</v>
      </c>
      <c r="L52" s="857">
        <v>0</v>
      </c>
      <c r="M52" s="862">
        <v>1</v>
      </c>
      <c r="N52" s="862">
        <v>0</v>
      </c>
      <c r="O52" s="857">
        <v>0</v>
      </c>
      <c r="P52" s="859">
        <v>0</v>
      </c>
    </row>
    <row r="53" spans="1:16" ht="20.25" customHeight="1" x14ac:dyDescent="0.2">
      <c r="A53" s="72" t="s">
        <v>31</v>
      </c>
      <c r="B53" s="1116">
        <v>0</v>
      </c>
      <c r="C53" s="1117">
        <v>0</v>
      </c>
      <c r="D53" s="1118">
        <v>0</v>
      </c>
      <c r="E53" s="1119">
        <v>22</v>
      </c>
      <c r="F53" s="1117">
        <v>10</v>
      </c>
      <c r="G53" s="1119">
        <v>12</v>
      </c>
      <c r="H53" s="1119">
        <v>0</v>
      </c>
      <c r="I53" s="1117">
        <v>0</v>
      </c>
      <c r="J53" s="1119">
        <v>0</v>
      </c>
      <c r="K53" s="1119">
        <v>1</v>
      </c>
      <c r="L53" s="1117">
        <v>0</v>
      </c>
      <c r="M53" s="1119">
        <v>1</v>
      </c>
      <c r="N53" s="1119">
        <v>0</v>
      </c>
      <c r="O53" s="1117">
        <v>0</v>
      </c>
      <c r="P53" s="1121">
        <v>0</v>
      </c>
    </row>
    <row r="54" spans="1:16" ht="20.25" customHeight="1" thickBot="1" x14ac:dyDescent="0.25">
      <c r="A54" s="779" t="s">
        <v>692</v>
      </c>
      <c r="B54" s="1110">
        <v>0</v>
      </c>
      <c r="C54" s="1111">
        <v>0</v>
      </c>
      <c r="D54" s="1112">
        <v>0</v>
      </c>
      <c r="E54" s="1113">
        <v>22</v>
      </c>
      <c r="F54" s="1111">
        <v>10</v>
      </c>
      <c r="G54" s="1113">
        <v>12</v>
      </c>
      <c r="H54" s="1113">
        <v>0</v>
      </c>
      <c r="I54" s="1111">
        <v>0</v>
      </c>
      <c r="J54" s="1113">
        <v>0</v>
      </c>
      <c r="K54" s="1113">
        <v>1</v>
      </c>
      <c r="L54" s="1111">
        <v>0</v>
      </c>
      <c r="M54" s="1113">
        <v>1</v>
      </c>
      <c r="N54" s="1113">
        <v>0</v>
      </c>
      <c r="O54" s="1111">
        <v>0</v>
      </c>
      <c r="P54" s="1115">
        <v>0</v>
      </c>
    </row>
    <row r="55" spans="1:16" ht="20.25" customHeight="1" x14ac:dyDescent="0.15"/>
    <row r="56" spans="1:16" ht="20.25" customHeight="1" thickBot="1" x14ac:dyDescent="0.2">
      <c r="A56" s="49" t="s">
        <v>704</v>
      </c>
      <c r="B56" s="38"/>
      <c r="C56" s="38"/>
      <c r="D56" s="38"/>
      <c r="E56" s="38"/>
      <c r="F56" s="38"/>
      <c r="G56" s="38"/>
      <c r="J56" s="64" t="s">
        <v>40</v>
      </c>
    </row>
    <row r="57" spans="1:16" ht="20.25" customHeight="1" x14ac:dyDescent="0.2">
      <c r="A57" s="674" t="s">
        <v>529</v>
      </c>
      <c r="B57" s="1129" t="s">
        <v>708</v>
      </c>
      <c r="C57" s="1130"/>
      <c r="D57" s="1130"/>
      <c r="E57" s="1130"/>
      <c r="F57" s="1130"/>
      <c r="G57" s="1131"/>
      <c r="H57" s="1145" t="s">
        <v>709</v>
      </c>
      <c r="I57" s="1140"/>
      <c r="J57" s="1141"/>
    </row>
    <row r="58" spans="1:16" ht="20.25" customHeight="1" x14ac:dyDescent="0.2">
      <c r="A58" s="817"/>
      <c r="B58" s="1136" t="s">
        <v>140</v>
      </c>
      <c r="C58" s="1133"/>
      <c r="D58" s="1134"/>
      <c r="E58" s="1132" t="s">
        <v>710</v>
      </c>
      <c r="F58" s="1133"/>
      <c r="G58" s="1146"/>
      <c r="H58" s="1143"/>
      <c r="I58" s="1143"/>
      <c r="J58" s="1144"/>
    </row>
    <row r="59" spans="1:16" ht="20.25" customHeight="1" thickBot="1" x14ac:dyDescent="0.25">
      <c r="A59" s="675" t="s">
        <v>530</v>
      </c>
      <c r="B59" s="17" t="s">
        <v>5</v>
      </c>
      <c r="C59" s="17" t="s">
        <v>8</v>
      </c>
      <c r="D59" s="155" t="s">
        <v>9</v>
      </c>
      <c r="E59" s="153" t="s">
        <v>5</v>
      </c>
      <c r="F59" s="17" t="s">
        <v>8</v>
      </c>
      <c r="G59" s="753" t="s">
        <v>9</v>
      </c>
      <c r="H59" s="153" t="s">
        <v>5</v>
      </c>
      <c r="I59" s="17" t="s">
        <v>8</v>
      </c>
      <c r="J59" s="753" t="s">
        <v>9</v>
      </c>
    </row>
    <row r="60" spans="1:16" ht="20.25" customHeight="1" x14ac:dyDescent="0.15">
      <c r="A60" s="21" t="s">
        <v>643</v>
      </c>
      <c r="B60" s="600">
        <v>0</v>
      </c>
      <c r="C60" s="459">
        <v>0</v>
      </c>
      <c r="D60" s="1106">
        <v>0</v>
      </c>
      <c r="E60" s="416">
        <v>0</v>
      </c>
      <c r="F60" s="459">
        <v>0</v>
      </c>
      <c r="G60" s="651">
        <v>0</v>
      </c>
      <c r="H60" s="416">
        <v>0</v>
      </c>
      <c r="I60" s="459">
        <v>0</v>
      </c>
      <c r="J60" s="651">
        <v>0</v>
      </c>
    </row>
    <row r="61" spans="1:16" ht="20.25" customHeight="1" x14ac:dyDescent="0.15">
      <c r="A61" s="21" t="s">
        <v>650</v>
      </c>
      <c r="B61" s="600">
        <v>1</v>
      </c>
      <c r="C61" s="459">
        <v>0</v>
      </c>
      <c r="D61" s="461">
        <v>1</v>
      </c>
      <c r="E61" s="416">
        <v>0</v>
      </c>
      <c r="F61" s="459">
        <v>0</v>
      </c>
      <c r="G61" s="651">
        <v>0</v>
      </c>
      <c r="H61" s="416">
        <v>9</v>
      </c>
      <c r="I61" s="459">
        <v>3</v>
      </c>
      <c r="J61" s="651">
        <v>6</v>
      </c>
    </row>
    <row r="62" spans="1:16" ht="20.25" customHeight="1" x14ac:dyDescent="0.2">
      <c r="A62" s="70" t="s">
        <v>44</v>
      </c>
      <c r="B62" s="600">
        <v>0</v>
      </c>
      <c r="C62" s="459">
        <v>0</v>
      </c>
      <c r="D62" s="461">
        <v>0</v>
      </c>
      <c r="E62" s="416">
        <v>0</v>
      </c>
      <c r="F62" s="459">
        <v>0</v>
      </c>
      <c r="G62" s="651">
        <v>0</v>
      </c>
      <c r="H62" s="416">
        <v>0</v>
      </c>
      <c r="I62" s="459">
        <v>0</v>
      </c>
      <c r="J62" s="651">
        <v>0</v>
      </c>
    </row>
    <row r="63" spans="1:16" ht="20.25" customHeight="1" x14ac:dyDescent="0.2">
      <c r="A63" s="71" t="s">
        <v>45</v>
      </c>
      <c r="B63" s="336">
        <v>1</v>
      </c>
      <c r="C63" s="857">
        <v>0</v>
      </c>
      <c r="D63" s="853">
        <v>1</v>
      </c>
      <c r="E63" s="862">
        <v>0</v>
      </c>
      <c r="F63" s="857">
        <v>0</v>
      </c>
      <c r="G63" s="859">
        <v>0</v>
      </c>
      <c r="H63" s="862">
        <v>9</v>
      </c>
      <c r="I63" s="857">
        <v>3</v>
      </c>
      <c r="J63" s="859">
        <v>6</v>
      </c>
    </row>
    <row r="64" spans="1:16" ht="20.25" customHeight="1" x14ac:dyDescent="0.2">
      <c r="A64" s="72" t="s">
        <v>31</v>
      </c>
      <c r="B64" s="1116">
        <v>1</v>
      </c>
      <c r="C64" s="1117">
        <v>0</v>
      </c>
      <c r="D64" s="1118">
        <v>1</v>
      </c>
      <c r="E64" s="1119">
        <v>0</v>
      </c>
      <c r="F64" s="1117">
        <v>0</v>
      </c>
      <c r="G64" s="1121">
        <v>0</v>
      </c>
      <c r="H64" s="1119">
        <v>9</v>
      </c>
      <c r="I64" s="1117">
        <v>3</v>
      </c>
      <c r="J64" s="1121">
        <v>6</v>
      </c>
    </row>
    <row r="65" spans="1:10" ht="20.25" customHeight="1" thickBot="1" x14ac:dyDescent="0.25">
      <c r="A65" s="779" t="s">
        <v>692</v>
      </c>
      <c r="B65" s="1110">
        <v>1</v>
      </c>
      <c r="C65" s="1111">
        <v>0</v>
      </c>
      <c r="D65" s="1112">
        <v>1</v>
      </c>
      <c r="E65" s="1113">
        <v>0</v>
      </c>
      <c r="F65" s="1111">
        <v>0</v>
      </c>
      <c r="G65" s="1115">
        <v>0</v>
      </c>
      <c r="H65" s="1113">
        <v>9</v>
      </c>
      <c r="I65" s="1111">
        <v>3</v>
      </c>
      <c r="J65" s="1115">
        <v>6</v>
      </c>
    </row>
  </sheetData>
  <mergeCells count="15">
    <mergeCell ref="K47:M47"/>
    <mergeCell ref="N47:P47"/>
    <mergeCell ref="B35:P35"/>
    <mergeCell ref="E36:G36"/>
    <mergeCell ref="H36:J36"/>
    <mergeCell ref="K36:M36"/>
    <mergeCell ref="N36:P36"/>
    <mergeCell ref="H57:J58"/>
    <mergeCell ref="B58:D58"/>
    <mergeCell ref="E58:G58"/>
    <mergeCell ref="B57:G57"/>
    <mergeCell ref="B36:D36"/>
    <mergeCell ref="B47:D47"/>
    <mergeCell ref="E47:G47"/>
    <mergeCell ref="H47:J47"/>
  </mergeCells>
  <phoneticPr fontId="1"/>
  <pageMargins left="0.70866141732283472" right="0.70866141732283472" top="0.74803149606299213" bottom="0.74803149606299213" header="0.31496062992125984" footer="0.31496062992125984"/>
  <pageSetup paperSize="9" scale="58" firstPageNumber="24" orientation="portrait" useFirstPageNumber="1" r:id="rId1"/>
  <headerFooter scaleWithDoc="0" alignWithMargins="0">
    <oddFooter>&amp;C&amp;16-&amp;A-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89"/>
  <sheetViews>
    <sheetView showGridLines="0" zoomScale="75" zoomScaleNormal="75" workbookViewId="0"/>
  </sheetViews>
  <sheetFormatPr defaultRowHeight="13.5" x14ac:dyDescent="0.15"/>
  <cols>
    <col min="1" max="1" width="14.625" style="38" customWidth="1"/>
    <col min="2" max="4" width="5.625" style="38" customWidth="1"/>
    <col min="5" max="7" width="9.875" style="38" customWidth="1"/>
    <col min="8" max="16" width="8.625" style="38" customWidth="1"/>
    <col min="17" max="16384" width="9" style="38"/>
  </cols>
  <sheetData>
    <row r="1" spans="1:17" ht="28.5" customHeight="1" x14ac:dyDescent="0.15">
      <c r="A1" s="37" t="s">
        <v>712</v>
      </c>
    </row>
    <row r="2" spans="1:17" ht="30.75" customHeight="1" thickBot="1" x14ac:dyDescent="0.2">
      <c r="A2" s="49" t="s">
        <v>609</v>
      </c>
      <c r="P2" s="40" t="s">
        <v>84</v>
      </c>
    </row>
    <row r="3" spans="1:17" s="41" customFormat="1" ht="15.95" customHeight="1" x14ac:dyDescent="0.15">
      <c r="A3" s="1152" t="s">
        <v>529</v>
      </c>
      <c r="B3" s="107" t="s">
        <v>1</v>
      </c>
      <c r="C3" s="108"/>
      <c r="D3" s="108"/>
      <c r="E3" s="109" t="s">
        <v>53</v>
      </c>
      <c r="F3" s="108"/>
      <c r="G3" s="108"/>
      <c r="H3" s="108"/>
      <c r="I3" s="108"/>
      <c r="J3" s="108"/>
      <c r="K3" s="51"/>
      <c r="L3" s="51"/>
      <c r="M3" s="51"/>
      <c r="N3" s="50"/>
      <c r="O3" s="50"/>
      <c r="P3" s="66"/>
      <c r="Q3" s="110"/>
    </row>
    <row r="4" spans="1:17" s="41" customFormat="1" ht="15.95" customHeight="1" x14ac:dyDescent="0.15">
      <c r="A4" s="1153"/>
      <c r="B4" s="112"/>
      <c r="C4" s="84"/>
      <c r="D4" s="84"/>
      <c r="E4" s="113"/>
      <c r="F4" s="84"/>
      <c r="G4" s="83"/>
      <c r="H4" s="114" t="s">
        <v>85</v>
      </c>
      <c r="I4" s="114"/>
      <c r="J4" s="114"/>
      <c r="K4" s="82"/>
      <c r="L4" s="82"/>
      <c r="M4" s="82"/>
      <c r="N4" s="84"/>
      <c r="O4" s="84"/>
      <c r="P4" s="85"/>
      <c r="Q4" s="110"/>
    </row>
    <row r="5" spans="1:17" s="41" customFormat="1" ht="15.95" customHeight="1" x14ac:dyDescent="0.15">
      <c r="A5" s="1150" t="s">
        <v>530</v>
      </c>
      <c r="B5" s="115"/>
      <c r="C5" s="116"/>
      <c r="D5" s="116"/>
      <c r="E5" s="116"/>
      <c r="F5" s="116"/>
      <c r="G5" s="117"/>
      <c r="H5" s="116"/>
      <c r="I5" s="116"/>
      <c r="J5" s="117"/>
      <c r="K5" s="81" t="s">
        <v>41</v>
      </c>
      <c r="L5" s="82"/>
      <c r="M5" s="82"/>
      <c r="N5" s="81" t="s">
        <v>42</v>
      </c>
      <c r="O5" s="84"/>
      <c r="P5" s="85"/>
      <c r="Q5" s="110"/>
    </row>
    <row r="6" spans="1:17" s="41" customFormat="1" ht="15.95" customHeight="1" thickBot="1" x14ac:dyDescent="0.2">
      <c r="A6" s="1151"/>
      <c r="B6" s="119" t="s">
        <v>5</v>
      </c>
      <c r="C6" s="76" t="s">
        <v>6</v>
      </c>
      <c r="D6" s="76" t="s">
        <v>7</v>
      </c>
      <c r="E6" s="76" t="s">
        <v>5</v>
      </c>
      <c r="F6" s="76" t="s">
        <v>8</v>
      </c>
      <c r="G6" s="77" t="s">
        <v>9</v>
      </c>
      <c r="H6" s="76" t="s">
        <v>5</v>
      </c>
      <c r="I6" s="76" t="s">
        <v>8</v>
      </c>
      <c r="J6" s="77" t="s">
        <v>9</v>
      </c>
      <c r="K6" s="76" t="s">
        <v>5</v>
      </c>
      <c r="L6" s="76" t="s">
        <v>8</v>
      </c>
      <c r="M6" s="77" t="s">
        <v>9</v>
      </c>
      <c r="N6" s="76" t="s">
        <v>5</v>
      </c>
      <c r="O6" s="76" t="s">
        <v>8</v>
      </c>
      <c r="P6" s="67" t="s">
        <v>9</v>
      </c>
      <c r="Q6" s="110"/>
    </row>
    <row r="7" spans="1:17" s="1" customFormat="1" ht="30" customHeight="1" x14ac:dyDescent="0.15">
      <c r="A7" s="267" t="s">
        <v>643</v>
      </c>
      <c r="B7" s="541">
        <v>55</v>
      </c>
      <c r="C7" s="523">
        <v>53</v>
      </c>
      <c r="D7" s="523">
        <v>2</v>
      </c>
      <c r="E7" s="523">
        <v>24818</v>
      </c>
      <c r="F7" s="523">
        <v>12575</v>
      </c>
      <c r="G7" s="524">
        <v>12243</v>
      </c>
      <c r="H7" s="591">
        <v>24782</v>
      </c>
      <c r="I7" s="593">
        <v>12559</v>
      </c>
      <c r="J7" s="524">
        <v>12223</v>
      </c>
      <c r="K7" s="523">
        <v>8165</v>
      </c>
      <c r="L7" s="523">
        <v>4105</v>
      </c>
      <c r="M7" s="524">
        <v>4060</v>
      </c>
      <c r="N7" s="523">
        <v>8156</v>
      </c>
      <c r="O7" s="523">
        <v>4151</v>
      </c>
      <c r="P7" s="542">
        <v>4005</v>
      </c>
      <c r="Q7" s="27"/>
    </row>
    <row r="8" spans="1:17" ht="30" customHeight="1" x14ac:dyDescent="0.15">
      <c r="A8" s="267" t="s">
        <v>650</v>
      </c>
      <c r="B8" s="541">
        <v>54</v>
      </c>
      <c r="C8" s="523">
        <v>53</v>
      </c>
      <c r="D8" s="523">
        <v>1</v>
      </c>
      <c r="E8" s="523">
        <v>23952</v>
      </c>
      <c r="F8" s="523">
        <v>12068</v>
      </c>
      <c r="G8" s="524">
        <v>11884</v>
      </c>
      <c r="H8" s="591">
        <v>23916</v>
      </c>
      <c r="I8" s="593">
        <v>12048</v>
      </c>
      <c r="J8" s="524">
        <v>11868</v>
      </c>
      <c r="K8" s="523">
        <v>7799</v>
      </c>
      <c r="L8" s="523">
        <v>3885</v>
      </c>
      <c r="M8" s="524">
        <v>3914</v>
      </c>
      <c r="N8" s="523">
        <v>7998</v>
      </c>
      <c r="O8" s="523">
        <v>4022</v>
      </c>
      <c r="P8" s="542">
        <v>3976</v>
      </c>
      <c r="Q8" s="120"/>
    </row>
    <row r="9" spans="1:17" ht="30" customHeight="1" x14ac:dyDescent="0.15">
      <c r="A9" s="268" t="s">
        <v>44</v>
      </c>
      <c r="B9" s="543">
        <v>50</v>
      </c>
      <c r="C9" s="526">
        <v>49</v>
      </c>
      <c r="D9" s="526">
        <v>1</v>
      </c>
      <c r="E9" s="592">
        <v>23107</v>
      </c>
      <c r="F9" s="594">
        <v>11597</v>
      </c>
      <c r="G9" s="349">
        <v>11510</v>
      </c>
      <c r="H9" s="592">
        <v>23071</v>
      </c>
      <c r="I9" s="594">
        <v>11577</v>
      </c>
      <c r="J9" s="349">
        <v>11494</v>
      </c>
      <c r="K9" s="526">
        <v>7509</v>
      </c>
      <c r="L9" s="526">
        <v>3713</v>
      </c>
      <c r="M9" s="349">
        <v>3796</v>
      </c>
      <c r="N9" s="526">
        <v>7714</v>
      </c>
      <c r="O9" s="526">
        <v>3865</v>
      </c>
      <c r="P9" s="528">
        <v>3849</v>
      </c>
      <c r="Q9" s="120"/>
    </row>
    <row r="10" spans="1:17" ht="30" customHeight="1" x14ac:dyDescent="0.15">
      <c r="A10" s="269" t="s">
        <v>45</v>
      </c>
      <c r="B10" s="544">
        <v>4</v>
      </c>
      <c r="C10" s="529">
        <v>4</v>
      </c>
      <c r="D10" s="892">
        <v>0</v>
      </c>
      <c r="E10" s="529">
        <v>845</v>
      </c>
      <c r="F10" s="529">
        <v>471</v>
      </c>
      <c r="G10" s="530">
        <v>374</v>
      </c>
      <c r="H10" s="529">
        <v>845</v>
      </c>
      <c r="I10" s="529">
        <v>471</v>
      </c>
      <c r="J10" s="530">
        <v>374</v>
      </c>
      <c r="K10" s="529">
        <v>290</v>
      </c>
      <c r="L10" s="529">
        <v>172</v>
      </c>
      <c r="M10" s="530">
        <v>118</v>
      </c>
      <c r="N10" s="529">
        <v>284</v>
      </c>
      <c r="O10" s="529">
        <v>157</v>
      </c>
      <c r="P10" s="532">
        <v>127</v>
      </c>
      <c r="Q10" s="120"/>
    </row>
    <row r="11" spans="1:17" ht="30" customHeight="1" x14ac:dyDescent="0.15">
      <c r="A11" s="270" t="s">
        <v>21</v>
      </c>
      <c r="B11" s="543">
        <v>14</v>
      </c>
      <c r="C11" s="526">
        <v>14</v>
      </c>
      <c r="D11" s="526">
        <v>0</v>
      </c>
      <c r="E11" s="526">
        <v>8083</v>
      </c>
      <c r="F11" s="526">
        <v>3750</v>
      </c>
      <c r="G11" s="349">
        <v>4333</v>
      </c>
      <c r="H11" s="526">
        <v>8083</v>
      </c>
      <c r="I11" s="526">
        <v>3750</v>
      </c>
      <c r="J11" s="349">
        <v>4333</v>
      </c>
      <c r="K11" s="526">
        <v>2682</v>
      </c>
      <c r="L11" s="526">
        <v>1212</v>
      </c>
      <c r="M11" s="349">
        <v>1470</v>
      </c>
      <c r="N11" s="526">
        <v>2647</v>
      </c>
      <c r="O11" s="526">
        <v>1226</v>
      </c>
      <c r="P11" s="528">
        <v>1421</v>
      </c>
      <c r="Q11" s="120"/>
    </row>
    <row r="12" spans="1:17" ht="30" customHeight="1" x14ac:dyDescent="0.15">
      <c r="A12" s="270" t="s">
        <v>22</v>
      </c>
      <c r="B12" s="543">
        <v>5</v>
      </c>
      <c r="C12" s="526">
        <v>5</v>
      </c>
      <c r="D12" s="526">
        <v>0</v>
      </c>
      <c r="E12" s="526">
        <v>1914</v>
      </c>
      <c r="F12" s="526">
        <v>1024</v>
      </c>
      <c r="G12" s="349">
        <v>890</v>
      </c>
      <c r="H12" s="526">
        <v>1914</v>
      </c>
      <c r="I12" s="526">
        <v>1024</v>
      </c>
      <c r="J12" s="349">
        <v>890</v>
      </c>
      <c r="K12" s="526">
        <v>627</v>
      </c>
      <c r="L12" s="526">
        <v>330</v>
      </c>
      <c r="M12" s="349">
        <v>297</v>
      </c>
      <c r="N12" s="526">
        <v>645</v>
      </c>
      <c r="O12" s="526">
        <v>332</v>
      </c>
      <c r="P12" s="528">
        <v>313</v>
      </c>
      <c r="Q12" s="120"/>
    </row>
    <row r="13" spans="1:17" ht="30" customHeight="1" x14ac:dyDescent="0.15">
      <c r="A13" s="270" t="s">
        <v>23</v>
      </c>
      <c r="B13" s="543">
        <v>6</v>
      </c>
      <c r="C13" s="526">
        <v>6</v>
      </c>
      <c r="D13" s="526">
        <v>0</v>
      </c>
      <c r="E13" s="526">
        <v>2654</v>
      </c>
      <c r="F13" s="526">
        <v>1330</v>
      </c>
      <c r="G13" s="349">
        <v>1324</v>
      </c>
      <c r="H13" s="526">
        <v>2654</v>
      </c>
      <c r="I13" s="526">
        <v>1330</v>
      </c>
      <c r="J13" s="349">
        <v>1324</v>
      </c>
      <c r="K13" s="526">
        <v>848</v>
      </c>
      <c r="L13" s="526">
        <v>415</v>
      </c>
      <c r="M13" s="349">
        <v>433</v>
      </c>
      <c r="N13" s="526">
        <v>907</v>
      </c>
      <c r="O13" s="526">
        <v>455</v>
      </c>
      <c r="P13" s="528">
        <v>452</v>
      </c>
      <c r="Q13" s="120"/>
    </row>
    <row r="14" spans="1:17" ht="30" customHeight="1" x14ac:dyDescent="0.15">
      <c r="A14" s="270" t="s">
        <v>24</v>
      </c>
      <c r="B14" s="543">
        <v>3</v>
      </c>
      <c r="C14" s="526">
        <v>3</v>
      </c>
      <c r="D14" s="526">
        <v>0</v>
      </c>
      <c r="E14" s="526">
        <v>1898</v>
      </c>
      <c r="F14" s="526">
        <v>968</v>
      </c>
      <c r="G14" s="349">
        <v>930</v>
      </c>
      <c r="H14" s="526">
        <v>1898</v>
      </c>
      <c r="I14" s="526">
        <v>968</v>
      </c>
      <c r="J14" s="349">
        <v>930</v>
      </c>
      <c r="K14" s="526">
        <v>607</v>
      </c>
      <c r="L14" s="526">
        <v>301</v>
      </c>
      <c r="M14" s="349">
        <v>306</v>
      </c>
      <c r="N14" s="526">
        <v>637</v>
      </c>
      <c r="O14" s="526">
        <v>326</v>
      </c>
      <c r="P14" s="528">
        <v>311</v>
      </c>
      <c r="Q14" s="120"/>
    </row>
    <row r="15" spans="1:17" ht="30" customHeight="1" x14ac:dyDescent="0.15">
      <c r="A15" s="270" t="s">
        <v>383</v>
      </c>
      <c r="B15" s="543">
        <v>2</v>
      </c>
      <c r="C15" s="526">
        <v>2</v>
      </c>
      <c r="D15" s="526">
        <v>0</v>
      </c>
      <c r="E15" s="526">
        <v>530</v>
      </c>
      <c r="F15" s="526">
        <v>385</v>
      </c>
      <c r="G15" s="349">
        <v>145</v>
      </c>
      <c r="H15" s="526">
        <v>530</v>
      </c>
      <c r="I15" s="526">
        <v>385</v>
      </c>
      <c r="J15" s="349">
        <v>145</v>
      </c>
      <c r="K15" s="526">
        <v>175</v>
      </c>
      <c r="L15" s="526">
        <v>140</v>
      </c>
      <c r="M15" s="349">
        <v>35</v>
      </c>
      <c r="N15" s="526">
        <v>191</v>
      </c>
      <c r="O15" s="526">
        <v>128</v>
      </c>
      <c r="P15" s="528">
        <v>63</v>
      </c>
      <c r="Q15" s="120"/>
    </row>
    <row r="16" spans="1:17" ht="30" customHeight="1" x14ac:dyDescent="0.15">
      <c r="A16" s="270" t="s">
        <v>384</v>
      </c>
      <c r="B16" s="543">
        <v>3</v>
      </c>
      <c r="C16" s="526">
        <v>3</v>
      </c>
      <c r="D16" s="526">
        <v>0</v>
      </c>
      <c r="E16" s="526">
        <v>1271</v>
      </c>
      <c r="F16" s="526">
        <v>674</v>
      </c>
      <c r="G16" s="349">
        <v>597</v>
      </c>
      <c r="H16" s="526">
        <v>1235</v>
      </c>
      <c r="I16" s="526">
        <v>654</v>
      </c>
      <c r="J16" s="349">
        <v>581</v>
      </c>
      <c r="K16" s="526">
        <v>375</v>
      </c>
      <c r="L16" s="526">
        <v>194</v>
      </c>
      <c r="M16" s="349">
        <v>181</v>
      </c>
      <c r="N16" s="526">
        <v>433</v>
      </c>
      <c r="O16" s="526">
        <v>240</v>
      </c>
      <c r="P16" s="528">
        <v>193</v>
      </c>
      <c r="Q16" s="120"/>
    </row>
    <row r="17" spans="1:17" ht="30" customHeight="1" x14ac:dyDescent="0.15">
      <c r="A17" s="270" t="s">
        <v>385</v>
      </c>
      <c r="B17" s="543">
        <v>2</v>
      </c>
      <c r="C17" s="526">
        <v>2</v>
      </c>
      <c r="D17" s="526">
        <v>0</v>
      </c>
      <c r="E17" s="526">
        <v>606</v>
      </c>
      <c r="F17" s="526">
        <v>291</v>
      </c>
      <c r="G17" s="349">
        <v>315</v>
      </c>
      <c r="H17" s="526">
        <v>606</v>
      </c>
      <c r="I17" s="526">
        <v>291</v>
      </c>
      <c r="J17" s="349">
        <v>315</v>
      </c>
      <c r="K17" s="526">
        <v>192</v>
      </c>
      <c r="L17" s="526">
        <v>83</v>
      </c>
      <c r="M17" s="349">
        <v>109</v>
      </c>
      <c r="N17" s="526">
        <v>186</v>
      </c>
      <c r="O17" s="526">
        <v>95</v>
      </c>
      <c r="P17" s="528">
        <v>91</v>
      </c>
      <c r="Q17" s="120"/>
    </row>
    <row r="18" spans="1:17" ht="30" customHeight="1" x14ac:dyDescent="0.15">
      <c r="A18" s="270" t="s">
        <v>133</v>
      </c>
      <c r="B18" s="543">
        <v>5</v>
      </c>
      <c r="C18" s="526">
        <f>4+1</f>
        <v>5</v>
      </c>
      <c r="D18" s="526">
        <v>0</v>
      </c>
      <c r="E18" s="526">
        <v>2162</v>
      </c>
      <c r="F18" s="526">
        <v>1126</v>
      </c>
      <c r="G18" s="349">
        <v>1036</v>
      </c>
      <c r="H18" s="526">
        <v>2162</v>
      </c>
      <c r="I18" s="526">
        <v>1126</v>
      </c>
      <c r="J18" s="349">
        <v>1036</v>
      </c>
      <c r="K18" s="526">
        <v>718</v>
      </c>
      <c r="L18" s="526">
        <v>381</v>
      </c>
      <c r="M18" s="349">
        <v>337</v>
      </c>
      <c r="N18" s="526">
        <v>719</v>
      </c>
      <c r="O18" s="526">
        <v>375</v>
      </c>
      <c r="P18" s="528">
        <v>344</v>
      </c>
      <c r="Q18" s="120"/>
    </row>
    <row r="19" spans="1:17" ht="30" customHeight="1" x14ac:dyDescent="0.15">
      <c r="A19" s="270" t="s">
        <v>117</v>
      </c>
      <c r="B19" s="543">
        <v>1</v>
      </c>
      <c r="C19" s="526">
        <v>1</v>
      </c>
      <c r="D19" s="526">
        <v>0</v>
      </c>
      <c r="E19" s="526">
        <v>520</v>
      </c>
      <c r="F19" s="526">
        <v>207</v>
      </c>
      <c r="G19" s="349">
        <v>313</v>
      </c>
      <c r="H19" s="526">
        <v>520</v>
      </c>
      <c r="I19" s="526">
        <v>207</v>
      </c>
      <c r="J19" s="349">
        <v>313</v>
      </c>
      <c r="K19" s="526">
        <v>175</v>
      </c>
      <c r="L19" s="526">
        <v>67</v>
      </c>
      <c r="M19" s="349">
        <v>108</v>
      </c>
      <c r="N19" s="526">
        <v>174</v>
      </c>
      <c r="O19" s="526">
        <v>71</v>
      </c>
      <c r="P19" s="528">
        <v>103</v>
      </c>
      <c r="Q19" s="120"/>
    </row>
    <row r="20" spans="1:17" ht="30" customHeight="1" x14ac:dyDescent="0.15">
      <c r="A20" s="270" t="s">
        <v>119</v>
      </c>
      <c r="B20" s="543">
        <v>6</v>
      </c>
      <c r="C20" s="526">
        <v>5</v>
      </c>
      <c r="D20" s="526">
        <v>1</v>
      </c>
      <c r="E20" s="526">
        <v>1882</v>
      </c>
      <c r="F20" s="526">
        <v>1110</v>
      </c>
      <c r="G20" s="349">
        <v>772</v>
      </c>
      <c r="H20" s="526">
        <v>1882</v>
      </c>
      <c r="I20" s="526">
        <v>1110</v>
      </c>
      <c r="J20" s="349">
        <v>772</v>
      </c>
      <c r="K20" s="526">
        <v>596</v>
      </c>
      <c r="L20" s="526">
        <v>343</v>
      </c>
      <c r="M20" s="349">
        <v>253</v>
      </c>
      <c r="N20" s="526">
        <v>640</v>
      </c>
      <c r="O20" s="526">
        <v>366</v>
      </c>
      <c r="P20" s="528">
        <v>274</v>
      </c>
      <c r="Q20" s="120"/>
    </row>
    <row r="21" spans="1:17" ht="30" customHeight="1" x14ac:dyDescent="0.15">
      <c r="A21" s="270" t="s">
        <v>121</v>
      </c>
      <c r="B21" s="543">
        <v>1</v>
      </c>
      <c r="C21" s="526">
        <v>1</v>
      </c>
      <c r="D21" s="526">
        <v>0</v>
      </c>
      <c r="E21" s="526">
        <v>651</v>
      </c>
      <c r="F21" s="526">
        <v>291</v>
      </c>
      <c r="G21" s="349">
        <v>360</v>
      </c>
      <c r="H21" s="526">
        <v>651</v>
      </c>
      <c r="I21" s="526">
        <v>291</v>
      </c>
      <c r="J21" s="349">
        <v>360</v>
      </c>
      <c r="K21" s="526">
        <v>207</v>
      </c>
      <c r="L21" s="526">
        <v>99</v>
      </c>
      <c r="M21" s="349">
        <v>108</v>
      </c>
      <c r="N21" s="526">
        <v>218</v>
      </c>
      <c r="O21" s="526">
        <v>100</v>
      </c>
      <c r="P21" s="528">
        <v>118</v>
      </c>
      <c r="Q21" s="120"/>
    </row>
    <row r="22" spans="1:17" ht="30" customHeight="1" x14ac:dyDescent="0.15">
      <c r="A22" s="270" t="s">
        <v>123</v>
      </c>
      <c r="B22" s="543">
        <v>1</v>
      </c>
      <c r="C22" s="526">
        <v>1</v>
      </c>
      <c r="D22" s="526">
        <v>0</v>
      </c>
      <c r="E22" s="526">
        <v>274</v>
      </c>
      <c r="F22" s="526">
        <v>148</v>
      </c>
      <c r="G22" s="349">
        <v>126</v>
      </c>
      <c r="H22" s="526">
        <v>274</v>
      </c>
      <c r="I22" s="526">
        <v>148</v>
      </c>
      <c r="J22" s="349">
        <v>126</v>
      </c>
      <c r="K22" s="526">
        <v>79</v>
      </c>
      <c r="L22" s="526">
        <v>43</v>
      </c>
      <c r="M22" s="349">
        <v>36</v>
      </c>
      <c r="N22" s="526">
        <v>102</v>
      </c>
      <c r="O22" s="526">
        <v>52</v>
      </c>
      <c r="P22" s="528">
        <v>50</v>
      </c>
      <c r="Q22" s="120"/>
    </row>
    <row r="23" spans="1:17" ht="30" customHeight="1" x14ac:dyDescent="0.15">
      <c r="A23" s="271" t="s">
        <v>125</v>
      </c>
      <c r="B23" s="544">
        <v>1</v>
      </c>
      <c r="C23" s="529">
        <v>1</v>
      </c>
      <c r="D23" s="529">
        <v>0</v>
      </c>
      <c r="E23" s="529">
        <v>662</v>
      </c>
      <c r="F23" s="526">
        <v>293</v>
      </c>
      <c r="G23" s="349">
        <v>369</v>
      </c>
      <c r="H23" s="529">
        <v>662</v>
      </c>
      <c r="I23" s="526">
        <v>293</v>
      </c>
      <c r="J23" s="349">
        <v>369</v>
      </c>
      <c r="K23" s="529">
        <v>228</v>
      </c>
      <c r="L23" s="529">
        <v>105</v>
      </c>
      <c r="M23" s="530">
        <v>123</v>
      </c>
      <c r="N23" s="529">
        <v>215</v>
      </c>
      <c r="O23" s="529">
        <v>99</v>
      </c>
      <c r="P23" s="532">
        <v>116</v>
      </c>
      <c r="Q23" s="120"/>
    </row>
    <row r="24" spans="1:17" ht="30" customHeight="1" x14ac:dyDescent="0.15">
      <c r="A24" s="272" t="s">
        <v>25</v>
      </c>
      <c r="B24" s="545">
        <v>1</v>
      </c>
      <c r="C24" s="533">
        <v>1</v>
      </c>
      <c r="D24" s="877">
        <v>0</v>
      </c>
      <c r="E24" s="533">
        <v>135</v>
      </c>
      <c r="F24" s="546">
        <v>89</v>
      </c>
      <c r="G24" s="547">
        <v>46</v>
      </c>
      <c r="H24" s="533">
        <v>135</v>
      </c>
      <c r="I24" s="546">
        <v>89</v>
      </c>
      <c r="J24" s="547">
        <v>46</v>
      </c>
      <c r="K24" s="533">
        <v>53</v>
      </c>
      <c r="L24" s="533">
        <v>35</v>
      </c>
      <c r="M24" s="534">
        <v>18</v>
      </c>
      <c r="N24" s="533">
        <v>46</v>
      </c>
      <c r="O24" s="533">
        <v>27</v>
      </c>
      <c r="P24" s="536">
        <v>19</v>
      </c>
      <c r="Q24" s="120"/>
    </row>
    <row r="25" spans="1:17" ht="30" customHeight="1" x14ac:dyDescent="0.15">
      <c r="A25" s="271" t="s">
        <v>26</v>
      </c>
      <c r="B25" s="544">
        <v>1</v>
      </c>
      <c r="C25" s="529">
        <v>1</v>
      </c>
      <c r="D25" s="878">
        <v>0</v>
      </c>
      <c r="E25" s="529">
        <v>135</v>
      </c>
      <c r="F25" s="549">
        <v>89</v>
      </c>
      <c r="G25" s="550">
        <v>46</v>
      </c>
      <c r="H25" s="529">
        <v>135</v>
      </c>
      <c r="I25" s="549">
        <v>89</v>
      </c>
      <c r="J25" s="550">
        <v>46</v>
      </c>
      <c r="K25" s="529">
        <v>53</v>
      </c>
      <c r="L25" s="529">
        <v>35</v>
      </c>
      <c r="M25" s="530">
        <v>18</v>
      </c>
      <c r="N25" s="529">
        <v>46</v>
      </c>
      <c r="O25" s="529">
        <v>27</v>
      </c>
      <c r="P25" s="532">
        <v>19</v>
      </c>
      <c r="Q25" s="120"/>
    </row>
    <row r="26" spans="1:17" ht="30" customHeight="1" x14ac:dyDescent="0.15">
      <c r="A26" s="272" t="s">
        <v>27</v>
      </c>
      <c r="B26" s="879">
        <v>0</v>
      </c>
      <c r="C26" s="880">
        <v>0</v>
      </c>
      <c r="D26" s="882">
        <v>0</v>
      </c>
      <c r="E26" s="880">
        <v>0</v>
      </c>
      <c r="F26" s="885">
        <v>0</v>
      </c>
      <c r="G26" s="883">
        <v>0</v>
      </c>
      <c r="H26" s="880">
        <v>0</v>
      </c>
      <c r="I26" s="885">
        <v>0</v>
      </c>
      <c r="J26" s="883">
        <v>0</v>
      </c>
      <c r="K26" s="880">
        <v>0</v>
      </c>
      <c r="L26" s="885">
        <v>0</v>
      </c>
      <c r="M26" s="883">
        <v>0</v>
      </c>
      <c r="N26" s="880">
        <v>0</v>
      </c>
      <c r="O26" s="885">
        <v>0</v>
      </c>
      <c r="P26" s="887">
        <v>0</v>
      </c>
      <c r="Q26" s="120"/>
    </row>
    <row r="27" spans="1:17" ht="30" customHeight="1" x14ac:dyDescent="0.15">
      <c r="A27" s="271" t="s">
        <v>28</v>
      </c>
      <c r="B27" s="881">
        <v>0</v>
      </c>
      <c r="C27" s="878">
        <v>0</v>
      </c>
      <c r="D27" s="549">
        <v>0</v>
      </c>
      <c r="E27" s="878">
        <v>0</v>
      </c>
      <c r="F27" s="886">
        <v>0</v>
      </c>
      <c r="G27" s="884">
        <v>0</v>
      </c>
      <c r="H27" s="878">
        <v>0</v>
      </c>
      <c r="I27" s="886">
        <v>0</v>
      </c>
      <c r="J27" s="884">
        <v>0</v>
      </c>
      <c r="K27" s="878">
        <v>0</v>
      </c>
      <c r="L27" s="886">
        <v>0</v>
      </c>
      <c r="M27" s="884">
        <v>0</v>
      </c>
      <c r="N27" s="878">
        <v>0</v>
      </c>
      <c r="O27" s="886">
        <v>0</v>
      </c>
      <c r="P27" s="888">
        <v>0</v>
      </c>
      <c r="Q27" s="120"/>
    </row>
    <row r="28" spans="1:17" ht="30" customHeight="1" x14ac:dyDescent="0.15">
      <c r="A28" s="272" t="s">
        <v>29</v>
      </c>
      <c r="B28" s="879">
        <v>0</v>
      </c>
      <c r="C28" s="880">
        <v>0</v>
      </c>
      <c r="D28" s="882">
        <v>0</v>
      </c>
      <c r="E28" s="880">
        <v>0</v>
      </c>
      <c r="F28" s="885">
        <v>0</v>
      </c>
      <c r="G28" s="894">
        <v>0</v>
      </c>
      <c r="H28" s="880">
        <v>0</v>
      </c>
      <c r="I28" s="885">
        <v>0</v>
      </c>
      <c r="J28" s="894">
        <v>0</v>
      </c>
      <c r="K28" s="880">
        <v>0</v>
      </c>
      <c r="L28" s="885">
        <v>0</v>
      </c>
      <c r="M28" s="894">
        <v>0</v>
      </c>
      <c r="N28" s="880">
        <v>0</v>
      </c>
      <c r="O28" s="885">
        <v>0</v>
      </c>
      <c r="P28" s="887">
        <v>0</v>
      </c>
      <c r="Q28" s="120"/>
    </row>
    <row r="29" spans="1:17" ht="30" customHeight="1" x14ac:dyDescent="0.15">
      <c r="A29" s="270" t="s">
        <v>30</v>
      </c>
      <c r="B29" s="889">
        <v>0</v>
      </c>
      <c r="C29" s="890">
        <v>0</v>
      </c>
      <c r="D29" s="551">
        <v>0</v>
      </c>
      <c r="E29" s="890">
        <v>0</v>
      </c>
      <c r="F29" s="898">
        <v>0</v>
      </c>
      <c r="G29" s="895">
        <v>0</v>
      </c>
      <c r="H29" s="890">
        <v>0</v>
      </c>
      <c r="I29" s="898">
        <v>0</v>
      </c>
      <c r="J29" s="895">
        <v>0</v>
      </c>
      <c r="K29" s="890">
        <v>0</v>
      </c>
      <c r="L29" s="898">
        <v>0</v>
      </c>
      <c r="M29" s="895">
        <v>0</v>
      </c>
      <c r="N29" s="890">
        <v>0</v>
      </c>
      <c r="O29" s="898">
        <v>0</v>
      </c>
      <c r="P29" s="901">
        <v>0</v>
      </c>
      <c r="Q29" s="120"/>
    </row>
    <row r="30" spans="1:17" ht="30" customHeight="1" x14ac:dyDescent="0.15">
      <c r="A30" s="270" t="s">
        <v>386</v>
      </c>
      <c r="B30" s="893">
        <v>0</v>
      </c>
      <c r="C30" s="592">
        <v>0</v>
      </c>
      <c r="D30" s="526">
        <v>0</v>
      </c>
      <c r="E30" s="592">
        <v>0</v>
      </c>
      <c r="F30" s="899">
        <v>0</v>
      </c>
      <c r="G30" s="896">
        <v>0</v>
      </c>
      <c r="H30" s="592">
        <v>0</v>
      </c>
      <c r="I30" s="899">
        <v>0</v>
      </c>
      <c r="J30" s="896">
        <v>0</v>
      </c>
      <c r="K30" s="592">
        <v>0</v>
      </c>
      <c r="L30" s="899">
        <v>0</v>
      </c>
      <c r="M30" s="896">
        <v>0</v>
      </c>
      <c r="N30" s="592">
        <v>0</v>
      </c>
      <c r="O30" s="899">
        <v>0</v>
      </c>
      <c r="P30" s="528">
        <v>0</v>
      </c>
      <c r="Q30" s="120"/>
    </row>
    <row r="31" spans="1:17" ht="30" customHeight="1" x14ac:dyDescent="0.15">
      <c r="A31" s="271" t="s">
        <v>115</v>
      </c>
      <c r="B31" s="891">
        <v>0</v>
      </c>
      <c r="C31" s="892">
        <v>0</v>
      </c>
      <c r="D31" s="529">
        <v>0</v>
      </c>
      <c r="E31" s="892">
        <v>0</v>
      </c>
      <c r="F31" s="900">
        <v>0</v>
      </c>
      <c r="G31" s="897">
        <v>0</v>
      </c>
      <c r="H31" s="892">
        <v>0</v>
      </c>
      <c r="I31" s="900">
        <v>0</v>
      </c>
      <c r="J31" s="897">
        <v>0</v>
      </c>
      <c r="K31" s="892">
        <v>0</v>
      </c>
      <c r="L31" s="900">
        <v>0</v>
      </c>
      <c r="M31" s="897">
        <v>0</v>
      </c>
      <c r="N31" s="892">
        <v>0</v>
      </c>
      <c r="O31" s="900">
        <v>0</v>
      </c>
      <c r="P31" s="532">
        <v>0</v>
      </c>
      <c r="Q31" s="120"/>
    </row>
    <row r="32" spans="1:17" ht="30" customHeight="1" x14ac:dyDescent="0.15">
      <c r="A32" s="272" t="s">
        <v>31</v>
      </c>
      <c r="B32" s="545">
        <v>1</v>
      </c>
      <c r="C32" s="533">
        <v>1</v>
      </c>
      <c r="D32" s="877">
        <v>0</v>
      </c>
      <c r="E32" s="533">
        <v>266</v>
      </c>
      <c r="F32" s="546">
        <v>146</v>
      </c>
      <c r="G32" s="547">
        <v>120</v>
      </c>
      <c r="H32" s="533">
        <v>266</v>
      </c>
      <c r="I32" s="546">
        <v>146</v>
      </c>
      <c r="J32" s="547">
        <v>120</v>
      </c>
      <c r="K32" s="533">
        <v>92</v>
      </c>
      <c r="L32" s="533">
        <v>50</v>
      </c>
      <c r="M32" s="534">
        <v>42</v>
      </c>
      <c r="N32" s="533">
        <v>79</v>
      </c>
      <c r="O32" s="533">
        <v>46</v>
      </c>
      <c r="P32" s="536">
        <v>33</v>
      </c>
      <c r="Q32" s="120"/>
    </row>
    <row r="33" spans="1:17" ht="30" customHeight="1" x14ac:dyDescent="0.15">
      <c r="A33" s="270" t="s">
        <v>32</v>
      </c>
      <c r="B33" s="902">
        <v>1</v>
      </c>
      <c r="C33" s="551">
        <v>1</v>
      </c>
      <c r="D33" s="890">
        <v>0</v>
      </c>
      <c r="E33" s="526">
        <v>266</v>
      </c>
      <c r="F33" s="526">
        <v>146</v>
      </c>
      <c r="G33" s="349">
        <v>120</v>
      </c>
      <c r="H33" s="526">
        <v>266</v>
      </c>
      <c r="I33" s="526">
        <v>146</v>
      </c>
      <c r="J33" s="349">
        <v>120</v>
      </c>
      <c r="K33" s="526">
        <v>92</v>
      </c>
      <c r="L33" s="526">
        <v>50</v>
      </c>
      <c r="M33" s="349">
        <v>42</v>
      </c>
      <c r="N33" s="526">
        <v>79</v>
      </c>
      <c r="O33" s="526">
        <v>46</v>
      </c>
      <c r="P33" s="528">
        <v>33</v>
      </c>
      <c r="Q33" s="120"/>
    </row>
    <row r="34" spans="1:17" ht="30" customHeight="1" x14ac:dyDescent="0.15">
      <c r="A34" s="270" t="s">
        <v>33</v>
      </c>
      <c r="B34" s="893">
        <v>0</v>
      </c>
      <c r="C34" s="592">
        <v>0</v>
      </c>
      <c r="D34" s="592">
        <v>0</v>
      </c>
      <c r="E34" s="592">
        <v>0</v>
      </c>
      <c r="F34" s="899">
        <v>0</v>
      </c>
      <c r="G34" s="896">
        <v>0</v>
      </c>
      <c r="H34" s="592">
        <v>0</v>
      </c>
      <c r="I34" s="899">
        <v>0</v>
      </c>
      <c r="J34" s="896">
        <v>0</v>
      </c>
      <c r="K34" s="592">
        <v>0</v>
      </c>
      <c r="L34" s="899">
        <v>0</v>
      </c>
      <c r="M34" s="896">
        <v>0</v>
      </c>
      <c r="N34" s="592">
        <v>0</v>
      </c>
      <c r="O34" s="899">
        <v>0</v>
      </c>
      <c r="P34" s="528">
        <v>0</v>
      </c>
      <c r="Q34" s="120"/>
    </row>
    <row r="35" spans="1:17" ht="30" customHeight="1" x14ac:dyDescent="0.15">
      <c r="A35" s="270" t="s">
        <v>34</v>
      </c>
      <c r="B35" s="893">
        <v>0</v>
      </c>
      <c r="C35" s="592">
        <v>0</v>
      </c>
      <c r="D35" s="526">
        <v>0</v>
      </c>
      <c r="E35" s="592">
        <v>0</v>
      </c>
      <c r="F35" s="899">
        <v>0</v>
      </c>
      <c r="G35" s="896">
        <v>0</v>
      </c>
      <c r="H35" s="592">
        <v>0</v>
      </c>
      <c r="I35" s="899">
        <v>0</v>
      </c>
      <c r="J35" s="896">
        <v>0</v>
      </c>
      <c r="K35" s="592">
        <v>0</v>
      </c>
      <c r="L35" s="899">
        <v>0</v>
      </c>
      <c r="M35" s="896">
        <v>0</v>
      </c>
      <c r="N35" s="592">
        <v>0</v>
      </c>
      <c r="O35" s="899">
        <v>0</v>
      </c>
      <c r="P35" s="528">
        <v>0</v>
      </c>
      <c r="Q35" s="120"/>
    </row>
    <row r="36" spans="1:17" ht="30" customHeight="1" x14ac:dyDescent="0.15">
      <c r="A36" s="271" t="s">
        <v>35</v>
      </c>
      <c r="B36" s="891">
        <v>0</v>
      </c>
      <c r="C36" s="892">
        <v>0</v>
      </c>
      <c r="D36" s="529">
        <v>0</v>
      </c>
      <c r="E36" s="892">
        <v>0</v>
      </c>
      <c r="F36" s="900">
        <v>0</v>
      </c>
      <c r="G36" s="897">
        <v>0</v>
      </c>
      <c r="H36" s="892">
        <v>0</v>
      </c>
      <c r="I36" s="900">
        <v>0</v>
      </c>
      <c r="J36" s="897">
        <v>0</v>
      </c>
      <c r="K36" s="892">
        <v>0</v>
      </c>
      <c r="L36" s="900">
        <v>0</v>
      </c>
      <c r="M36" s="897">
        <v>0</v>
      </c>
      <c r="N36" s="892">
        <v>0</v>
      </c>
      <c r="O36" s="900">
        <v>0</v>
      </c>
      <c r="P36" s="532">
        <v>0</v>
      </c>
      <c r="Q36" s="120"/>
    </row>
    <row r="37" spans="1:17" ht="30" customHeight="1" x14ac:dyDescent="0.15">
      <c r="A37" s="272" t="s">
        <v>36</v>
      </c>
      <c r="B37" s="545">
        <v>1</v>
      </c>
      <c r="C37" s="533">
        <v>1</v>
      </c>
      <c r="D37" s="877">
        <v>0</v>
      </c>
      <c r="E37" s="533">
        <v>284</v>
      </c>
      <c r="F37" s="546">
        <v>154</v>
      </c>
      <c r="G37" s="547">
        <v>130</v>
      </c>
      <c r="H37" s="533">
        <v>284</v>
      </c>
      <c r="I37" s="546">
        <v>154</v>
      </c>
      <c r="J37" s="547">
        <v>130</v>
      </c>
      <c r="K37" s="533">
        <v>102</v>
      </c>
      <c r="L37" s="533">
        <v>62</v>
      </c>
      <c r="M37" s="534">
        <v>40</v>
      </c>
      <c r="N37" s="533">
        <v>102</v>
      </c>
      <c r="O37" s="533">
        <v>57</v>
      </c>
      <c r="P37" s="536">
        <v>45</v>
      </c>
      <c r="Q37" s="120"/>
    </row>
    <row r="38" spans="1:17" ht="30" customHeight="1" x14ac:dyDescent="0.15">
      <c r="A38" s="271" t="s">
        <v>127</v>
      </c>
      <c r="B38" s="903">
        <v>1</v>
      </c>
      <c r="C38" s="549">
        <v>1</v>
      </c>
      <c r="D38" s="878">
        <v>0</v>
      </c>
      <c r="E38" s="529">
        <v>284</v>
      </c>
      <c r="F38" s="549">
        <v>154</v>
      </c>
      <c r="G38" s="550">
        <v>130</v>
      </c>
      <c r="H38" s="529">
        <v>284</v>
      </c>
      <c r="I38" s="549">
        <v>154</v>
      </c>
      <c r="J38" s="550">
        <v>130</v>
      </c>
      <c r="K38" s="529">
        <v>102</v>
      </c>
      <c r="L38" s="529">
        <v>62</v>
      </c>
      <c r="M38" s="530">
        <v>40</v>
      </c>
      <c r="N38" s="529">
        <v>102</v>
      </c>
      <c r="O38" s="529">
        <v>57</v>
      </c>
      <c r="P38" s="532">
        <v>45</v>
      </c>
      <c r="Q38" s="120"/>
    </row>
    <row r="39" spans="1:17" ht="30" customHeight="1" x14ac:dyDescent="0.15">
      <c r="A39" s="272" t="s">
        <v>37</v>
      </c>
      <c r="B39" s="545">
        <v>1</v>
      </c>
      <c r="C39" s="533">
        <v>1</v>
      </c>
      <c r="D39" s="877">
        <v>0</v>
      </c>
      <c r="E39" s="533">
        <v>160</v>
      </c>
      <c r="F39" s="526">
        <v>82</v>
      </c>
      <c r="G39" s="349">
        <v>78</v>
      </c>
      <c r="H39" s="533">
        <v>160</v>
      </c>
      <c r="I39" s="526">
        <v>82</v>
      </c>
      <c r="J39" s="349">
        <v>78</v>
      </c>
      <c r="K39" s="533">
        <v>43</v>
      </c>
      <c r="L39" s="533">
        <v>25</v>
      </c>
      <c r="M39" s="534">
        <v>18</v>
      </c>
      <c r="N39" s="533">
        <v>57</v>
      </c>
      <c r="O39" s="533">
        <v>27</v>
      </c>
      <c r="P39" s="536">
        <v>30</v>
      </c>
      <c r="Q39" s="120"/>
    </row>
    <row r="40" spans="1:17" ht="30" customHeight="1" x14ac:dyDescent="0.15">
      <c r="A40" s="270" t="s">
        <v>38</v>
      </c>
      <c r="B40" s="902">
        <v>1</v>
      </c>
      <c r="C40" s="551">
        <v>1</v>
      </c>
      <c r="D40" s="890">
        <v>0</v>
      </c>
      <c r="E40" s="526">
        <v>160</v>
      </c>
      <c r="F40" s="551">
        <v>82</v>
      </c>
      <c r="G40" s="553">
        <v>78</v>
      </c>
      <c r="H40" s="526">
        <v>160</v>
      </c>
      <c r="I40" s="551">
        <v>82</v>
      </c>
      <c r="J40" s="553">
        <v>78</v>
      </c>
      <c r="K40" s="551">
        <v>43</v>
      </c>
      <c r="L40" s="551">
        <v>25</v>
      </c>
      <c r="M40" s="552">
        <v>18</v>
      </c>
      <c r="N40" s="551">
        <v>57</v>
      </c>
      <c r="O40" s="551">
        <v>27</v>
      </c>
      <c r="P40" s="901">
        <v>30</v>
      </c>
      <c r="Q40" s="120"/>
    </row>
    <row r="41" spans="1:17" ht="30" customHeight="1" thickBot="1" x14ac:dyDescent="0.2">
      <c r="A41" s="273" t="s">
        <v>39</v>
      </c>
      <c r="B41" s="904">
        <v>0</v>
      </c>
      <c r="C41" s="905">
        <v>0</v>
      </c>
      <c r="D41" s="905">
        <v>0</v>
      </c>
      <c r="E41" s="905">
        <v>0</v>
      </c>
      <c r="F41" s="906">
        <v>0</v>
      </c>
      <c r="G41" s="907">
        <v>0</v>
      </c>
      <c r="H41" s="905">
        <v>0</v>
      </c>
      <c r="I41" s="906">
        <v>0</v>
      </c>
      <c r="J41" s="907">
        <v>0</v>
      </c>
      <c r="K41" s="905">
        <v>0</v>
      </c>
      <c r="L41" s="906">
        <v>0</v>
      </c>
      <c r="M41" s="907">
        <v>0</v>
      </c>
      <c r="N41" s="905">
        <v>0</v>
      </c>
      <c r="O41" s="906">
        <v>0</v>
      </c>
      <c r="P41" s="540">
        <v>0</v>
      </c>
      <c r="Q41" s="120"/>
    </row>
    <row r="42" spans="1:17" ht="30" customHeight="1" x14ac:dyDescent="0.15">
      <c r="A42" s="121"/>
      <c r="B42" s="75"/>
      <c r="C42" s="75"/>
      <c r="D42" s="75"/>
      <c r="E42" s="75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</row>
    <row r="43" spans="1:17" ht="26.25" customHeight="1" x14ac:dyDescent="0.15">
      <c r="B43" s="1024"/>
      <c r="C43" s="1024"/>
      <c r="D43" s="1024"/>
      <c r="E43" s="1024"/>
      <c r="F43" s="1024"/>
      <c r="G43" s="1024"/>
      <c r="H43" s="1024"/>
      <c r="I43" s="1024"/>
      <c r="J43" s="1024"/>
      <c r="K43" s="1024"/>
      <c r="L43" s="1024"/>
      <c r="M43" s="1024"/>
      <c r="N43" s="1024"/>
      <c r="O43" s="1024"/>
      <c r="P43" s="1024"/>
    </row>
    <row r="44" spans="1:17" ht="26.25" customHeight="1" x14ac:dyDescent="0.15">
      <c r="B44" s="1024"/>
      <c r="C44" s="1024"/>
      <c r="D44" s="1024"/>
      <c r="E44" s="1024"/>
      <c r="F44" s="1024"/>
      <c r="G44" s="1024"/>
      <c r="H44" s="1024"/>
      <c r="I44" s="1024"/>
      <c r="J44" s="1024"/>
      <c r="K44" s="1024"/>
      <c r="L44" s="1024"/>
      <c r="M44" s="1024"/>
      <c r="N44" s="1024"/>
      <c r="O44" s="1024"/>
      <c r="P44" s="1024"/>
    </row>
    <row r="45" spans="1:17" ht="26.25" customHeight="1" x14ac:dyDescent="0.15"/>
    <row r="46" spans="1:17" ht="26.25" customHeight="1" x14ac:dyDescent="0.15"/>
    <row r="47" spans="1:17" ht="26.25" customHeight="1" x14ac:dyDescent="0.15"/>
    <row r="48" spans="1:17" ht="26.25" customHeight="1" x14ac:dyDescent="0.15"/>
    <row r="49" ht="26.25" customHeight="1" x14ac:dyDescent="0.15"/>
    <row r="50" ht="26.25" customHeight="1" x14ac:dyDescent="0.15"/>
    <row r="51" ht="26.25" customHeight="1" x14ac:dyDescent="0.15"/>
    <row r="52" ht="26.25" customHeight="1" x14ac:dyDescent="0.15"/>
    <row r="53" ht="26.25" customHeight="1" x14ac:dyDescent="0.15"/>
    <row r="54" ht="26.25" customHeight="1" x14ac:dyDescent="0.15"/>
    <row r="55" ht="26.25" customHeight="1" x14ac:dyDescent="0.15"/>
    <row r="56" ht="26.25" customHeight="1" x14ac:dyDescent="0.15"/>
    <row r="57" ht="26.25" customHeight="1" x14ac:dyDescent="0.15"/>
    <row r="58" ht="26.25" customHeight="1" x14ac:dyDescent="0.15"/>
    <row r="59" ht="26.25" customHeight="1" x14ac:dyDescent="0.15"/>
    <row r="60" ht="26.25" customHeight="1" x14ac:dyDescent="0.15"/>
    <row r="61" ht="26.25" customHeight="1" x14ac:dyDescent="0.15"/>
    <row r="62" ht="26.25" customHeight="1" x14ac:dyDescent="0.15"/>
    <row r="63" ht="26.25" customHeight="1" x14ac:dyDescent="0.15"/>
    <row r="64" ht="26.25" customHeight="1" x14ac:dyDescent="0.15"/>
    <row r="65" ht="26.25" customHeight="1" x14ac:dyDescent="0.15"/>
    <row r="66" ht="26.25" customHeight="1" x14ac:dyDescent="0.15"/>
    <row r="67" ht="26.25" customHeight="1" x14ac:dyDescent="0.15"/>
    <row r="68" ht="26.25" customHeight="1" x14ac:dyDescent="0.15"/>
    <row r="69" ht="26.25" customHeight="1" x14ac:dyDescent="0.15"/>
    <row r="70" ht="26.25" customHeight="1" x14ac:dyDescent="0.15"/>
    <row r="71" ht="26.25" customHeight="1" x14ac:dyDescent="0.15"/>
    <row r="72" ht="26.25" customHeight="1" x14ac:dyDescent="0.15"/>
    <row r="73" ht="26.25" customHeight="1" x14ac:dyDescent="0.15"/>
    <row r="74" ht="26.25" customHeight="1" x14ac:dyDescent="0.15"/>
    <row r="75" ht="26.25" customHeight="1" x14ac:dyDescent="0.15"/>
    <row r="76" ht="26.25" customHeight="1" x14ac:dyDescent="0.15"/>
    <row r="77" ht="26.25" customHeight="1" x14ac:dyDescent="0.15"/>
    <row r="78" ht="26.25" customHeight="1" x14ac:dyDescent="0.15"/>
    <row r="79" ht="26.25" customHeight="1" x14ac:dyDescent="0.15"/>
    <row r="80" ht="26.25" customHeight="1" x14ac:dyDescent="0.15"/>
    <row r="81" ht="26.2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</sheetData>
  <mergeCells count="2">
    <mergeCell ref="A5:A6"/>
    <mergeCell ref="A3:A4"/>
  </mergeCells>
  <phoneticPr fontId="1"/>
  <pageMargins left="0.6692913385826772" right="0.11811023622047245" top="0.39370078740157483" bottom="0.82677165354330717" header="0" footer="0.39370078740157483"/>
  <pageSetup paperSize="9" scale="67" firstPageNumber="25" orientation="portrait" useFirstPageNumber="1" r:id="rId1"/>
  <headerFooter scaleWithDoc="0" alignWithMargins="0">
    <oddFooter>&amp;C&amp;16- &amp;P -</oddFooter>
  </headerFooter>
  <rowBreaks count="1" manualBreakCount="1">
    <brk id="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S46"/>
  <sheetViews>
    <sheetView showGridLines="0" zoomScale="75" zoomScaleNormal="75" workbookViewId="0"/>
  </sheetViews>
  <sheetFormatPr defaultRowHeight="17.25" x14ac:dyDescent="0.2"/>
  <cols>
    <col min="1" max="1" width="2.625" style="38" customWidth="1"/>
    <col min="2" max="2" width="17.125" style="47" customWidth="1"/>
    <col min="3" max="3" width="11.375" style="38" customWidth="1"/>
    <col min="4" max="4" width="9.375" style="38" bestFit="1" customWidth="1"/>
    <col min="5" max="5" width="8.75" style="38" customWidth="1"/>
    <col min="6" max="6" width="8" style="38" bestFit="1" customWidth="1"/>
    <col min="7" max="8" width="6.5" style="38" bestFit="1" customWidth="1"/>
    <col min="9" max="14" width="5.625" style="38" customWidth="1"/>
    <col min="15" max="15" width="8.75" style="38" customWidth="1"/>
    <col min="16" max="16" width="8.5" style="38" customWidth="1"/>
    <col min="17" max="17" width="7.75" style="38" customWidth="1"/>
    <col min="18" max="18" width="9.25" style="38" customWidth="1"/>
    <col min="19" max="16384" width="9" style="38"/>
  </cols>
  <sheetData>
    <row r="1" spans="2:19" ht="39.950000000000003" customHeight="1" thickBot="1" x14ac:dyDescent="0.2">
      <c r="B1" s="648" t="s">
        <v>610</v>
      </c>
      <c r="R1" s="64" t="s">
        <v>84</v>
      </c>
    </row>
    <row r="2" spans="2:19" s="41" customFormat="1" ht="15.95" customHeight="1" x14ac:dyDescent="0.15">
      <c r="B2" s="1152" t="s">
        <v>529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8" t="s">
        <v>3</v>
      </c>
      <c r="P2" s="79"/>
      <c r="Q2" s="108"/>
      <c r="R2" s="123" t="s">
        <v>4</v>
      </c>
      <c r="S2" s="110"/>
    </row>
    <row r="3" spans="2:19" s="41" customFormat="1" ht="15.95" customHeight="1" x14ac:dyDescent="0.15">
      <c r="B3" s="1153"/>
      <c r="C3" s="84" t="s">
        <v>85</v>
      </c>
      <c r="D3" s="84"/>
      <c r="E3" s="84"/>
      <c r="F3" s="84"/>
      <c r="G3" s="84"/>
      <c r="H3" s="83"/>
      <c r="I3" s="116" t="s">
        <v>86</v>
      </c>
      <c r="J3" s="124"/>
      <c r="K3" s="124"/>
      <c r="L3" s="116" t="s">
        <v>87</v>
      </c>
      <c r="M3" s="124"/>
      <c r="N3" s="124"/>
      <c r="O3" s="81" t="s">
        <v>57</v>
      </c>
      <c r="P3" s="82"/>
      <c r="Q3" s="84"/>
      <c r="R3" s="125" t="s">
        <v>10</v>
      </c>
      <c r="S3" s="110"/>
    </row>
    <row r="4" spans="2:19" s="41" customFormat="1" ht="15.95" customHeight="1" x14ac:dyDescent="0.15">
      <c r="B4" s="1150" t="s">
        <v>530</v>
      </c>
      <c r="C4" s="81" t="s">
        <v>43</v>
      </c>
      <c r="D4" s="84"/>
      <c r="E4" s="84"/>
      <c r="F4" s="81" t="s">
        <v>46</v>
      </c>
      <c r="G4" s="84"/>
      <c r="H4" s="84"/>
      <c r="I4" s="126"/>
      <c r="J4" s="127"/>
      <c r="K4" s="127"/>
      <c r="L4" s="126"/>
      <c r="M4" s="127"/>
      <c r="N4" s="127"/>
      <c r="O4" s="128"/>
      <c r="P4" s="129"/>
      <c r="Q4" s="130"/>
      <c r="R4" s="125"/>
      <c r="S4" s="110"/>
    </row>
    <row r="5" spans="2:19" s="41" customFormat="1" ht="15.95" customHeight="1" thickBot="1" x14ac:dyDescent="0.2">
      <c r="B5" s="1151"/>
      <c r="C5" s="76" t="s">
        <v>5</v>
      </c>
      <c r="D5" s="76" t="s">
        <v>8</v>
      </c>
      <c r="E5" s="77" t="s">
        <v>9</v>
      </c>
      <c r="F5" s="76" t="s">
        <v>5</v>
      </c>
      <c r="G5" s="76" t="s">
        <v>8</v>
      </c>
      <c r="H5" s="77" t="s">
        <v>9</v>
      </c>
      <c r="I5" s="76" t="s">
        <v>5</v>
      </c>
      <c r="J5" s="76" t="s">
        <v>8</v>
      </c>
      <c r="K5" s="77" t="s">
        <v>9</v>
      </c>
      <c r="L5" s="76" t="s">
        <v>5</v>
      </c>
      <c r="M5" s="76" t="s">
        <v>8</v>
      </c>
      <c r="N5" s="77" t="s">
        <v>9</v>
      </c>
      <c r="O5" s="76" t="s">
        <v>5</v>
      </c>
      <c r="P5" s="76" t="s">
        <v>8</v>
      </c>
      <c r="Q5" s="77" t="s">
        <v>9</v>
      </c>
      <c r="R5" s="131"/>
      <c r="S5" s="110"/>
    </row>
    <row r="6" spans="2:19" s="1" customFormat="1" ht="30" customHeight="1" x14ac:dyDescent="0.15">
      <c r="B6" s="267" t="s">
        <v>643</v>
      </c>
      <c r="C6" s="523">
        <v>8365</v>
      </c>
      <c r="D6" s="523">
        <v>4251</v>
      </c>
      <c r="E6" s="524">
        <v>4114</v>
      </c>
      <c r="F6" s="523">
        <v>96</v>
      </c>
      <c r="G6" s="523">
        <v>52</v>
      </c>
      <c r="H6" s="524">
        <v>44</v>
      </c>
      <c r="I6" s="523">
        <v>36</v>
      </c>
      <c r="J6" s="523">
        <v>16</v>
      </c>
      <c r="K6" s="524">
        <v>20</v>
      </c>
      <c r="L6" s="592">
        <v>0</v>
      </c>
      <c r="M6" s="526">
        <v>0</v>
      </c>
      <c r="N6" s="527">
        <v>0</v>
      </c>
      <c r="O6" s="523">
        <v>2165</v>
      </c>
      <c r="P6" s="523">
        <v>1453</v>
      </c>
      <c r="Q6" s="524">
        <v>712</v>
      </c>
      <c r="R6" s="525">
        <v>466</v>
      </c>
      <c r="S6" s="27"/>
    </row>
    <row r="7" spans="2:19" ht="30" customHeight="1" x14ac:dyDescent="0.15">
      <c r="B7" s="267" t="s">
        <v>651</v>
      </c>
      <c r="C7" s="523">
        <v>8035</v>
      </c>
      <c r="D7" s="523">
        <v>4092</v>
      </c>
      <c r="E7" s="524">
        <v>3943</v>
      </c>
      <c r="F7" s="523">
        <v>84</v>
      </c>
      <c r="G7" s="523">
        <v>49</v>
      </c>
      <c r="H7" s="524">
        <v>35</v>
      </c>
      <c r="I7" s="523">
        <v>36</v>
      </c>
      <c r="J7" s="523">
        <v>20</v>
      </c>
      <c r="K7" s="524">
        <v>16</v>
      </c>
      <c r="L7" s="592">
        <v>0</v>
      </c>
      <c r="M7" s="526">
        <v>0</v>
      </c>
      <c r="N7" s="527">
        <v>0</v>
      </c>
      <c r="O7" s="523">
        <v>2110</v>
      </c>
      <c r="P7" s="523">
        <v>1420</v>
      </c>
      <c r="Q7" s="524">
        <v>690</v>
      </c>
      <c r="R7" s="525">
        <v>456</v>
      </c>
      <c r="S7" s="120"/>
    </row>
    <row r="8" spans="2:19" ht="30" customHeight="1" x14ac:dyDescent="0.15">
      <c r="B8" s="274" t="s">
        <v>19</v>
      </c>
      <c r="C8" s="526">
        <v>7764</v>
      </c>
      <c r="D8" s="526">
        <v>3950</v>
      </c>
      <c r="E8" s="349">
        <v>3814</v>
      </c>
      <c r="F8" s="911">
        <v>84</v>
      </c>
      <c r="G8" s="911">
        <v>49</v>
      </c>
      <c r="H8" s="912">
        <v>35</v>
      </c>
      <c r="I8" s="911">
        <v>36</v>
      </c>
      <c r="J8" s="911">
        <v>20</v>
      </c>
      <c r="K8" s="912">
        <v>16</v>
      </c>
      <c r="L8" s="592">
        <v>0</v>
      </c>
      <c r="M8" s="526">
        <v>0</v>
      </c>
      <c r="N8" s="527">
        <v>0</v>
      </c>
      <c r="O8" s="526">
        <v>2009</v>
      </c>
      <c r="P8" s="526">
        <v>1360</v>
      </c>
      <c r="Q8" s="527">
        <v>649</v>
      </c>
      <c r="R8" s="528">
        <v>434</v>
      </c>
    </row>
    <row r="9" spans="2:19" ht="30" customHeight="1" x14ac:dyDescent="0.15">
      <c r="B9" s="275" t="s">
        <v>20</v>
      </c>
      <c r="C9" s="529">
        <v>271</v>
      </c>
      <c r="D9" s="529">
        <v>142</v>
      </c>
      <c r="E9" s="530">
        <v>129</v>
      </c>
      <c r="F9" s="892">
        <v>0</v>
      </c>
      <c r="G9" s="529">
        <v>0</v>
      </c>
      <c r="H9" s="531">
        <v>0</v>
      </c>
      <c r="I9" s="892">
        <v>0</v>
      </c>
      <c r="J9" s="529">
        <v>0</v>
      </c>
      <c r="K9" s="531">
        <v>0</v>
      </c>
      <c r="L9" s="892">
        <v>0</v>
      </c>
      <c r="M9" s="529">
        <v>0</v>
      </c>
      <c r="N9" s="531">
        <v>0</v>
      </c>
      <c r="O9" s="529">
        <v>101</v>
      </c>
      <c r="P9" s="529">
        <v>60</v>
      </c>
      <c r="Q9" s="531">
        <v>41</v>
      </c>
      <c r="R9" s="532">
        <v>22</v>
      </c>
    </row>
    <row r="10" spans="2:19" ht="30" customHeight="1" x14ac:dyDescent="0.15">
      <c r="B10" s="270" t="s">
        <v>21</v>
      </c>
      <c r="C10" s="526">
        <v>2698</v>
      </c>
      <c r="D10" s="526">
        <v>1280</v>
      </c>
      <c r="E10" s="349">
        <v>1418</v>
      </c>
      <c r="F10" s="526">
        <v>56</v>
      </c>
      <c r="G10" s="526">
        <v>32</v>
      </c>
      <c r="H10" s="349">
        <v>24</v>
      </c>
      <c r="I10" s="592">
        <v>0</v>
      </c>
      <c r="J10" s="526">
        <v>0</v>
      </c>
      <c r="K10" s="527">
        <v>0</v>
      </c>
      <c r="L10" s="592">
        <v>0</v>
      </c>
      <c r="M10" s="526">
        <v>0</v>
      </c>
      <c r="N10" s="527">
        <v>0</v>
      </c>
      <c r="O10" s="526">
        <v>626</v>
      </c>
      <c r="P10" s="526">
        <v>410</v>
      </c>
      <c r="Q10" s="527">
        <v>216</v>
      </c>
      <c r="R10" s="528">
        <v>136</v>
      </c>
    </row>
    <row r="11" spans="2:19" ht="30" customHeight="1" x14ac:dyDescent="0.15">
      <c r="B11" s="270" t="s">
        <v>22</v>
      </c>
      <c r="C11" s="526">
        <v>642</v>
      </c>
      <c r="D11" s="526">
        <v>362</v>
      </c>
      <c r="E11" s="349">
        <v>280</v>
      </c>
      <c r="F11" s="592">
        <v>0</v>
      </c>
      <c r="G11" s="526">
        <v>0</v>
      </c>
      <c r="H11" s="527">
        <v>0</v>
      </c>
      <c r="I11" s="592">
        <v>0</v>
      </c>
      <c r="J11" s="526">
        <v>0</v>
      </c>
      <c r="K11" s="527">
        <v>0</v>
      </c>
      <c r="L11" s="592">
        <v>0</v>
      </c>
      <c r="M11" s="526">
        <v>0</v>
      </c>
      <c r="N11" s="527">
        <v>0</v>
      </c>
      <c r="O11" s="526">
        <v>197</v>
      </c>
      <c r="P11" s="526">
        <v>130</v>
      </c>
      <c r="Q11" s="527">
        <v>67</v>
      </c>
      <c r="R11" s="528">
        <v>44</v>
      </c>
    </row>
    <row r="12" spans="2:19" ht="30" customHeight="1" x14ac:dyDescent="0.15">
      <c r="B12" s="270" t="s">
        <v>23</v>
      </c>
      <c r="C12" s="526">
        <v>880</v>
      </c>
      <c r="D12" s="526">
        <v>451</v>
      </c>
      <c r="E12" s="349">
        <v>429</v>
      </c>
      <c r="F12" s="526">
        <v>19</v>
      </c>
      <c r="G12" s="526">
        <v>9</v>
      </c>
      <c r="H12" s="349">
        <v>10</v>
      </c>
      <c r="I12" s="592">
        <v>0</v>
      </c>
      <c r="J12" s="526">
        <v>0</v>
      </c>
      <c r="K12" s="527">
        <v>0</v>
      </c>
      <c r="L12" s="592">
        <v>0</v>
      </c>
      <c r="M12" s="526">
        <v>0</v>
      </c>
      <c r="N12" s="527">
        <v>0</v>
      </c>
      <c r="O12" s="526">
        <v>236</v>
      </c>
      <c r="P12" s="526">
        <v>167</v>
      </c>
      <c r="Q12" s="527">
        <v>69</v>
      </c>
      <c r="R12" s="528">
        <v>44</v>
      </c>
    </row>
    <row r="13" spans="2:19" ht="30" customHeight="1" x14ac:dyDescent="0.15">
      <c r="B13" s="270" t="s">
        <v>24</v>
      </c>
      <c r="C13" s="526">
        <v>652</v>
      </c>
      <c r="D13" s="526">
        <v>340</v>
      </c>
      <c r="E13" s="349">
        <v>312</v>
      </c>
      <c r="F13" s="592">
        <v>2</v>
      </c>
      <c r="G13" s="526">
        <v>1</v>
      </c>
      <c r="H13" s="527">
        <v>1</v>
      </c>
      <c r="I13" s="592">
        <v>0</v>
      </c>
      <c r="J13" s="526">
        <v>0</v>
      </c>
      <c r="K13" s="527">
        <v>0</v>
      </c>
      <c r="L13" s="592">
        <v>0</v>
      </c>
      <c r="M13" s="526">
        <v>0</v>
      </c>
      <c r="N13" s="527">
        <v>0</v>
      </c>
      <c r="O13" s="526">
        <v>164</v>
      </c>
      <c r="P13" s="526">
        <v>111</v>
      </c>
      <c r="Q13" s="527">
        <v>53</v>
      </c>
      <c r="R13" s="528">
        <v>34</v>
      </c>
    </row>
    <row r="14" spans="2:19" ht="30" customHeight="1" x14ac:dyDescent="0.15">
      <c r="B14" s="270" t="s">
        <v>383</v>
      </c>
      <c r="C14" s="526">
        <v>164</v>
      </c>
      <c r="D14" s="526">
        <v>117</v>
      </c>
      <c r="E14" s="349">
        <v>47</v>
      </c>
      <c r="F14" s="592">
        <v>0</v>
      </c>
      <c r="G14" s="526">
        <v>0</v>
      </c>
      <c r="H14" s="527">
        <v>0</v>
      </c>
      <c r="I14" s="592">
        <v>0</v>
      </c>
      <c r="J14" s="526">
        <v>0</v>
      </c>
      <c r="K14" s="527">
        <v>0</v>
      </c>
      <c r="L14" s="592">
        <v>0</v>
      </c>
      <c r="M14" s="526">
        <v>0</v>
      </c>
      <c r="N14" s="527">
        <v>0</v>
      </c>
      <c r="O14" s="526">
        <v>61</v>
      </c>
      <c r="P14" s="526">
        <v>51</v>
      </c>
      <c r="Q14" s="527">
        <v>10</v>
      </c>
      <c r="R14" s="528">
        <v>29</v>
      </c>
    </row>
    <row r="15" spans="2:19" ht="30" customHeight="1" x14ac:dyDescent="0.15">
      <c r="B15" s="270" t="s">
        <v>384</v>
      </c>
      <c r="C15" s="526">
        <v>427</v>
      </c>
      <c r="D15" s="526">
        <v>220</v>
      </c>
      <c r="E15" s="349">
        <v>207</v>
      </c>
      <c r="F15" s="592">
        <v>0</v>
      </c>
      <c r="G15" s="526">
        <v>0</v>
      </c>
      <c r="H15" s="527">
        <v>0</v>
      </c>
      <c r="I15" s="911">
        <v>36</v>
      </c>
      <c r="J15" s="911">
        <v>20</v>
      </c>
      <c r="K15" s="912">
        <v>16</v>
      </c>
      <c r="L15" s="592">
        <v>0</v>
      </c>
      <c r="M15" s="526">
        <v>0</v>
      </c>
      <c r="N15" s="527">
        <v>0</v>
      </c>
      <c r="O15" s="526">
        <v>117</v>
      </c>
      <c r="P15" s="526">
        <v>79</v>
      </c>
      <c r="Q15" s="527">
        <v>38</v>
      </c>
      <c r="R15" s="528">
        <v>20</v>
      </c>
    </row>
    <row r="16" spans="2:19" ht="30" customHeight="1" x14ac:dyDescent="0.15">
      <c r="B16" s="270" t="s">
        <v>385</v>
      </c>
      <c r="C16" s="526">
        <v>228</v>
      </c>
      <c r="D16" s="526">
        <v>113</v>
      </c>
      <c r="E16" s="349">
        <v>115</v>
      </c>
      <c r="F16" s="592">
        <v>0</v>
      </c>
      <c r="G16" s="526">
        <v>0</v>
      </c>
      <c r="H16" s="527">
        <v>0</v>
      </c>
      <c r="I16" s="592">
        <v>0</v>
      </c>
      <c r="J16" s="526">
        <v>0</v>
      </c>
      <c r="K16" s="527">
        <v>0</v>
      </c>
      <c r="L16" s="592">
        <v>0</v>
      </c>
      <c r="M16" s="526">
        <v>0</v>
      </c>
      <c r="N16" s="527">
        <v>0</v>
      </c>
      <c r="O16" s="526">
        <v>54</v>
      </c>
      <c r="P16" s="526">
        <v>34</v>
      </c>
      <c r="Q16" s="527">
        <v>20</v>
      </c>
      <c r="R16" s="528">
        <v>11</v>
      </c>
    </row>
    <row r="17" spans="2:18" ht="30" customHeight="1" x14ac:dyDescent="0.15">
      <c r="B17" s="270" t="s">
        <v>133</v>
      </c>
      <c r="C17" s="526">
        <v>718</v>
      </c>
      <c r="D17" s="526">
        <v>363</v>
      </c>
      <c r="E17" s="349">
        <v>355</v>
      </c>
      <c r="F17" s="526">
        <v>7</v>
      </c>
      <c r="G17" s="526">
        <v>7</v>
      </c>
      <c r="H17" s="599">
        <v>0</v>
      </c>
      <c r="I17" s="592">
        <v>0</v>
      </c>
      <c r="J17" s="526">
        <v>0</v>
      </c>
      <c r="K17" s="527">
        <v>0</v>
      </c>
      <c r="L17" s="592">
        <v>0</v>
      </c>
      <c r="M17" s="526">
        <v>0</v>
      </c>
      <c r="N17" s="527">
        <v>0</v>
      </c>
      <c r="O17" s="526">
        <v>194</v>
      </c>
      <c r="P17" s="526">
        <v>141</v>
      </c>
      <c r="Q17" s="527">
        <v>53</v>
      </c>
      <c r="R17" s="528">
        <v>41</v>
      </c>
    </row>
    <row r="18" spans="2:18" ht="30" customHeight="1" x14ac:dyDescent="0.15">
      <c r="B18" s="270" t="s">
        <v>117</v>
      </c>
      <c r="C18" s="526">
        <v>171</v>
      </c>
      <c r="D18" s="526">
        <v>69</v>
      </c>
      <c r="E18" s="349">
        <v>102</v>
      </c>
      <c r="F18" s="592">
        <v>0</v>
      </c>
      <c r="G18" s="526">
        <v>0</v>
      </c>
      <c r="H18" s="527">
        <v>0</v>
      </c>
      <c r="I18" s="592">
        <v>0</v>
      </c>
      <c r="J18" s="526">
        <v>0</v>
      </c>
      <c r="K18" s="527">
        <v>0</v>
      </c>
      <c r="L18" s="592">
        <v>0</v>
      </c>
      <c r="M18" s="526">
        <v>0</v>
      </c>
      <c r="N18" s="527">
        <v>0</v>
      </c>
      <c r="O18" s="526">
        <v>37</v>
      </c>
      <c r="P18" s="526">
        <v>22</v>
      </c>
      <c r="Q18" s="527">
        <v>15</v>
      </c>
      <c r="R18" s="528">
        <v>7</v>
      </c>
    </row>
    <row r="19" spans="2:18" ht="30" customHeight="1" x14ac:dyDescent="0.15">
      <c r="B19" s="270" t="s">
        <v>119</v>
      </c>
      <c r="C19" s="526">
        <v>646</v>
      </c>
      <c r="D19" s="526">
        <v>401</v>
      </c>
      <c r="E19" s="349">
        <v>245</v>
      </c>
      <c r="F19" s="592">
        <v>0</v>
      </c>
      <c r="G19" s="526">
        <v>0</v>
      </c>
      <c r="H19" s="527">
        <v>0</v>
      </c>
      <c r="I19" s="592">
        <v>0</v>
      </c>
      <c r="J19" s="526">
        <v>0</v>
      </c>
      <c r="K19" s="527">
        <v>0</v>
      </c>
      <c r="L19" s="592">
        <v>0</v>
      </c>
      <c r="M19" s="526">
        <v>0</v>
      </c>
      <c r="N19" s="527">
        <v>0</v>
      </c>
      <c r="O19" s="526">
        <v>185</v>
      </c>
      <c r="P19" s="526">
        <v>122</v>
      </c>
      <c r="Q19" s="527">
        <v>63</v>
      </c>
      <c r="R19" s="528">
        <v>42</v>
      </c>
    </row>
    <row r="20" spans="2:18" ht="30" customHeight="1" x14ac:dyDescent="0.15">
      <c r="B20" s="270" t="s">
        <v>121</v>
      </c>
      <c r="C20" s="526">
        <v>226</v>
      </c>
      <c r="D20" s="526">
        <v>92</v>
      </c>
      <c r="E20" s="349">
        <v>134</v>
      </c>
      <c r="F20" s="592">
        <v>0</v>
      </c>
      <c r="G20" s="526">
        <v>0</v>
      </c>
      <c r="H20" s="527">
        <v>0</v>
      </c>
      <c r="I20" s="592">
        <v>0</v>
      </c>
      <c r="J20" s="526">
        <v>0</v>
      </c>
      <c r="K20" s="527">
        <v>0</v>
      </c>
      <c r="L20" s="592">
        <v>0</v>
      </c>
      <c r="M20" s="526">
        <v>0</v>
      </c>
      <c r="N20" s="527">
        <v>0</v>
      </c>
      <c r="O20" s="526">
        <v>51</v>
      </c>
      <c r="P20" s="526">
        <v>41</v>
      </c>
      <c r="Q20" s="527">
        <v>10</v>
      </c>
      <c r="R20" s="528">
        <v>12</v>
      </c>
    </row>
    <row r="21" spans="2:18" ht="30" customHeight="1" x14ac:dyDescent="0.15">
      <c r="B21" s="270" t="s">
        <v>123</v>
      </c>
      <c r="C21" s="526">
        <v>93</v>
      </c>
      <c r="D21" s="526">
        <v>53</v>
      </c>
      <c r="E21" s="349">
        <v>40</v>
      </c>
      <c r="F21" s="592">
        <v>0</v>
      </c>
      <c r="G21" s="526">
        <v>0</v>
      </c>
      <c r="H21" s="527">
        <v>0</v>
      </c>
      <c r="I21" s="592">
        <v>0</v>
      </c>
      <c r="J21" s="526">
        <v>0</v>
      </c>
      <c r="K21" s="527">
        <v>0</v>
      </c>
      <c r="L21" s="592">
        <v>0</v>
      </c>
      <c r="M21" s="526">
        <v>0</v>
      </c>
      <c r="N21" s="527">
        <v>0</v>
      </c>
      <c r="O21" s="526">
        <v>30</v>
      </c>
      <c r="P21" s="526">
        <v>22</v>
      </c>
      <c r="Q21" s="527">
        <v>8</v>
      </c>
      <c r="R21" s="528">
        <v>6</v>
      </c>
    </row>
    <row r="22" spans="2:18" ht="30" customHeight="1" x14ac:dyDescent="0.15">
      <c r="B22" s="271" t="s">
        <v>125</v>
      </c>
      <c r="C22" s="529">
        <v>219</v>
      </c>
      <c r="D22" s="529">
        <v>89</v>
      </c>
      <c r="E22" s="530">
        <v>130</v>
      </c>
      <c r="F22" s="592">
        <v>0</v>
      </c>
      <c r="G22" s="526">
        <v>0</v>
      </c>
      <c r="H22" s="527">
        <v>0</v>
      </c>
      <c r="I22" s="592">
        <v>0</v>
      </c>
      <c r="J22" s="526">
        <v>0</v>
      </c>
      <c r="K22" s="527">
        <v>0</v>
      </c>
      <c r="L22" s="592">
        <v>0</v>
      </c>
      <c r="M22" s="526">
        <v>0</v>
      </c>
      <c r="N22" s="527">
        <v>0</v>
      </c>
      <c r="O22" s="529">
        <v>57</v>
      </c>
      <c r="P22" s="529">
        <v>30</v>
      </c>
      <c r="Q22" s="531">
        <v>27</v>
      </c>
      <c r="R22" s="532">
        <v>8</v>
      </c>
    </row>
    <row r="23" spans="2:18" ht="30" customHeight="1" x14ac:dyDescent="0.15">
      <c r="B23" s="272" t="s">
        <v>25</v>
      </c>
      <c r="C23" s="533">
        <v>36</v>
      </c>
      <c r="D23" s="533">
        <v>27</v>
      </c>
      <c r="E23" s="534">
        <v>9</v>
      </c>
      <c r="F23" s="546">
        <v>0</v>
      </c>
      <c r="G23" s="546">
        <v>0</v>
      </c>
      <c r="H23" s="548">
        <v>0</v>
      </c>
      <c r="I23" s="546">
        <v>0</v>
      </c>
      <c r="J23" s="546">
        <v>0</v>
      </c>
      <c r="K23" s="548">
        <v>0</v>
      </c>
      <c r="L23" s="546">
        <v>0</v>
      </c>
      <c r="M23" s="546">
        <v>0</v>
      </c>
      <c r="N23" s="548">
        <v>0</v>
      </c>
      <c r="O23" s="533">
        <v>25</v>
      </c>
      <c r="P23" s="533">
        <v>17</v>
      </c>
      <c r="Q23" s="535">
        <v>8</v>
      </c>
      <c r="R23" s="536">
        <v>6</v>
      </c>
    </row>
    <row r="24" spans="2:18" ht="30" customHeight="1" x14ac:dyDescent="0.15">
      <c r="B24" s="271" t="s">
        <v>26</v>
      </c>
      <c r="C24" s="529">
        <v>36</v>
      </c>
      <c r="D24" s="529">
        <v>27</v>
      </c>
      <c r="E24" s="530">
        <v>9</v>
      </c>
      <c r="F24" s="529">
        <v>0</v>
      </c>
      <c r="G24" s="529">
        <v>0</v>
      </c>
      <c r="H24" s="530">
        <v>0</v>
      </c>
      <c r="I24" s="529">
        <v>0</v>
      </c>
      <c r="J24" s="529">
        <v>0</v>
      </c>
      <c r="K24" s="530">
        <v>0</v>
      </c>
      <c r="L24" s="529">
        <v>0</v>
      </c>
      <c r="M24" s="529">
        <v>0</v>
      </c>
      <c r="N24" s="530">
        <v>0</v>
      </c>
      <c r="O24" s="529">
        <v>25</v>
      </c>
      <c r="P24" s="529">
        <v>17</v>
      </c>
      <c r="Q24" s="531">
        <v>8</v>
      </c>
      <c r="R24" s="532">
        <v>6</v>
      </c>
    </row>
    <row r="25" spans="2:18" ht="30" customHeight="1" x14ac:dyDescent="0.15">
      <c r="B25" s="272" t="s">
        <v>27</v>
      </c>
      <c r="C25" s="908">
        <v>0</v>
      </c>
      <c r="D25" s="546">
        <v>0</v>
      </c>
      <c r="E25" s="547">
        <v>0</v>
      </c>
      <c r="F25" s="877">
        <v>0</v>
      </c>
      <c r="G25" s="546">
        <v>0</v>
      </c>
      <c r="H25" s="548">
        <v>0</v>
      </c>
      <c r="I25" s="877">
        <v>0</v>
      </c>
      <c r="J25" s="546">
        <v>0</v>
      </c>
      <c r="K25" s="548">
        <v>0</v>
      </c>
      <c r="L25" s="877">
        <v>0</v>
      </c>
      <c r="M25" s="546">
        <v>0</v>
      </c>
      <c r="N25" s="548">
        <v>0</v>
      </c>
      <c r="O25" s="877">
        <v>0</v>
      </c>
      <c r="P25" s="546">
        <v>0</v>
      </c>
      <c r="Q25" s="548">
        <v>0</v>
      </c>
      <c r="R25" s="910">
        <v>0</v>
      </c>
    </row>
    <row r="26" spans="2:18" ht="30" customHeight="1" x14ac:dyDescent="0.15">
      <c r="B26" s="271" t="s">
        <v>28</v>
      </c>
      <c r="C26" s="529">
        <v>0</v>
      </c>
      <c r="D26" s="529">
        <v>0</v>
      </c>
      <c r="E26" s="530">
        <v>0</v>
      </c>
      <c r="F26" s="892">
        <v>0</v>
      </c>
      <c r="G26" s="529">
        <v>0</v>
      </c>
      <c r="H26" s="530">
        <v>0</v>
      </c>
      <c r="I26" s="892">
        <v>0</v>
      </c>
      <c r="J26" s="529">
        <v>0</v>
      </c>
      <c r="K26" s="530">
        <v>0</v>
      </c>
      <c r="L26" s="892">
        <v>0</v>
      </c>
      <c r="M26" s="529">
        <v>0</v>
      </c>
      <c r="N26" s="530">
        <v>0</v>
      </c>
      <c r="O26" s="892">
        <v>0</v>
      </c>
      <c r="P26" s="529">
        <v>0</v>
      </c>
      <c r="Q26" s="531">
        <v>0</v>
      </c>
      <c r="R26" s="909">
        <v>0</v>
      </c>
    </row>
    <row r="27" spans="2:18" ht="30" customHeight="1" x14ac:dyDescent="0.15">
      <c r="B27" s="272" t="s">
        <v>29</v>
      </c>
      <c r="C27" s="908">
        <v>0</v>
      </c>
      <c r="D27" s="546">
        <v>0</v>
      </c>
      <c r="E27" s="547">
        <v>0</v>
      </c>
      <c r="F27" s="877">
        <v>0</v>
      </c>
      <c r="G27" s="546">
        <v>0</v>
      </c>
      <c r="H27" s="548">
        <v>0</v>
      </c>
      <c r="I27" s="877">
        <v>0</v>
      </c>
      <c r="J27" s="546">
        <v>0</v>
      </c>
      <c r="K27" s="548">
        <v>0</v>
      </c>
      <c r="L27" s="877">
        <v>0</v>
      </c>
      <c r="M27" s="546">
        <v>0</v>
      </c>
      <c r="N27" s="548">
        <v>0</v>
      </c>
      <c r="O27" s="877">
        <v>0</v>
      </c>
      <c r="P27" s="546">
        <v>0</v>
      </c>
      <c r="Q27" s="548">
        <v>0</v>
      </c>
      <c r="R27" s="910">
        <v>0</v>
      </c>
    </row>
    <row r="28" spans="2:18" ht="30" customHeight="1" x14ac:dyDescent="0.15">
      <c r="B28" s="270" t="s">
        <v>30</v>
      </c>
      <c r="C28" s="902">
        <v>0</v>
      </c>
      <c r="D28" s="551">
        <v>0</v>
      </c>
      <c r="E28" s="553">
        <v>0</v>
      </c>
      <c r="F28" s="890">
        <v>0</v>
      </c>
      <c r="G28" s="551">
        <v>0</v>
      </c>
      <c r="H28" s="553">
        <v>0</v>
      </c>
      <c r="I28" s="890">
        <v>0</v>
      </c>
      <c r="J28" s="551">
        <v>0</v>
      </c>
      <c r="K28" s="553">
        <v>0</v>
      </c>
      <c r="L28" s="890">
        <v>0</v>
      </c>
      <c r="M28" s="551">
        <v>0</v>
      </c>
      <c r="N28" s="553">
        <v>0</v>
      </c>
      <c r="O28" s="890">
        <v>0</v>
      </c>
      <c r="P28" s="551">
        <v>0</v>
      </c>
      <c r="Q28" s="553">
        <v>0</v>
      </c>
      <c r="R28" s="528">
        <v>0</v>
      </c>
    </row>
    <row r="29" spans="2:18" ht="30" customHeight="1" x14ac:dyDescent="0.15">
      <c r="B29" s="270" t="s">
        <v>386</v>
      </c>
      <c r="C29" s="543">
        <v>0</v>
      </c>
      <c r="D29" s="526">
        <v>0</v>
      </c>
      <c r="E29" s="527">
        <v>0</v>
      </c>
      <c r="F29" s="592">
        <v>0</v>
      </c>
      <c r="G29" s="526">
        <v>0</v>
      </c>
      <c r="H29" s="527">
        <v>0</v>
      </c>
      <c r="I29" s="592">
        <v>0</v>
      </c>
      <c r="J29" s="526">
        <v>0</v>
      </c>
      <c r="K29" s="527">
        <v>0</v>
      </c>
      <c r="L29" s="592">
        <v>0</v>
      </c>
      <c r="M29" s="526">
        <v>0</v>
      </c>
      <c r="N29" s="527">
        <v>0</v>
      </c>
      <c r="O29" s="592">
        <v>0</v>
      </c>
      <c r="P29" s="526">
        <v>0</v>
      </c>
      <c r="Q29" s="527">
        <v>0</v>
      </c>
      <c r="R29" s="528">
        <v>0</v>
      </c>
    </row>
    <row r="30" spans="2:18" ht="30" customHeight="1" x14ac:dyDescent="0.15">
      <c r="B30" s="271" t="s">
        <v>115</v>
      </c>
      <c r="C30" s="544">
        <v>0</v>
      </c>
      <c r="D30" s="529">
        <v>0</v>
      </c>
      <c r="E30" s="531">
        <v>0</v>
      </c>
      <c r="F30" s="892">
        <v>0</v>
      </c>
      <c r="G30" s="529">
        <v>0</v>
      </c>
      <c r="H30" s="531">
        <v>0</v>
      </c>
      <c r="I30" s="892">
        <v>0</v>
      </c>
      <c r="J30" s="529">
        <v>0</v>
      </c>
      <c r="K30" s="531">
        <v>0</v>
      </c>
      <c r="L30" s="892">
        <v>0</v>
      </c>
      <c r="M30" s="529">
        <v>0</v>
      </c>
      <c r="N30" s="531">
        <v>0</v>
      </c>
      <c r="O30" s="892">
        <v>0</v>
      </c>
      <c r="P30" s="529">
        <v>0</v>
      </c>
      <c r="Q30" s="531">
        <v>0</v>
      </c>
      <c r="R30" s="532">
        <v>0</v>
      </c>
    </row>
    <row r="31" spans="2:18" ht="30" customHeight="1" x14ac:dyDescent="0.15">
      <c r="B31" s="272" t="s">
        <v>31</v>
      </c>
      <c r="C31" s="533">
        <v>95</v>
      </c>
      <c r="D31" s="533">
        <v>50</v>
      </c>
      <c r="E31" s="534">
        <v>45</v>
      </c>
      <c r="F31" s="877">
        <v>0</v>
      </c>
      <c r="G31" s="546">
        <v>0</v>
      </c>
      <c r="H31" s="548">
        <v>0</v>
      </c>
      <c r="I31" s="877">
        <v>0</v>
      </c>
      <c r="J31" s="546">
        <v>0</v>
      </c>
      <c r="K31" s="548">
        <v>0</v>
      </c>
      <c r="L31" s="877">
        <v>0</v>
      </c>
      <c r="M31" s="546">
        <v>0</v>
      </c>
      <c r="N31" s="548">
        <v>0</v>
      </c>
      <c r="O31" s="533">
        <v>26</v>
      </c>
      <c r="P31" s="533">
        <v>15</v>
      </c>
      <c r="Q31" s="535">
        <v>11</v>
      </c>
      <c r="R31" s="536">
        <v>5</v>
      </c>
    </row>
    <row r="32" spans="2:18" ht="30" customHeight="1" x14ac:dyDescent="0.15">
      <c r="B32" s="270" t="s">
        <v>32</v>
      </c>
      <c r="C32" s="526">
        <v>95</v>
      </c>
      <c r="D32" s="526">
        <v>50</v>
      </c>
      <c r="E32" s="349">
        <v>45</v>
      </c>
      <c r="F32" s="890">
        <v>0</v>
      </c>
      <c r="G32" s="551">
        <v>0</v>
      </c>
      <c r="H32" s="553">
        <v>0</v>
      </c>
      <c r="I32" s="890">
        <v>0</v>
      </c>
      <c r="J32" s="551">
        <v>0</v>
      </c>
      <c r="K32" s="553">
        <v>0</v>
      </c>
      <c r="L32" s="890">
        <v>0</v>
      </c>
      <c r="M32" s="551">
        <v>0</v>
      </c>
      <c r="N32" s="553">
        <v>0</v>
      </c>
      <c r="O32" s="526">
        <v>26</v>
      </c>
      <c r="P32" s="526">
        <v>15</v>
      </c>
      <c r="Q32" s="527">
        <v>11</v>
      </c>
      <c r="R32" s="528">
        <v>5</v>
      </c>
    </row>
    <row r="33" spans="2:18" ht="30" customHeight="1" x14ac:dyDescent="0.15">
      <c r="B33" s="270" t="s">
        <v>33</v>
      </c>
      <c r="C33" s="543">
        <v>0</v>
      </c>
      <c r="D33" s="526">
        <v>0</v>
      </c>
      <c r="E33" s="527">
        <v>0</v>
      </c>
      <c r="F33" s="592">
        <v>0</v>
      </c>
      <c r="G33" s="526">
        <v>0</v>
      </c>
      <c r="H33" s="527">
        <v>0</v>
      </c>
      <c r="I33" s="592">
        <v>0</v>
      </c>
      <c r="J33" s="526">
        <v>0</v>
      </c>
      <c r="K33" s="527">
        <v>0</v>
      </c>
      <c r="L33" s="592">
        <v>0</v>
      </c>
      <c r="M33" s="526">
        <v>0</v>
      </c>
      <c r="N33" s="527">
        <v>0</v>
      </c>
      <c r="O33" s="592">
        <v>0</v>
      </c>
      <c r="P33" s="526">
        <v>0</v>
      </c>
      <c r="Q33" s="527">
        <v>0</v>
      </c>
      <c r="R33" s="528">
        <v>0</v>
      </c>
    </row>
    <row r="34" spans="2:18" ht="30" customHeight="1" x14ac:dyDescent="0.15">
      <c r="B34" s="270" t="s">
        <v>34</v>
      </c>
      <c r="C34" s="543">
        <v>0</v>
      </c>
      <c r="D34" s="526">
        <v>0</v>
      </c>
      <c r="E34" s="527">
        <v>0</v>
      </c>
      <c r="F34" s="592">
        <v>0</v>
      </c>
      <c r="G34" s="526">
        <v>0</v>
      </c>
      <c r="H34" s="527">
        <v>0</v>
      </c>
      <c r="I34" s="592">
        <v>0</v>
      </c>
      <c r="J34" s="526">
        <v>0</v>
      </c>
      <c r="K34" s="527">
        <v>0</v>
      </c>
      <c r="L34" s="592">
        <v>0</v>
      </c>
      <c r="M34" s="526">
        <v>0</v>
      </c>
      <c r="N34" s="527">
        <v>0</v>
      </c>
      <c r="O34" s="592">
        <v>0</v>
      </c>
      <c r="P34" s="526">
        <v>0</v>
      </c>
      <c r="Q34" s="527">
        <v>0</v>
      </c>
      <c r="R34" s="528">
        <v>0</v>
      </c>
    </row>
    <row r="35" spans="2:18" ht="30" customHeight="1" x14ac:dyDescent="0.15">
      <c r="B35" s="271" t="s">
        <v>35</v>
      </c>
      <c r="C35" s="544">
        <v>0</v>
      </c>
      <c r="D35" s="529">
        <v>0</v>
      </c>
      <c r="E35" s="531">
        <v>0</v>
      </c>
      <c r="F35" s="892">
        <v>0</v>
      </c>
      <c r="G35" s="529">
        <v>0</v>
      </c>
      <c r="H35" s="531">
        <v>0</v>
      </c>
      <c r="I35" s="892">
        <v>0</v>
      </c>
      <c r="J35" s="529">
        <v>0</v>
      </c>
      <c r="K35" s="531">
        <v>0</v>
      </c>
      <c r="L35" s="892">
        <v>0</v>
      </c>
      <c r="M35" s="529">
        <v>0</v>
      </c>
      <c r="N35" s="531">
        <v>0</v>
      </c>
      <c r="O35" s="892">
        <v>0</v>
      </c>
      <c r="P35" s="529">
        <v>0</v>
      </c>
      <c r="Q35" s="531">
        <v>0</v>
      </c>
      <c r="R35" s="532">
        <v>0</v>
      </c>
    </row>
    <row r="36" spans="2:18" ht="30" customHeight="1" x14ac:dyDescent="0.15">
      <c r="B36" s="272" t="s">
        <v>36</v>
      </c>
      <c r="C36" s="533">
        <v>80</v>
      </c>
      <c r="D36" s="533">
        <v>35</v>
      </c>
      <c r="E36" s="534">
        <v>45</v>
      </c>
      <c r="F36" s="877">
        <v>0</v>
      </c>
      <c r="G36" s="546">
        <v>0</v>
      </c>
      <c r="H36" s="548">
        <v>0</v>
      </c>
      <c r="I36" s="877">
        <v>0</v>
      </c>
      <c r="J36" s="546">
        <v>0</v>
      </c>
      <c r="K36" s="548">
        <v>0</v>
      </c>
      <c r="L36" s="877">
        <v>0</v>
      </c>
      <c r="M36" s="546">
        <v>0</v>
      </c>
      <c r="N36" s="548">
        <v>0</v>
      </c>
      <c r="O36" s="533">
        <v>27</v>
      </c>
      <c r="P36" s="533">
        <v>15</v>
      </c>
      <c r="Q36" s="535">
        <v>12</v>
      </c>
      <c r="R36" s="536">
        <v>6</v>
      </c>
    </row>
    <row r="37" spans="2:18" ht="30" customHeight="1" x14ac:dyDescent="0.15">
      <c r="B37" s="271" t="s">
        <v>127</v>
      </c>
      <c r="C37" s="529">
        <v>80</v>
      </c>
      <c r="D37" s="529">
        <v>35</v>
      </c>
      <c r="E37" s="530">
        <v>45</v>
      </c>
      <c r="F37" s="892">
        <v>0</v>
      </c>
      <c r="G37" s="529">
        <v>0</v>
      </c>
      <c r="H37" s="530">
        <v>0</v>
      </c>
      <c r="I37" s="892">
        <v>0</v>
      </c>
      <c r="J37" s="529">
        <v>0</v>
      </c>
      <c r="K37" s="530">
        <v>0</v>
      </c>
      <c r="L37" s="892">
        <v>0</v>
      </c>
      <c r="M37" s="529">
        <v>0</v>
      </c>
      <c r="N37" s="530">
        <v>0</v>
      </c>
      <c r="O37" s="529">
        <v>27</v>
      </c>
      <c r="P37" s="529">
        <v>15</v>
      </c>
      <c r="Q37" s="531">
        <v>12</v>
      </c>
      <c r="R37" s="532">
        <v>6</v>
      </c>
    </row>
    <row r="38" spans="2:18" ht="30" customHeight="1" x14ac:dyDescent="0.15">
      <c r="B38" s="272" t="s">
        <v>37</v>
      </c>
      <c r="C38" s="533">
        <v>60</v>
      </c>
      <c r="D38" s="533">
        <v>30</v>
      </c>
      <c r="E38" s="534">
        <v>30</v>
      </c>
      <c r="F38" s="877">
        <v>0</v>
      </c>
      <c r="G38" s="546">
        <v>0</v>
      </c>
      <c r="H38" s="548">
        <v>0</v>
      </c>
      <c r="I38" s="877">
        <v>0</v>
      </c>
      <c r="J38" s="546">
        <v>0</v>
      </c>
      <c r="K38" s="548">
        <v>0</v>
      </c>
      <c r="L38" s="877">
        <v>0</v>
      </c>
      <c r="M38" s="546">
        <v>0</v>
      </c>
      <c r="N38" s="548">
        <v>0</v>
      </c>
      <c r="O38" s="533">
        <v>23</v>
      </c>
      <c r="P38" s="533">
        <v>13</v>
      </c>
      <c r="Q38" s="535">
        <v>10</v>
      </c>
      <c r="R38" s="536">
        <v>5</v>
      </c>
    </row>
    <row r="39" spans="2:18" ht="30" customHeight="1" x14ac:dyDescent="0.15">
      <c r="B39" s="270" t="s">
        <v>38</v>
      </c>
      <c r="C39" s="526">
        <v>60</v>
      </c>
      <c r="D39" s="526">
        <v>30</v>
      </c>
      <c r="E39" s="349">
        <v>30</v>
      </c>
      <c r="F39" s="592">
        <v>0</v>
      </c>
      <c r="G39" s="526">
        <v>0</v>
      </c>
      <c r="H39" s="349">
        <v>0</v>
      </c>
      <c r="I39" s="592">
        <v>0</v>
      </c>
      <c r="J39" s="526">
        <v>0</v>
      </c>
      <c r="K39" s="349">
        <v>0</v>
      </c>
      <c r="L39" s="592">
        <v>0</v>
      </c>
      <c r="M39" s="526">
        <v>0</v>
      </c>
      <c r="N39" s="349">
        <v>0</v>
      </c>
      <c r="O39" s="526">
        <v>23</v>
      </c>
      <c r="P39" s="526">
        <v>13</v>
      </c>
      <c r="Q39" s="527">
        <v>10</v>
      </c>
      <c r="R39" s="528">
        <v>5</v>
      </c>
    </row>
    <row r="40" spans="2:18" ht="30" customHeight="1" thickBot="1" x14ac:dyDescent="0.2">
      <c r="B40" s="273" t="s">
        <v>39</v>
      </c>
      <c r="C40" s="554">
        <v>0</v>
      </c>
      <c r="D40" s="537">
        <v>0</v>
      </c>
      <c r="E40" s="539">
        <v>0</v>
      </c>
      <c r="F40" s="905">
        <v>0</v>
      </c>
      <c r="G40" s="537">
        <v>0</v>
      </c>
      <c r="H40" s="538">
        <v>0</v>
      </c>
      <c r="I40" s="905">
        <v>0</v>
      </c>
      <c r="J40" s="537">
        <v>0</v>
      </c>
      <c r="K40" s="538">
        <v>0</v>
      </c>
      <c r="L40" s="905">
        <v>0</v>
      </c>
      <c r="M40" s="537">
        <v>0</v>
      </c>
      <c r="N40" s="539">
        <v>0</v>
      </c>
      <c r="O40" s="905">
        <v>0</v>
      </c>
      <c r="P40" s="537">
        <v>0</v>
      </c>
      <c r="Q40" s="539">
        <v>0</v>
      </c>
      <c r="R40" s="540">
        <v>0</v>
      </c>
    </row>
    <row r="41" spans="2:18" ht="30" customHeight="1" x14ac:dyDescent="0.2"/>
    <row r="42" spans="2:18" ht="30" customHeight="1" x14ac:dyDescent="0.2"/>
    <row r="43" spans="2:18" ht="30" customHeight="1" x14ac:dyDescent="0.2">
      <c r="C43" s="1024"/>
      <c r="D43" s="1024"/>
      <c r="E43" s="1024"/>
      <c r="O43" s="1024"/>
      <c r="P43" s="1024"/>
      <c r="Q43" s="1024"/>
      <c r="R43" s="1024"/>
    </row>
    <row r="44" spans="2:18" ht="30" customHeight="1" x14ac:dyDescent="0.2">
      <c r="C44" s="1024"/>
      <c r="D44" s="1024"/>
      <c r="E44" s="1024"/>
      <c r="O44" s="1024"/>
      <c r="P44" s="1024"/>
      <c r="Q44" s="1024"/>
      <c r="R44" s="1024"/>
    </row>
    <row r="45" spans="2:18" ht="30" customHeight="1" x14ac:dyDescent="0.2"/>
    <row r="46" spans="2:18" ht="30" customHeight="1" x14ac:dyDescent="0.2"/>
  </sheetData>
  <mergeCells count="2">
    <mergeCell ref="B2:B3"/>
    <mergeCell ref="B4:B5"/>
  </mergeCells>
  <phoneticPr fontId="1"/>
  <printOptions horizontalCentered="1"/>
  <pageMargins left="0.35433070866141736" right="0.39370078740157483" top="0.39370078740157483" bottom="0.94488188976377963" header="0" footer="0.51181102362204722"/>
  <pageSetup paperSize="9" scale="67" firstPageNumber="26" orientation="portrait" useFirstPageNumber="1" r:id="rId1"/>
  <headerFooter scaleWithDoc="0" alignWithMargins="0">
    <oddFooter>&amp;C&amp;16- &amp;P -</oddFooter>
  </headerFooter>
  <rowBreaks count="1" manualBreakCount="1">
    <brk id="4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S94"/>
  <sheetViews>
    <sheetView showGridLines="0" zoomScale="75" zoomScaleNormal="75" workbookViewId="0">
      <selection activeCell="B1" sqref="B1"/>
    </sheetView>
  </sheetViews>
  <sheetFormatPr defaultRowHeight="13.5" x14ac:dyDescent="0.15"/>
  <cols>
    <col min="1" max="1" width="0.25" style="38" customWidth="1"/>
    <col min="2" max="2" width="3.5" style="38" customWidth="1"/>
    <col min="3" max="3" width="2.75" style="38" customWidth="1"/>
    <col min="4" max="4" width="7" style="38" customWidth="1"/>
    <col min="5" max="5" width="10.125" style="38" customWidth="1"/>
    <col min="6" max="6" width="9.625" style="38" customWidth="1"/>
    <col min="7" max="7" width="8.625" style="38" customWidth="1"/>
    <col min="8" max="8" width="10.125" style="38" customWidth="1"/>
    <col min="9" max="9" width="9.25" style="38" customWidth="1"/>
    <col min="10" max="10" width="7.625" style="38" customWidth="1"/>
    <col min="11" max="11" width="8.125" style="38" customWidth="1"/>
    <col min="12" max="12" width="8" style="38" customWidth="1"/>
    <col min="13" max="13" width="7" style="38" customWidth="1"/>
    <col min="14" max="14" width="10.125" style="38" customWidth="1"/>
    <col min="15" max="16" width="9.5" style="38" customWidth="1"/>
    <col min="17" max="17" width="5.5" style="38" customWidth="1"/>
    <col min="18" max="18" width="7.625" style="38" customWidth="1"/>
    <col min="19" max="19" width="6" style="38" customWidth="1"/>
    <col min="20" max="16384" width="9" style="38"/>
  </cols>
  <sheetData>
    <row r="1" spans="2:19" ht="24" customHeight="1" thickBot="1" x14ac:dyDescent="0.2">
      <c r="B1" s="49" t="s">
        <v>611</v>
      </c>
      <c r="S1" s="40" t="s">
        <v>40</v>
      </c>
    </row>
    <row r="2" spans="2:19" s="10" customFormat="1" ht="18.95" customHeight="1" x14ac:dyDescent="0.15">
      <c r="B2" s="1154" t="s">
        <v>532</v>
      </c>
      <c r="C2" s="1155"/>
      <c r="D2" s="1156"/>
      <c r="E2" s="97" t="s">
        <v>15</v>
      </c>
      <c r="F2" s="97"/>
      <c r="G2" s="98"/>
      <c r="H2" s="97" t="s">
        <v>58</v>
      </c>
      <c r="I2" s="97"/>
      <c r="J2" s="98"/>
      <c r="K2" s="97" t="s">
        <v>59</v>
      </c>
      <c r="L2" s="97"/>
      <c r="M2" s="98"/>
      <c r="N2" s="97" t="s">
        <v>60</v>
      </c>
      <c r="O2" s="97"/>
      <c r="P2" s="98"/>
      <c r="Q2" s="97" t="s">
        <v>61</v>
      </c>
      <c r="R2" s="97"/>
      <c r="S2" s="99"/>
    </row>
    <row r="3" spans="2:19" s="105" customFormat="1" ht="18.95" customHeight="1" thickBot="1" x14ac:dyDescent="0.2">
      <c r="B3" s="1157"/>
      <c r="C3" s="1158"/>
      <c r="D3" s="1159"/>
      <c r="E3" s="102" t="s">
        <v>5</v>
      </c>
      <c r="F3" s="103" t="s">
        <v>8</v>
      </c>
      <c r="G3" s="102" t="s">
        <v>9</v>
      </c>
      <c r="H3" s="102" t="s">
        <v>5</v>
      </c>
      <c r="I3" s="103" t="s">
        <v>8</v>
      </c>
      <c r="J3" s="102" t="s">
        <v>9</v>
      </c>
      <c r="K3" s="102" t="s">
        <v>5</v>
      </c>
      <c r="L3" s="103" t="s">
        <v>8</v>
      </c>
      <c r="M3" s="102" t="s">
        <v>9</v>
      </c>
      <c r="N3" s="102" t="s">
        <v>5</v>
      </c>
      <c r="O3" s="103" t="s">
        <v>8</v>
      </c>
      <c r="P3" s="102" t="s">
        <v>9</v>
      </c>
      <c r="Q3" s="102" t="s">
        <v>5</v>
      </c>
      <c r="R3" s="103" t="s">
        <v>8</v>
      </c>
      <c r="S3" s="610" t="s">
        <v>9</v>
      </c>
    </row>
    <row r="4" spans="2:19" s="69" customFormat="1" ht="21.75" customHeight="1" x14ac:dyDescent="0.15">
      <c r="B4" s="258" t="s">
        <v>652</v>
      </c>
      <c r="C4" s="132"/>
      <c r="D4" s="259"/>
      <c r="E4" s="495">
        <v>24782</v>
      </c>
      <c r="F4" s="682">
        <v>12559</v>
      </c>
      <c r="G4" s="495">
        <v>12223</v>
      </c>
      <c r="H4" s="495">
        <v>8165</v>
      </c>
      <c r="I4" s="496">
        <v>4105</v>
      </c>
      <c r="J4" s="495">
        <v>4060</v>
      </c>
      <c r="K4" s="495">
        <v>8156</v>
      </c>
      <c r="L4" s="496">
        <v>4151</v>
      </c>
      <c r="M4" s="495">
        <v>4005</v>
      </c>
      <c r="N4" s="495">
        <v>8365</v>
      </c>
      <c r="O4" s="496">
        <v>4251</v>
      </c>
      <c r="P4" s="495">
        <v>4114</v>
      </c>
      <c r="Q4" s="495">
        <v>96</v>
      </c>
      <c r="R4" s="496">
        <v>52</v>
      </c>
      <c r="S4" s="611">
        <v>44</v>
      </c>
    </row>
    <row r="5" spans="2:19" s="69" customFormat="1" ht="15.75" customHeight="1" x14ac:dyDescent="0.15">
      <c r="B5" s="260"/>
      <c r="C5" s="261"/>
      <c r="D5" s="262" t="s">
        <v>5</v>
      </c>
      <c r="E5" s="498">
        <v>23916</v>
      </c>
      <c r="F5" s="499">
        <v>12048</v>
      </c>
      <c r="G5" s="498">
        <v>11868</v>
      </c>
      <c r="H5" s="498">
        <v>7799</v>
      </c>
      <c r="I5" s="499">
        <v>3885</v>
      </c>
      <c r="J5" s="498">
        <v>3914</v>
      </c>
      <c r="K5" s="498">
        <v>7998</v>
      </c>
      <c r="L5" s="499">
        <v>4022</v>
      </c>
      <c r="M5" s="498">
        <v>3976</v>
      </c>
      <c r="N5" s="498">
        <v>8035</v>
      </c>
      <c r="O5" s="499">
        <v>4092</v>
      </c>
      <c r="P5" s="498">
        <v>3943</v>
      </c>
      <c r="Q5" s="498">
        <v>84</v>
      </c>
      <c r="R5" s="499">
        <v>49</v>
      </c>
      <c r="S5" s="917">
        <v>35</v>
      </c>
    </row>
    <row r="6" spans="2:19" s="1" customFormat="1" ht="15.75" customHeight="1" x14ac:dyDescent="0.15">
      <c r="B6" s="260"/>
      <c r="C6" s="261"/>
      <c r="D6" s="263" t="s">
        <v>62</v>
      </c>
      <c r="E6" s="501">
        <v>15963</v>
      </c>
      <c r="F6" s="502">
        <v>7129</v>
      </c>
      <c r="G6" s="501">
        <v>8834</v>
      </c>
      <c r="H6" s="501">
        <v>5146</v>
      </c>
      <c r="I6" s="502">
        <v>2248</v>
      </c>
      <c r="J6" s="501">
        <v>2898</v>
      </c>
      <c r="K6" s="501">
        <v>5348</v>
      </c>
      <c r="L6" s="502">
        <v>2362</v>
      </c>
      <c r="M6" s="501">
        <v>2986</v>
      </c>
      <c r="N6" s="501">
        <v>5385</v>
      </c>
      <c r="O6" s="502">
        <v>2470</v>
      </c>
      <c r="P6" s="501">
        <v>2915</v>
      </c>
      <c r="Q6" s="501">
        <v>84</v>
      </c>
      <c r="R6" s="502">
        <v>49</v>
      </c>
      <c r="S6" s="615">
        <v>35</v>
      </c>
    </row>
    <row r="7" spans="2:19" s="1" customFormat="1" ht="15.75" customHeight="1" x14ac:dyDescent="0.15">
      <c r="B7" s="260"/>
      <c r="C7" s="261"/>
      <c r="D7" s="263" t="s">
        <v>63</v>
      </c>
      <c r="E7" s="501">
        <v>1322</v>
      </c>
      <c r="F7" s="502">
        <v>690</v>
      </c>
      <c r="G7" s="501">
        <v>632</v>
      </c>
      <c r="H7" s="501">
        <v>444</v>
      </c>
      <c r="I7" s="502">
        <v>224</v>
      </c>
      <c r="J7" s="501">
        <v>220</v>
      </c>
      <c r="K7" s="501">
        <v>441</v>
      </c>
      <c r="L7" s="502">
        <v>238</v>
      </c>
      <c r="M7" s="501">
        <v>203</v>
      </c>
      <c r="N7" s="501">
        <v>437</v>
      </c>
      <c r="O7" s="608">
        <v>228</v>
      </c>
      <c r="P7" s="501">
        <v>209</v>
      </c>
      <c r="Q7" s="501">
        <v>0</v>
      </c>
      <c r="R7" s="502">
        <v>0</v>
      </c>
      <c r="S7" s="612">
        <v>0</v>
      </c>
    </row>
    <row r="8" spans="2:19" s="1" customFormat="1" ht="15.75" customHeight="1" x14ac:dyDescent="0.15">
      <c r="B8" s="260"/>
      <c r="C8" s="261"/>
      <c r="D8" s="263" t="s">
        <v>64</v>
      </c>
      <c r="E8" s="501">
        <v>2816</v>
      </c>
      <c r="F8" s="502">
        <v>2461</v>
      </c>
      <c r="G8" s="501">
        <v>355</v>
      </c>
      <c r="H8" s="501">
        <v>927</v>
      </c>
      <c r="I8" s="502">
        <v>813</v>
      </c>
      <c r="J8" s="501">
        <v>114</v>
      </c>
      <c r="K8" s="501">
        <v>952</v>
      </c>
      <c r="L8" s="502">
        <v>824</v>
      </c>
      <c r="M8" s="501">
        <v>128</v>
      </c>
      <c r="N8" s="501">
        <v>937</v>
      </c>
      <c r="O8" s="502">
        <v>824</v>
      </c>
      <c r="P8" s="501">
        <v>113</v>
      </c>
      <c r="Q8" s="501">
        <v>0</v>
      </c>
      <c r="R8" s="502">
        <v>0</v>
      </c>
      <c r="S8" s="612">
        <v>0</v>
      </c>
    </row>
    <row r="9" spans="2:19" s="1" customFormat="1" ht="15.75" customHeight="1" x14ac:dyDescent="0.15">
      <c r="B9" s="260" t="s">
        <v>65</v>
      </c>
      <c r="C9" s="261"/>
      <c r="D9" s="263" t="s">
        <v>66</v>
      </c>
      <c r="E9" s="501">
        <v>1512</v>
      </c>
      <c r="F9" s="502">
        <v>656</v>
      </c>
      <c r="G9" s="501">
        <v>856</v>
      </c>
      <c r="H9" s="501">
        <v>508</v>
      </c>
      <c r="I9" s="502">
        <v>223</v>
      </c>
      <c r="J9" s="501">
        <v>285</v>
      </c>
      <c r="K9" s="501">
        <v>503</v>
      </c>
      <c r="L9" s="502">
        <v>224</v>
      </c>
      <c r="M9" s="501">
        <v>279</v>
      </c>
      <c r="N9" s="501">
        <v>501</v>
      </c>
      <c r="O9" s="502">
        <v>209</v>
      </c>
      <c r="P9" s="501">
        <v>292</v>
      </c>
      <c r="Q9" s="501">
        <v>0</v>
      </c>
      <c r="R9" s="502">
        <v>0</v>
      </c>
      <c r="S9" s="612">
        <v>0</v>
      </c>
    </row>
    <row r="10" spans="2:19" s="1" customFormat="1" ht="15.75" customHeight="1" x14ac:dyDescent="0.15">
      <c r="B10" s="260"/>
      <c r="C10" s="261" t="s">
        <v>5</v>
      </c>
      <c r="D10" s="263" t="s">
        <v>67</v>
      </c>
      <c r="E10" s="501">
        <v>144</v>
      </c>
      <c r="F10" s="502">
        <v>96</v>
      </c>
      <c r="G10" s="501">
        <v>48</v>
      </c>
      <c r="H10" s="501">
        <v>47</v>
      </c>
      <c r="I10" s="502">
        <v>36</v>
      </c>
      <c r="J10" s="501">
        <v>11</v>
      </c>
      <c r="K10" s="501">
        <v>60</v>
      </c>
      <c r="L10" s="502">
        <v>38</v>
      </c>
      <c r="M10" s="501">
        <v>22</v>
      </c>
      <c r="N10" s="501">
        <v>37</v>
      </c>
      <c r="O10" s="502">
        <v>22</v>
      </c>
      <c r="P10" s="501">
        <v>15</v>
      </c>
      <c r="Q10" s="501">
        <v>0</v>
      </c>
      <c r="R10" s="502">
        <v>0</v>
      </c>
      <c r="S10" s="612">
        <v>0</v>
      </c>
    </row>
    <row r="11" spans="2:19" s="1" customFormat="1" ht="15.75" customHeight="1" x14ac:dyDescent="0.15">
      <c r="B11" s="260" t="s">
        <v>68</v>
      </c>
      <c r="C11" s="261"/>
      <c r="D11" s="263" t="s">
        <v>69</v>
      </c>
      <c r="E11" s="501">
        <v>208</v>
      </c>
      <c r="F11" s="502">
        <v>75</v>
      </c>
      <c r="G11" s="501">
        <v>133</v>
      </c>
      <c r="H11" s="501">
        <v>80</v>
      </c>
      <c r="I11" s="502">
        <v>33</v>
      </c>
      <c r="J11" s="501">
        <v>47</v>
      </c>
      <c r="K11" s="501">
        <v>63</v>
      </c>
      <c r="L11" s="502">
        <v>19</v>
      </c>
      <c r="M11" s="501">
        <v>44</v>
      </c>
      <c r="N11" s="501">
        <v>65</v>
      </c>
      <c r="O11" s="502">
        <v>23</v>
      </c>
      <c r="P11" s="501">
        <v>42</v>
      </c>
      <c r="Q11" s="501">
        <v>0</v>
      </c>
      <c r="R11" s="502">
        <v>0</v>
      </c>
      <c r="S11" s="612">
        <v>0</v>
      </c>
    </row>
    <row r="12" spans="2:19" s="1" customFormat="1" ht="15.75" customHeight="1" x14ac:dyDescent="0.15">
      <c r="B12" s="260"/>
      <c r="C12" s="261"/>
      <c r="D12" s="263" t="s">
        <v>70</v>
      </c>
      <c r="E12" s="608">
        <v>0</v>
      </c>
      <c r="F12" s="608">
        <v>0</v>
      </c>
      <c r="G12" s="501">
        <v>0</v>
      </c>
      <c r="H12" s="608">
        <v>0</v>
      </c>
      <c r="I12" s="608">
        <v>0</v>
      </c>
      <c r="J12" s="501">
        <v>0</v>
      </c>
      <c r="K12" s="608">
        <v>0</v>
      </c>
      <c r="L12" s="608">
        <v>0</v>
      </c>
      <c r="M12" s="501">
        <v>0</v>
      </c>
      <c r="N12" s="608">
        <v>0</v>
      </c>
      <c r="O12" s="608">
        <v>0</v>
      </c>
      <c r="P12" s="501">
        <v>0</v>
      </c>
      <c r="Q12" s="501">
        <v>0</v>
      </c>
      <c r="R12" s="502">
        <v>0</v>
      </c>
      <c r="S12" s="612">
        <v>0</v>
      </c>
    </row>
    <row r="13" spans="2:19" s="1" customFormat="1" ht="15.75" customHeight="1" x14ac:dyDescent="0.15">
      <c r="B13" s="260"/>
      <c r="C13" s="261"/>
      <c r="D13" s="263" t="s">
        <v>134</v>
      </c>
      <c r="E13" s="501">
        <v>47</v>
      </c>
      <c r="F13" s="502">
        <v>33</v>
      </c>
      <c r="G13" s="501">
        <v>14</v>
      </c>
      <c r="H13" s="501">
        <v>12</v>
      </c>
      <c r="I13" s="502">
        <v>8</v>
      </c>
      <c r="J13" s="501">
        <v>4</v>
      </c>
      <c r="K13" s="501">
        <v>14</v>
      </c>
      <c r="L13" s="502">
        <v>11</v>
      </c>
      <c r="M13" s="501">
        <v>3</v>
      </c>
      <c r="N13" s="501">
        <v>21</v>
      </c>
      <c r="O13" s="502">
        <v>14</v>
      </c>
      <c r="P13" s="501">
        <v>7</v>
      </c>
      <c r="Q13" s="501">
        <v>0</v>
      </c>
      <c r="R13" s="502">
        <v>0</v>
      </c>
      <c r="S13" s="612">
        <v>0</v>
      </c>
    </row>
    <row r="14" spans="2:19" s="1" customFormat="1" ht="15.75" customHeight="1" x14ac:dyDescent="0.15">
      <c r="B14" s="260"/>
      <c r="C14" s="261"/>
      <c r="D14" s="263" t="s">
        <v>135</v>
      </c>
      <c r="E14" s="501">
        <v>73</v>
      </c>
      <c r="F14" s="502">
        <v>30</v>
      </c>
      <c r="G14" s="501">
        <v>43</v>
      </c>
      <c r="H14" s="501">
        <v>34</v>
      </c>
      <c r="I14" s="502">
        <v>21</v>
      </c>
      <c r="J14" s="501">
        <v>13</v>
      </c>
      <c r="K14" s="501">
        <v>19</v>
      </c>
      <c r="L14" s="502">
        <v>5</v>
      </c>
      <c r="M14" s="501">
        <v>14</v>
      </c>
      <c r="N14" s="501">
        <v>20</v>
      </c>
      <c r="O14" s="502">
        <v>4</v>
      </c>
      <c r="P14" s="501">
        <v>16</v>
      </c>
      <c r="Q14" s="501">
        <v>0</v>
      </c>
      <c r="R14" s="502">
        <v>0</v>
      </c>
      <c r="S14" s="612">
        <v>0</v>
      </c>
    </row>
    <row r="15" spans="2:19" s="1" customFormat="1" ht="15.75" customHeight="1" x14ac:dyDescent="0.15">
      <c r="B15" s="260">
        <v>30</v>
      </c>
      <c r="C15" s="261"/>
      <c r="D15" s="263" t="s">
        <v>56</v>
      </c>
      <c r="E15" s="501">
        <v>851</v>
      </c>
      <c r="F15" s="502">
        <v>410</v>
      </c>
      <c r="G15" s="501">
        <v>441</v>
      </c>
      <c r="H15" s="501">
        <v>271</v>
      </c>
      <c r="I15" s="502">
        <v>123</v>
      </c>
      <c r="J15" s="501">
        <v>148</v>
      </c>
      <c r="K15" s="501">
        <v>279</v>
      </c>
      <c r="L15" s="502">
        <v>142</v>
      </c>
      <c r="M15" s="501">
        <v>137</v>
      </c>
      <c r="N15" s="501">
        <v>301</v>
      </c>
      <c r="O15" s="502">
        <v>145</v>
      </c>
      <c r="P15" s="501">
        <v>156</v>
      </c>
      <c r="Q15" s="501">
        <v>0</v>
      </c>
      <c r="R15" s="502">
        <v>0</v>
      </c>
      <c r="S15" s="612">
        <v>0</v>
      </c>
    </row>
    <row r="16" spans="2:19" s="1" customFormat="1" ht="15.75" customHeight="1" x14ac:dyDescent="0.15">
      <c r="B16" s="260"/>
      <c r="C16" s="264"/>
      <c r="D16" s="259" t="s">
        <v>71</v>
      </c>
      <c r="E16" s="495">
        <v>980</v>
      </c>
      <c r="F16" s="496">
        <v>468</v>
      </c>
      <c r="G16" s="495">
        <v>512</v>
      </c>
      <c r="H16" s="495">
        <v>330</v>
      </c>
      <c r="I16" s="496">
        <v>156</v>
      </c>
      <c r="J16" s="495">
        <v>174</v>
      </c>
      <c r="K16" s="495">
        <v>319</v>
      </c>
      <c r="L16" s="496">
        <v>159</v>
      </c>
      <c r="M16" s="495">
        <v>160</v>
      </c>
      <c r="N16" s="495">
        <v>331</v>
      </c>
      <c r="O16" s="496">
        <v>153</v>
      </c>
      <c r="P16" s="495">
        <v>178</v>
      </c>
      <c r="Q16" s="609">
        <v>0</v>
      </c>
      <c r="R16" s="496">
        <v>0</v>
      </c>
      <c r="S16" s="613">
        <v>0</v>
      </c>
    </row>
    <row r="17" spans="2:19" s="1" customFormat="1" ht="15.75" customHeight="1" x14ac:dyDescent="0.15">
      <c r="B17" s="260" t="s">
        <v>72</v>
      </c>
      <c r="C17" s="261"/>
      <c r="D17" s="262" t="s">
        <v>5</v>
      </c>
      <c r="E17" s="498">
        <v>23285</v>
      </c>
      <c r="F17" s="499">
        <v>11734</v>
      </c>
      <c r="G17" s="498">
        <v>11551</v>
      </c>
      <c r="H17" s="498">
        <v>7616</v>
      </c>
      <c r="I17" s="499">
        <v>3789</v>
      </c>
      <c r="J17" s="498">
        <v>3827</v>
      </c>
      <c r="K17" s="498">
        <v>7822</v>
      </c>
      <c r="L17" s="499">
        <v>3935</v>
      </c>
      <c r="M17" s="498">
        <v>3887</v>
      </c>
      <c r="N17" s="498">
        <v>7847</v>
      </c>
      <c r="O17" s="499">
        <v>4010</v>
      </c>
      <c r="P17" s="498">
        <v>3837</v>
      </c>
      <c r="Q17" s="913">
        <v>0</v>
      </c>
      <c r="R17" s="914">
        <v>0</v>
      </c>
      <c r="S17" s="614">
        <v>0</v>
      </c>
    </row>
    <row r="18" spans="2:19" s="1" customFormat="1" ht="15.75" customHeight="1" x14ac:dyDescent="0.15">
      <c r="B18" s="260"/>
      <c r="C18" s="261" t="s">
        <v>73</v>
      </c>
      <c r="D18" s="263" t="s">
        <v>62</v>
      </c>
      <c r="E18" s="501">
        <v>15332</v>
      </c>
      <c r="F18" s="502">
        <v>6815</v>
      </c>
      <c r="G18" s="501">
        <v>8517</v>
      </c>
      <c r="H18" s="501">
        <v>4963</v>
      </c>
      <c r="I18" s="502">
        <v>2152</v>
      </c>
      <c r="J18" s="501">
        <v>2811</v>
      </c>
      <c r="K18" s="501">
        <v>5172</v>
      </c>
      <c r="L18" s="502">
        <v>2275</v>
      </c>
      <c r="M18" s="916">
        <v>2897</v>
      </c>
      <c r="N18" s="501">
        <v>5197</v>
      </c>
      <c r="O18" s="502">
        <v>2388</v>
      </c>
      <c r="P18" s="501">
        <v>2809</v>
      </c>
      <c r="Q18" s="501">
        <v>0</v>
      </c>
      <c r="R18" s="502">
        <v>0</v>
      </c>
      <c r="S18" s="612">
        <v>0</v>
      </c>
    </row>
    <row r="19" spans="2:19" s="1" customFormat="1" ht="15.75" customHeight="1" x14ac:dyDescent="0.15">
      <c r="B19" s="260" t="s">
        <v>74</v>
      </c>
      <c r="C19" s="261" t="s">
        <v>75</v>
      </c>
      <c r="D19" s="263" t="s">
        <v>63</v>
      </c>
      <c r="E19" s="501">
        <v>1322</v>
      </c>
      <c r="F19" s="502">
        <v>690</v>
      </c>
      <c r="G19" s="501">
        <v>632</v>
      </c>
      <c r="H19" s="501">
        <v>444</v>
      </c>
      <c r="I19" s="502">
        <v>224</v>
      </c>
      <c r="J19" s="501">
        <v>220</v>
      </c>
      <c r="K19" s="501">
        <v>441</v>
      </c>
      <c r="L19" s="502">
        <v>238</v>
      </c>
      <c r="M19" s="501">
        <v>203</v>
      </c>
      <c r="N19" s="501">
        <v>437</v>
      </c>
      <c r="O19" s="608">
        <v>228</v>
      </c>
      <c r="P19" s="501">
        <v>209</v>
      </c>
      <c r="Q19" s="501">
        <v>0</v>
      </c>
      <c r="R19" s="502">
        <v>0</v>
      </c>
      <c r="S19" s="612">
        <v>0</v>
      </c>
    </row>
    <row r="20" spans="2:19" s="1" customFormat="1" ht="15.75" customHeight="1" x14ac:dyDescent="0.15">
      <c r="B20" s="260"/>
      <c r="C20" s="261"/>
      <c r="D20" s="263" t="s">
        <v>64</v>
      </c>
      <c r="E20" s="501">
        <v>2816</v>
      </c>
      <c r="F20" s="502">
        <v>2461</v>
      </c>
      <c r="G20" s="501">
        <v>355</v>
      </c>
      <c r="H20" s="501">
        <v>927</v>
      </c>
      <c r="I20" s="502">
        <v>813</v>
      </c>
      <c r="J20" s="501">
        <v>114</v>
      </c>
      <c r="K20" s="501">
        <v>952</v>
      </c>
      <c r="L20" s="502">
        <v>824</v>
      </c>
      <c r="M20" s="501">
        <v>128</v>
      </c>
      <c r="N20" s="501">
        <v>937</v>
      </c>
      <c r="O20" s="502">
        <v>824</v>
      </c>
      <c r="P20" s="501">
        <v>113</v>
      </c>
      <c r="Q20" s="501">
        <v>0</v>
      </c>
      <c r="R20" s="502">
        <v>0</v>
      </c>
      <c r="S20" s="612">
        <v>0</v>
      </c>
    </row>
    <row r="21" spans="2:19" s="1" customFormat="1" ht="15.75" customHeight="1" x14ac:dyDescent="0.15">
      <c r="B21" s="260"/>
      <c r="C21" s="261" t="s">
        <v>76</v>
      </c>
      <c r="D21" s="263" t="s">
        <v>66</v>
      </c>
      <c r="E21" s="501">
        <v>1512</v>
      </c>
      <c r="F21" s="502">
        <v>656</v>
      </c>
      <c r="G21" s="501">
        <v>856</v>
      </c>
      <c r="H21" s="501">
        <v>508</v>
      </c>
      <c r="I21" s="502">
        <v>223</v>
      </c>
      <c r="J21" s="501">
        <v>285</v>
      </c>
      <c r="K21" s="501">
        <v>503</v>
      </c>
      <c r="L21" s="502">
        <v>224</v>
      </c>
      <c r="M21" s="501">
        <v>279</v>
      </c>
      <c r="N21" s="501">
        <v>501</v>
      </c>
      <c r="O21" s="502">
        <v>209</v>
      </c>
      <c r="P21" s="501">
        <v>292</v>
      </c>
      <c r="Q21" s="501">
        <v>0</v>
      </c>
      <c r="R21" s="502">
        <v>0</v>
      </c>
      <c r="S21" s="612">
        <v>0</v>
      </c>
    </row>
    <row r="22" spans="2:19" s="1" customFormat="1" ht="15.75" customHeight="1" x14ac:dyDescent="0.15">
      <c r="B22" s="260"/>
      <c r="C22" s="261" t="s">
        <v>77</v>
      </c>
      <c r="D22" s="263" t="s">
        <v>67</v>
      </c>
      <c r="E22" s="501">
        <v>144</v>
      </c>
      <c r="F22" s="502">
        <v>96</v>
      </c>
      <c r="G22" s="501">
        <v>48</v>
      </c>
      <c r="H22" s="501">
        <v>47</v>
      </c>
      <c r="I22" s="502">
        <v>36</v>
      </c>
      <c r="J22" s="501">
        <v>11</v>
      </c>
      <c r="K22" s="501">
        <v>60</v>
      </c>
      <c r="L22" s="502">
        <v>38</v>
      </c>
      <c r="M22" s="501">
        <v>22</v>
      </c>
      <c r="N22" s="501">
        <v>37</v>
      </c>
      <c r="O22" s="502">
        <v>22</v>
      </c>
      <c r="P22" s="501">
        <v>15</v>
      </c>
      <c r="Q22" s="501">
        <v>0</v>
      </c>
      <c r="R22" s="502">
        <v>0</v>
      </c>
      <c r="S22" s="612">
        <v>0</v>
      </c>
    </row>
    <row r="23" spans="2:19" s="1" customFormat="1" ht="15.75" customHeight="1" x14ac:dyDescent="0.15">
      <c r="B23" s="260"/>
      <c r="C23" s="261" t="s">
        <v>78</v>
      </c>
      <c r="D23" s="263" t="s">
        <v>69</v>
      </c>
      <c r="E23" s="501">
        <v>208</v>
      </c>
      <c r="F23" s="502">
        <v>75</v>
      </c>
      <c r="G23" s="501">
        <v>133</v>
      </c>
      <c r="H23" s="501">
        <v>80</v>
      </c>
      <c r="I23" s="502">
        <v>33</v>
      </c>
      <c r="J23" s="501">
        <v>47</v>
      </c>
      <c r="K23" s="501">
        <v>63</v>
      </c>
      <c r="L23" s="502">
        <v>19</v>
      </c>
      <c r="M23" s="501">
        <v>44</v>
      </c>
      <c r="N23" s="501">
        <v>65</v>
      </c>
      <c r="O23" s="502">
        <v>23</v>
      </c>
      <c r="P23" s="501">
        <v>42</v>
      </c>
      <c r="Q23" s="501">
        <v>0</v>
      </c>
      <c r="R23" s="502">
        <v>0</v>
      </c>
      <c r="S23" s="612">
        <v>0</v>
      </c>
    </row>
    <row r="24" spans="2:19" s="1" customFormat="1" ht="15.75" customHeight="1" x14ac:dyDescent="0.15">
      <c r="B24" s="260"/>
      <c r="C24" s="261"/>
      <c r="D24" s="263" t="s">
        <v>70</v>
      </c>
      <c r="E24" s="608">
        <v>0</v>
      </c>
      <c r="F24" s="608">
        <v>0</v>
      </c>
      <c r="G24" s="501">
        <v>0</v>
      </c>
      <c r="H24" s="608">
        <v>0</v>
      </c>
      <c r="I24" s="608">
        <v>0</v>
      </c>
      <c r="J24" s="501">
        <v>0</v>
      </c>
      <c r="K24" s="608">
        <v>0</v>
      </c>
      <c r="L24" s="608">
        <v>0</v>
      </c>
      <c r="M24" s="501">
        <v>0</v>
      </c>
      <c r="N24" s="608">
        <v>0</v>
      </c>
      <c r="O24" s="608">
        <v>0</v>
      </c>
      <c r="P24" s="501">
        <v>0</v>
      </c>
      <c r="Q24" s="501">
        <v>0</v>
      </c>
      <c r="R24" s="502">
        <v>0</v>
      </c>
      <c r="S24" s="612">
        <v>0</v>
      </c>
    </row>
    <row r="25" spans="2:19" s="1" customFormat="1" ht="15.75" customHeight="1" x14ac:dyDescent="0.15">
      <c r="B25" s="260"/>
      <c r="C25" s="261"/>
      <c r="D25" s="263" t="s">
        <v>134</v>
      </c>
      <c r="E25" s="501">
        <v>47</v>
      </c>
      <c r="F25" s="502">
        <v>33</v>
      </c>
      <c r="G25" s="501">
        <v>14</v>
      </c>
      <c r="H25" s="501">
        <v>12</v>
      </c>
      <c r="I25" s="502">
        <v>8</v>
      </c>
      <c r="J25" s="501">
        <v>4</v>
      </c>
      <c r="K25" s="501">
        <v>14</v>
      </c>
      <c r="L25" s="502">
        <v>11</v>
      </c>
      <c r="M25" s="501">
        <v>3</v>
      </c>
      <c r="N25" s="501">
        <v>21</v>
      </c>
      <c r="O25" s="502">
        <v>14</v>
      </c>
      <c r="P25" s="501">
        <v>7</v>
      </c>
      <c r="Q25" s="501">
        <v>0</v>
      </c>
      <c r="R25" s="502">
        <v>0</v>
      </c>
      <c r="S25" s="612">
        <v>0</v>
      </c>
    </row>
    <row r="26" spans="2:19" s="1" customFormat="1" ht="15.75" customHeight="1" x14ac:dyDescent="0.15">
      <c r="B26" s="260"/>
      <c r="C26" s="261"/>
      <c r="D26" s="263" t="s">
        <v>135</v>
      </c>
      <c r="E26" s="501">
        <v>73</v>
      </c>
      <c r="F26" s="502">
        <v>30</v>
      </c>
      <c r="G26" s="501">
        <v>43</v>
      </c>
      <c r="H26" s="501">
        <v>34</v>
      </c>
      <c r="I26" s="502">
        <v>21</v>
      </c>
      <c r="J26" s="501">
        <v>13</v>
      </c>
      <c r="K26" s="501">
        <v>19</v>
      </c>
      <c r="L26" s="502">
        <v>5</v>
      </c>
      <c r="M26" s="501">
        <v>14</v>
      </c>
      <c r="N26" s="501">
        <v>20</v>
      </c>
      <c r="O26" s="502">
        <v>4</v>
      </c>
      <c r="P26" s="501">
        <v>16</v>
      </c>
      <c r="Q26" s="501">
        <v>0</v>
      </c>
      <c r="R26" s="502">
        <v>0</v>
      </c>
      <c r="S26" s="612">
        <v>0</v>
      </c>
    </row>
    <row r="27" spans="2:19" s="1" customFormat="1" ht="15.75" customHeight="1" x14ac:dyDescent="0.15">
      <c r="B27" s="260"/>
      <c r="C27" s="261"/>
      <c r="D27" s="263" t="s">
        <v>56</v>
      </c>
      <c r="E27" s="501">
        <v>851</v>
      </c>
      <c r="F27" s="502">
        <v>410</v>
      </c>
      <c r="G27" s="501">
        <v>441</v>
      </c>
      <c r="H27" s="501">
        <v>271</v>
      </c>
      <c r="I27" s="502">
        <v>123</v>
      </c>
      <c r="J27" s="501">
        <v>148</v>
      </c>
      <c r="K27" s="501">
        <v>279</v>
      </c>
      <c r="L27" s="502">
        <v>142</v>
      </c>
      <c r="M27" s="501">
        <v>137</v>
      </c>
      <c r="N27" s="501">
        <v>301</v>
      </c>
      <c r="O27" s="502">
        <v>145</v>
      </c>
      <c r="P27" s="501">
        <v>156</v>
      </c>
      <c r="Q27" s="501">
        <v>0</v>
      </c>
      <c r="R27" s="502">
        <v>0</v>
      </c>
      <c r="S27" s="612">
        <v>0</v>
      </c>
    </row>
    <row r="28" spans="2:19" s="1" customFormat="1" ht="15.75" customHeight="1" x14ac:dyDescent="0.15">
      <c r="B28" s="265"/>
      <c r="C28" s="264"/>
      <c r="D28" s="259" t="s">
        <v>71</v>
      </c>
      <c r="E28" s="495">
        <v>980</v>
      </c>
      <c r="F28" s="496">
        <v>468</v>
      </c>
      <c r="G28" s="495">
        <v>512</v>
      </c>
      <c r="H28" s="495">
        <v>330</v>
      </c>
      <c r="I28" s="496">
        <v>156</v>
      </c>
      <c r="J28" s="495">
        <v>174</v>
      </c>
      <c r="K28" s="495">
        <v>319</v>
      </c>
      <c r="L28" s="496">
        <v>159</v>
      </c>
      <c r="M28" s="495">
        <v>160</v>
      </c>
      <c r="N28" s="495">
        <v>331</v>
      </c>
      <c r="O28" s="496">
        <v>153</v>
      </c>
      <c r="P28" s="495">
        <v>178</v>
      </c>
      <c r="Q28" s="609">
        <v>0</v>
      </c>
      <c r="R28" s="496">
        <v>0</v>
      </c>
      <c r="S28" s="613">
        <v>0</v>
      </c>
    </row>
    <row r="29" spans="2:19" s="1" customFormat="1" ht="15.75" customHeight="1" x14ac:dyDescent="0.15">
      <c r="B29" s="260"/>
      <c r="C29" s="261"/>
      <c r="D29" s="262" t="s">
        <v>5</v>
      </c>
      <c r="E29" s="498">
        <v>21494</v>
      </c>
      <c r="F29" s="499">
        <v>11045</v>
      </c>
      <c r="G29" s="498">
        <v>10449</v>
      </c>
      <c r="H29" s="498">
        <v>6975</v>
      </c>
      <c r="I29" s="499">
        <v>3562</v>
      </c>
      <c r="J29" s="498">
        <v>3413</v>
      </c>
      <c r="K29" s="498">
        <v>7203</v>
      </c>
      <c r="L29" s="499">
        <v>3699</v>
      </c>
      <c r="M29" s="498">
        <v>3504</v>
      </c>
      <c r="N29" s="498">
        <v>7232</v>
      </c>
      <c r="O29" s="1097">
        <v>3735</v>
      </c>
      <c r="P29" s="498">
        <v>3497</v>
      </c>
      <c r="Q29" s="498">
        <v>84</v>
      </c>
      <c r="R29" s="499">
        <v>49</v>
      </c>
      <c r="S29" s="917">
        <v>35</v>
      </c>
    </row>
    <row r="30" spans="2:19" s="1" customFormat="1" ht="15.75" customHeight="1" x14ac:dyDescent="0.15">
      <c r="B30" s="260"/>
      <c r="C30" s="261"/>
      <c r="D30" s="263" t="s">
        <v>62</v>
      </c>
      <c r="E30" s="501">
        <v>13763</v>
      </c>
      <c r="F30" s="502">
        <v>6286</v>
      </c>
      <c r="G30" s="501">
        <v>7477</v>
      </c>
      <c r="H30" s="501">
        <v>4407</v>
      </c>
      <c r="I30" s="502">
        <v>1983</v>
      </c>
      <c r="J30" s="501">
        <v>2424</v>
      </c>
      <c r="K30" s="501">
        <v>4622</v>
      </c>
      <c r="L30" s="502">
        <v>2089</v>
      </c>
      <c r="M30" s="501">
        <v>2533</v>
      </c>
      <c r="N30" s="501">
        <v>4650</v>
      </c>
      <c r="O30" s="502">
        <v>2165</v>
      </c>
      <c r="P30" s="501">
        <v>2485</v>
      </c>
      <c r="Q30" s="501">
        <v>84</v>
      </c>
      <c r="R30" s="502">
        <v>49</v>
      </c>
      <c r="S30" s="615">
        <v>35</v>
      </c>
    </row>
    <row r="31" spans="2:19" s="1" customFormat="1" ht="15.75" customHeight="1" x14ac:dyDescent="0.15">
      <c r="B31" s="260"/>
      <c r="C31" s="261"/>
      <c r="D31" s="263" t="s">
        <v>63</v>
      </c>
      <c r="E31" s="501">
        <v>1322</v>
      </c>
      <c r="F31" s="502">
        <v>690</v>
      </c>
      <c r="G31" s="501">
        <v>632</v>
      </c>
      <c r="H31" s="501">
        <v>444</v>
      </c>
      <c r="I31" s="502">
        <v>224</v>
      </c>
      <c r="J31" s="501">
        <v>220</v>
      </c>
      <c r="K31" s="501">
        <v>441</v>
      </c>
      <c r="L31" s="502">
        <v>238</v>
      </c>
      <c r="M31" s="501">
        <v>203</v>
      </c>
      <c r="N31" s="501">
        <v>437</v>
      </c>
      <c r="O31" s="608">
        <v>228</v>
      </c>
      <c r="P31" s="501">
        <v>209</v>
      </c>
      <c r="Q31" s="501">
        <v>0</v>
      </c>
      <c r="R31" s="502">
        <v>0</v>
      </c>
      <c r="S31" s="612">
        <v>0</v>
      </c>
    </row>
    <row r="32" spans="2:19" s="1" customFormat="1" ht="15.75" customHeight="1" x14ac:dyDescent="0.15">
      <c r="B32" s="260"/>
      <c r="C32" s="261"/>
      <c r="D32" s="263" t="s">
        <v>64</v>
      </c>
      <c r="E32" s="501">
        <v>2816</v>
      </c>
      <c r="F32" s="502">
        <v>2461</v>
      </c>
      <c r="G32" s="501">
        <v>355</v>
      </c>
      <c r="H32" s="501">
        <v>927</v>
      </c>
      <c r="I32" s="502">
        <v>813</v>
      </c>
      <c r="J32" s="501">
        <v>114</v>
      </c>
      <c r="K32" s="501">
        <v>952</v>
      </c>
      <c r="L32" s="502">
        <v>824</v>
      </c>
      <c r="M32" s="501">
        <v>128</v>
      </c>
      <c r="N32" s="501">
        <v>937</v>
      </c>
      <c r="O32" s="502">
        <v>824</v>
      </c>
      <c r="P32" s="501">
        <v>113</v>
      </c>
      <c r="Q32" s="501">
        <v>0</v>
      </c>
      <c r="R32" s="502">
        <v>0</v>
      </c>
      <c r="S32" s="612">
        <v>0</v>
      </c>
    </row>
    <row r="33" spans="2:19" s="1" customFormat="1" ht="15.75" customHeight="1" x14ac:dyDescent="0.15">
      <c r="B33" s="260"/>
      <c r="C33" s="261" t="s">
        <v>5</v>
      </c>
      <c r="D33" s="263" t="s">
        <v>66</v>
      </c>
      <c r="E33" s="501">
        <v>1512</v>
      </c>
      <c r="F33" s="502">
        <v>656</v>
      </c>
      <c r="G33" s="501">
        <v>856</v>
      </c>
      <c r="H33" s="501">
        <v>508</v>
      </c>
      <c r="I33" s="502">
        <v>223</v>
      </c>
      <c r="J33" s="501">
        <v>285</v>
      </c>
      <c r="K33" s="501">
        <v>503</v>
      </c>
      <c r="L33" s="502">
        <v>224</v>
      </c>
      <c r="M33" s="501">
        <v>279</v>
      </c>
      <c r="N33" s="501">
        <v>501</v>
      </c>
      <c r="O33" s="502">
        <v>209</v>
      </c>
      <c r="P33" s="501">
        <v>292</v>
      </c>
      <c r="Q33" s="501">
        <v>0</v>
      </c>
      <c r="R33" s="502">
        <v>0</v>
      </c>
      <c r="S33" s="612">
        <v>0</v>
      </c>
    </row>
    <row r="34" spans="2:19" s="1" customFormat="1" ht="15.75" customHeight="1" x14ac:dyDescent="0.15">
      <c r="B34" s="260"/>
      <c r="C34" s="261"/>
      <c r="D34" s="263" t="s">
        <v>67</v>
      </c>
      <c r="E34" s="501">
        <v>144</v>
      </c>
      <c r="F34" s="502">
        <v>96</v>
      </c>
      <c r="G34" s="501">
        <v>48</v>
      </c>
      <c r="H34" s="501">
        <v>47</v>
      </c>
      <c r="I34" s="502">
        <v>36</v>
      </c>
      <c r="J34" s="501">
        <v>11</v>
      </c>
      <c r="K34" s="501">
        <v>60</v>
      </c>
      <c r="L34" s="502">
        <v>38</v>
      </c>
      <c r="M34" s="501">
        <v>22</v>
      </c>
      <c r="N34" s="501">
        <v>37</v>
      </c>
      <c r="O34" s="502">
        <v>22</v>
      </c>
      <c r="P34" s="501">
        <v>15</v>
      </c>
      <c r="Q34" s="501">
        <v>0</v>
      </c>
      <c r="R34" s="502">
        <v>0</v>
      </c>
      <c r="S34" s="612">
        <v>0</v>
      </c>
    </row>
    <row r="35" spans="2:19" s="1" customFormat="1" ht="15.75" customHeight="1" x14ac:dyDescent="0.15">
      <c r="B35" s="260" t="s">
        <v>79</v>
      </c>
      <c r="C35" s="261"/>
      <c r="D35" s="263" t="s">
        <v>69</v>
      </c>
      <c r="E35" s="501">
        <v>108</v>
      </c>
      <c r="F35" s="502">
        <v>15</v>
      </c>
      <c r="G35" s="501">
        <v>93</v>
      </c>
      <c r="H35" s="501">
        <v>40</v>
      </c>
      <c r="I35" s="502">
        <v>10</v>
      </c>
      <c r="J35" s="501">
        <v>30</v>
      </c>
      <c r="K35" s="501">
        <v>35</v>
      </c>
      <c r="L35" s="502">
        <v>2</v>
      </c>
      <c r="M35" s="501">
        <v>33</v>
      </c>
      <c r="N35" s="501">
        <v>33</v>
      </c>
      <c r="O35" s="502">
        <v>3</v>
      </c>
      <c r="P35" s="501">
        <v>30</v>
      </c>
      <c r="Q35" s="501">
        <v>0</v>
      </c>
      <c r="R35" s="502">
        <v>0</v>
      </c>
      <c r="S35" s="612">
        <v>0</v>
      </c>
    </row>
    <row r="36" spans="2:19" s="1" customFormat="1" ht="15.75" customHeight="1" x14ac:dyDescent="0.15">
      <c r="B36" s="260"/>
      <c r="C36" s="261"/>
      <c r="D36" s="263" t="s">
        <v>70</v>
      </c>
      <c r="E36" s="915">
        <v>0</v>
      </c>
      <c r="F36" s="502">
        <v>0</v>
      </c>
      <c r="G36" s="501">
        <v>0</v>
      </c>
      <c r="H36" s="915">
        <v>0</v>
      </c>
      <c r="I36" s="502">
        <v>0</v>
      </c>
      <c r="J36" s="501">
        <v>0</v>
      </c>
      <c r="K36" s="915">
        <v>0</v>
      </c>
      <c r="L36" s="502">
        <v>0</v>
      </c>
      <c r="M36" s="501">
        <v>0</v>
      </c>
      <c r="N36" s="915">
        <v>0</v>
      </c>
      <c r="O36" s="502">
        <v>0</v>
      </c>
      <c r="P36" s="501">
        <v>0</v>
      </c>
      <c r="Q36" s="501">
        <v>0</v>
      </c>
      <c r="R36" s="502">
        <v>0</v>
      </c>
      <c r="S36" s="612">
        <v>0</v>
      </c>
    </row>
    <row r="37" spans="2:19" s="1" customFormat="1" ht="15.75" customHeight="1" x14ac:dyDescent="0.15">
      <c r="B37" s="260"/>
      <c r="C37" s="261"/>
      <c r="D37" s="263" t="s">
        <v>134</v>
      </c>
      <c r="E37" s="501">
        <v>47</v>
      </c>
      <c r="F37" s="502">
        <v>33</v>
      </c>
      <c r="G37" s="501">
        <v>14</v>
      </c>
      <c r="H37" s="501">
        <v>12</v>
      </c>
      <c r="I37" s="502">
        <v>8</v>
      </c>
      <c r="J37" s="501">
        <v>4</v>
      </c>
      <c r="K37" s="501">
        <v>14</v>
      </c>
      <c r="L37" s="502">
        <v>11</v>
      </c>
      <c r="M37" s="501">
        <v>3</v>
      </c>
      <c r="N37" s="501">
        <v>21</v>
      </c>
      <c r="O37" s="502">
        <v>14</v>
      </c>
      <c r="P37" s="501">
        <v>7</v>
      </c>
      <c r="Q37" s="501">
        <v>0</v>
      </c>
      <c r="R37" s="502">
        <v>0</v>
      </c>
      <c r="S37" s="612">
        <v>0</v>
      </c>
    </row>
    <row r="38" spans="2:19" s="1" customFormat="1" ht="15.75" customHeight="1" x14ac:dyDescent="0.15">
      <c r="B38" s="260"/>
      <c r="C38" s="261"/>
      <c r="D38" s="263" t="s">
        <v>135</v>
      </c>
      <c r="E38" s="501">
        <v>73</v>
      </c>
      <c r="F38" s="502">
        <v>30</v>
      </c>
      <c r="G38" s="501">
        <v>43</v>
      </c>
      <c r="H38" s="501">
        <v>34</v>
      </c>
      <c r="I38" s="502">
        <v>21</v>
      </c>
      <c r="J38" s="501">
        <v>13</v>
      </c>
      <c r="K38" s="501">
        <v>19</v>
      </c>
      <c r="L38" s="502">
        <v>5</v>
      </c>
      <c r="M38" s="501">
        <v>14</v>
      </c>
      <c r="N38" s="501">
        <v>20</v>
      </c>
      <c r="O38" s="502">
        <v>4</v>
      </c>
      <c r="P38" s="501">
        <v>16</v>
      </c>
      <c r="Q38" s="501">
        <v>0</v>
      </c>
      <c r="R38" s="502">
        <v>0</v>
      </c>
      <c r="S38" s="612">
        <v>0</v>
      </c>
    </row>
    <row r="39" spans="2:19" s="1" customFormat="1" ht="15.75" customHeight="1" x14ac:dyDescent="0.15">
      <c r="B39" s="260"/>
      <c r="C39" s="261"/>
      <c r="D39" s="263" t="s">
        <v>56</v>
      </c>
      <c r="E39" s="501">
        <v>851</v>
      </c>
      <c r="F39" s="502">
        <v>410</v>
      </c>
      <c r="G39" s="501">
        <v>441</v>
      </c>
      <c r="H39" s="501">
        <v>271</v>
      </c>
      <c r="I39" s="502">
        <v>123</v>
      </c>
      <c r="J39" s="501">
        <v>148</v>
      </c>
      <c r="K39" s="501">
        <v>279</v>
      </c>
      <c r="L39" s="502">
        <v>142</v>
      </c>
      <c r="M39" s="501">
        <v>137</v>
      </c>
      <c r="N39" s="501">
        <v>301</v>
      </c>
      <c r="O39" s="502">
        <v>145</v>
      </c>
      <c r="P39" s="501">
        <v>156</v>
      </c>
      <c r="Q39" s="501">
        <v>0</v>
      </c>
      <c r="R39" s="502">
        <v>0</v>
      </c>
      <c r="S39" s="612">
        <v>0</v>
      </c>
    </row>
    <row r="40" spans="2:19" s="1" customFormat="1" ht="15.75" customHeight="1" x14ac:dyDescent="0.15">
      <c r="B40" s="260"/>
      <c r="C40" s="264"/>
      <c r="D40" s="259" t="s">
        <v>71</v>
      </c>
      <c r="E40" s="626">
        <v>858</v>
      </c>
      <c r="F40" s="496">
        <v>368</v>
      </c>
      <c r="G40" s="495">
        <v>490</v>
      </c>
      <c r="H40" s="609">
        <v>285</v>
      </c>
      <c r="I40" s="496">
        <v>121</v>
      </c>
      <c r="J40" s="627">
        <v>164</v>
      </c>
      <c r="K40" s="609">
        <v>278</v>
      </c>
      <c r="L40" s="496">
        <v>126</v>
      </c>
      <c r="M40" s="627">
        <v>152</v>
      </c>
      <c r="N40" s="609">
        <v>295</v>
      </c>
      <c r="O40" s="496">
        <v>121</v>
      </c>
      <c r="P40" s="627">
        <v>174</v>
      </c>
      <c r="Q40" s="501">
        <v>0</v>
      </c>
      <c r="R40" s="502">
        <v>0</v>
      </c>
      <c r="S40" s="612">
        <v>0</v>
      </c>
    </row>
    <row r="41" spans="2:19" s="1" customFormat="1" ht="15.75" customHeight="1" x14ac:dyDescent="0.15">
      <c r="B41" s="260"/>
      <c r="C41" s="261"/>
      <c r="D41" s="262" t="s">
        <v>5</v>
      </c>
      <c r="E41" s="498">
        <v>20863</v>
      </c>
      <c r="F41" s="499">
        <v>10731</v>
      </c>
      <c r="G41" s="498">
        <v>10132</v>
      </c>
      <c r="H41" s="498">
        <v>6792</v>
      </c>
      <c r="I41" s="499">
        <v>3466</v>
      </c>
      <c r="J41" s="498">
        <v>3326</v>
      </c>
      <c r="K41" s="498">
        <v>7027</v>
      </c>
      <c r="L41" s="499">
        <v>3612</v>
      </c>
      <c r="M41" s="498">
        <v>3415</v>
      </c>
      <c r="N41" s="498">
        <v>7044</v>
      </c>
      <c r="O41" s="499">
        <v>3653</v>
      </c>
      <c r="P41" s="498">
        <v>3391</v>
      </c>
      <c r="Q41" s="913">
        <v>0</v>
      </c>
      <c r="R41" s="914">
        <v>0</v>
      </c>
      <c r="S41" s="614">
        <v>0</v>
      </c>
    </row>
    <row r="42" spans="2:19" s="1" customFormat="1" ht="15.75" customHeight="1" x14ac:dyDescent="0.15">
      <c r="B42" s="260"/>
      <c r="C42" s="261"/>
      <c r="D42" s="263" t="s">
        <v>62</v>
      </c>
      <c r="E42" s="501">
        <v>13132</v>
      </c>
      <c r="F42" s="502">
        <v>5972</v>
      </c>
      <c r="G42" s="501">
        <v>7160</v>
      </c>
      <c r="H42" s="501">
        <v>4224</v>
      </c>
      <c r="I42" s="607">
        <v>1887</v>
      </c>
      <c r="J42" s="625">
        <v>2337</v>
      </c>
      <c r="K42" s="501">
        <v>4446</v>
      </c>
      <c r="L42" s="502">
        <v>2002</v>
      </c>
      <c r="M42" s="625">
        <v>2444</v>
      </c>
      <c r="N42" s="501">
        <v>4462</v>
      </c>
      <c r="O42" s="502">
        <v>2083</v>
      </c>
      <c r="P42" s="625">
        <v>2379</v>
      </c>
      <c r="Q42" s="501">
        <v>0</v>
      </c>
      <c r="R42" s="502">
        <v>0</v>
      </c>
      <c r="S42" s="612">
        <v>0</v>
      </c>
    </row>
    <row r="43" spans="2:19" s="1" customFormat="1" ht="15.75" customHeight="1" x14ac:dyDescent="0.15">
      <c r="B43" s="260"/>
      <c r="C43" s="261" t="s">
        <v>76</v>
      </c>
      <c r="D43" s="263" t="s">
        <v>63</v>
      </c>
      <c r="E43" s="501">
        <v>1322</v>
      </c>
      <c r="F43" s="502">
        <v>690</v>
      </c>
      <c r="G43" s="501">
        <v>632</v>
      </c>
      <c r="H43" s="501">
        <v>444</v>
      </c>
      <c r="I43" s="502">
        <v>224</v>
      </c>
      <c r="J43" s="501">
        <v>220</v>
      </c>
      <c r="K43" s="501">
        <v>441</v>
      </c>
      <c r="L43" s="502">
        <v>238</v>
      </c>
      <c r="M43" s="501">
        <v>203</v>
      </c>
      <c r="N43" s="501">
        <v>437</v>
      </c>
      <c r="O43" s="608">
        <v>228</v>
      </c>
      <c r="P43" s="501">
        <v>209</v>
      </c>
      <c r="Q43" s="501">
        <v>0</v>
      </c>
      <c r="R43" s="502">
        <v>0</v>
      </c>
      <c r="S43" s="612">
        <v>0</v>
      </c>
    </row>
    <row r="44" spans="2:19" s="1" customFormat="1" ht="15.75" customHeight="1" x14ac:dyDescent="0.15">
      <c r="B44" s="260"/>
      <c r="C44" s="261"/>
      <c r="D44" s="263" t="s">
        <v>64</v>
      </c>
      <c r="E44" s="501">
        <v>2816</v>
      </c>
      <c r="F44" s="502">
        <v>2461</v>
      </c>
      <c r="G44" s="501">
        <v>355</v>
      </c>
      <c r="H44" s="501">
        <v>927</v>
      </c>
      <c r="I44" s="502">
        <v>813</v>
      </c>
      <c r="J44" s="501">
        <v>114</v>
      </c>
      <c r="K44" s="501">
        <v>952</v>
      </c>
      <c r="L44" s="502">
        <v>824</v>
      </c>
      <c r="M44" s="501">
        <v>128</v>
      </c>
      <c r="N44" s="501">
        <v>937</v>
      </c>
      <c r="O44" s="502">
        <v>824</v>
      </c>
      <c r="P44" s="501">
        <v>113</v>
      </c>
      <c r="Q44" s="501">
        <v>0</v>
      </c>
      <c r="R44" s="502">
        <v>0</v>
      </c>
      <c r="S44" s="612">
        <v>0</v>
      </c>
    </row>
    <row r="45" spans="2:19" s="1" customFormat="1" ht="15.75" customHeight="1" x14ac:dyDescent="0.15">
      <c r="B45" s="260" t="s">
        <v>80</v>
      </c>
      <c r="C45" s="261" t="s">
        <v>77</v>
      </c>
      <c r="D45" s="263" t="s">
        <v>66</v>
      </c>
      <c r="E45" s="501">
        <v>1512</v>
      </c>
      <c r="F45" s="502">
        <v>656</v>
      </c>
      <c r="G45" s="501">
        <v>856</v>
      </c>
      <c r="H45" s="501">
        <v>508</v>
      </c>
      <c r="I45" s="502">
        <v>223</v>
      </c>
      <c r="J45" s="501">
        <v>285</v>
      </c>
      <c r="K45" s="501">
        <v>503</v>
      </c>
      <c r="L45" s="502">
        <v>224</v>
      </c>
      <c r="M45" s="501">
        <v>279</v>
      </c>
      <c r="N45" s="501">
        <v>501</v>
      </c>
      <c r="O45" s="502">
        <v>209</v>
      </c>
      <c r="P45" s="501">
        <v>292</v>
      </c>
      <c r="Q45" s="501">
        <v>0</v>
      </c>
      <c r="R45" s="502">
        <v>0</v>
      </c>
      <c r="S45" s="612">
        <v>0</v>
      </c>
    </row>
    <row r="46" spans="2:19" s="1" customFormat="1" ht="15.75" customHeight="1" x14ac:dyDescent="0.15">
      <c r="B46" s="260"/>
      <c r="C46" s="261"/>
      <c r="D46" s="263" t="s">
        <v>67</v>
      </c>
      <c r="E46" s="501">
        <v>144</v>
      </c>
      <c r="F46" s="502">
        <v>96</v>
      </c>
      <c r="G46" s="501">
        <v>48</v>
      </c>
      <c r="H46" s="501">
        <v>47</v>
      </c>
      <c r="I46" s="502">
        <v>36</v>
      </c>
      <c r="J46" s="501">
        <v>11</v>
      </c>
      <c r="K46" s="501">
        <v>60</v>
      </c>
      <c r="L46" s="502">
        <v>38</v>
      </c>
      <c r="M46" s="501">
        <v>22</v>
      </c>
      <c r="N46" s="501">
        <v>37</v>
      </c>
      <c r="O46" s="502">
        <v>22</v>
      </c>
      <c r="P46" s="501">
        <v>15</v>
      </c>
      <c r="Q46" s="501">
        <v>0</v>
      </c>
      <c r="R46" s="502">
        <v>0</v>
      </c>
      <c r="S46" s="612">
        <v>0</v>
      </c>
    </row>
    <row r="47" spans="2:19" s="1" customFormat="1" ht="15.75" customHeight="1" x14ac:dyDescent="0.15">
      <c r="B47" s="260"/>
      <c r="C47" s="261" t="s">
        <v>78</v>
      </c>
      <c r="D47" s="263" t="s">
        <v>69</v>
      </c>
      <c r="E47" s="501">
        <v>108</v>
      </c>
      <c r="F47" s="502">
        <v>15</v>
      </c>
      <c r="G47" s="501">
        <v>93</v>
      </c>
      <c r="H47" s="501">
        <v>40</v>
      </c>
      <c r="I47" s="502">
        <v>10</v>
      </c>
      <c r="J47" s="501">
        <v>30</v>
      </c>
      <c r="K47" s="501">
        <v>35</v>
      </c>
      <c r="L47" s="502">
        <v>2</v>
      </c>
      <c r="M47" s="501">
        <v>33</v>
      </c>
      <c r="N47" s="501">
        <v>33</v>
      </c>
      <c r="O47" s="502">
        <v>3</v>
      </c>
      <c r="P47" s="501">
        <v>30</v>
      </c>
      <c r="Q47" s="501">
        <v>0</v>
      </c>
      <c r="R47" s="502">
        <v>0</v>
      </c>
      <c r="S47" s="612">
        <v>0</v>
      </c>
    </row>
    <row r="48" spans="2:19" s="1" customFormat="1" ht="15.75" customHeight="1" x14ac:dyDescent="0.15">
      <c r="B48" s="260"/>
      <c r="C48" s="261"/>
      <c r="D48" s="263" t="s">
        <v>70</v>
      </c>
      <c r="E48" s="915">
        <v>0</v>
      </c>
      <c r="F48" s="502">
        <v>0</v>
      </c>
      <c r="G48" s="501">
        <v>0</v>
      </c>
      <c r="H48" s="915">
        <v>0</v>
      </c>
      <c r="I48" s="502">
        <v>0</v>
      </c>
      <c r="J48" s="501">
        <v>0</v>
      </c>
      <c r="K48" s="915">
        <v>0</v>
      </c>
      <c r="L48" s="502">
        <v>0</v>
      </c>
      <c r="M48" s="501">
        <v>0</v>
      </c>
      <c r="N48" s="915">
        <v>0</v>
      </c>
      <c r="O48" s="502">
        <v>0</v>
      </c>
      <c r="P48" s="501">
        <v>0</v>
      </c>
      <c r="Q48" s="501">
        <v>0</v>
      </c>
      <c r="R48" s="502">
        <v>0</v>
      </c>
      <c r="S48" s="612">
        <v>0</v>
      </c>
    </row>
    <row r="49" spans="2:19" s="1" customFormat="1" ht="15.75" customHeight="1" x14ac:dyDescent="0.15">
      <c r="B49" s="260"/>
      <c r="C49" s="261"/>
      <c r="D49" s="263" t="s">
        <v>134</v>
      </c>
      <c r="E49" s="501">
        <v>47</v>
      </c>
      <c r="F49" s="502">
        <v>33</v>
      </c>
      <c r="G49" s="501">
        <v>14</v>
      </c>
      <c r="H49" s="501">
        <v>12</v>
      </c>
      <c r="I49" s="502">
        <v>8</v>
      </c>
      <c r="J49" s="501">
        <v>4</v>
      </c>
      <c r="K49" s="501">
        <v>14</v>
      </c>
      <c r="L49" s="502">
        <v>11</v>
      </c>
      <c r="M49" s="501">
        <v>3</v>
      </c>
      <c r="N49" s="501">
        <v>21</v>
      </c>
      <c r="O49" s="502">
        <v>14</v>
      </c>
      <c r="P49" s="501">
        <v>7</v>
      </c>
      <c r="Q49" s="501">
        <v>0</v>
      </c>
      <c r="R49" s="502">
        <v>0</v>
      </c>
      <c r="S49" s="612">
        <v>0</v>
      </c>
    </row>
    <row r="50" spans="2:19" s="1" customFormat="1" ht="15.75" customHeight="1" x14ac:dyDescent="0.15">
      <c r="B50" s="260"/>
      <c r="C50" s="261"/>
      <c r="D50" s="263" t="s">
        <v>135</v>
      </c>
      <c r="E50" s="501">
        <v>73</v>
      </c>
      <c r="F50" s="502">
        <v>30</v>
      </c>
      <c r="G50" s="501">
        <v>43</v>
      </c>
      <c r="H50" s="501">
        <v>34</v>
      </c>
      <c r="I50" s="502">
        <v>21</v>
      </c>
      <c r="J50" s="501">
        <v>13</v>
      </c>
      <c r="K50" s="501">
        <v>19</v>
      </c>
      <c r="L50" s="502">
        <v>5</v>
      </c>
      <c r="M50" s="501">
        <v>14</v>
      </c>
      <c r="N50" s="501">
        <v>20</v>
      </c>
      <c r="O50" s="502">
        <v>4</v>
      </c>
      <c r="P50" s="501">
        <v>16</v>
      </c>
      <c r="Q50" s="501">
        <v>0</v>
      </c>
      <c r="R50" s="502">
        <v>0</v>
      </c>
      <c r="S50" s="612">
        <v>0</v>
      </c>
    </row>
    <row r="51" spans="2:19" s="1" customFormat="1" ht="15.75" customHeight="1" x14ac:dyDescent="0.15">
      <c r="B51" s="260"/>
      <c r="C51" s="261"/>
      <c r="D51" s="263" t="s">
        <v>56</v>
      </c>
      <c r="E51" s="501">
        <v>851</v>
      </c>
      <c r="F51" s="502">
        <v>410</v>
      </c>
      <c r="G51" s="501">
        <v>441</v>
      </c>
      <c r="H51" s="501">
        <v>271</v>
      </c>
      <c r="I51" s="502">
        <v>123</v>
      </c>
      <c r="J51" s="501">
        <v>148</v>
      </c>
      <c r="K51" s="501">
        <v>279</v>
      </c>
      <c r="L51" s="502">
        <v>142</v>
      </c>
      <c r="M51" s="501">
        <v>137</v>
      </c>
      <c r="N51" s="501">
        <v>301</v>
      </c>
      <c r="O51" s="502">
        <v>145</v>
      </c>
      <c r="P51" s="501">
        <v>156</v>
      </c>
      <c r="Q51" s="501">
        <v>0</v>
      </c>
      <c r="R51" s="502">
        <v>0</v>
      </c>
      <c r="S51" s="612">
        <v>0</v>
      </c>
    </row>
    <row r="52" spans="2:19" s="1" customFormat="1" ht="15.75" customHeight="1" x14ac:dyDescent="0.15">
      <c r="B52" s="260"/>
      <c r="C52" s="264"/>
      <c r="D52" s="259" t="s">
        <v>71</v>
      </c>
      <c r="E52" s="626">
        <v>858</v>
      </c>
      <c r="F52" s="496">
        <v>368</v>
      </c>
      <c r="G52" s="495">
        <v>490</v>
      </c>
      <c r="H52" s="609">
        <v>285</v>
      </c>
      <c r="I52" s="496">
        <v>121</v>
      </c>
      <c r="J52" s="627">
        <v>164</v>
      </c>
      <c r="K52" s="609">
        <v>278</v>
      </c>
      <c r="L52" s="496">
        <v>126</v>
      </c>
      <c r="M52" s="627">
        <v>152</v>
      </c>
      <c r="N52" s="609">
        <v>295</v>
      </c>
      <c r="O52" s="496">
        <v>121</v>
      </c>
      <c r="P52" s="627">
        <v>174</v>
      </c>
      <c r="Q52" s="495">
        <v>0</v>
      </c>
      <c r="R52" s="496">
        <v>0</v>
      </c>
      <c r="S52" s="613">
        <v>0</v>
      </c>
    </row>
    <row r="53" spans="2:19" s="1" customFormat="1" ht="15.75" customHeight="1" x14ac:dyDescent="0.15">
      <c r="B53" s="260"/>
      <c r="C53" s="261"/>
      <c r="D53" s="262" t="s">
        <v>5</v>
      </c>
      <c r="E53" s="498">
        <v>631</v>
      </c>
      <c r="F53" s="499">
        <v>314</v>
      </c>
      <c r="G53" s="498">
        <v>317</v>
      </c>
      <c r="H53" s="498">
        <v>183</v>
      </c>
      <c r="I53" s="499">
        <v>96</v>
      </c>
      <c r="J53" s="498">
        <v>87</v>
      </c>
      <c r="K53" s="498">
        <v>176</v>
      </c>
      <c r="L53" s="499">
        <v>87</v>
      </c>
      <c r="M53" s="498">
        <v>89</v>
      </c>
      <c r="N53" s="498">
        <v>188</v>
      </c>
      <c r="O53" s="499">
        <v>82</v>
      </c>
      <c r="P53" s="498">
        <v>106</v>
      </c>
      <c r="Q53" s="498">
        <v>84</v>
      </c>
      <c r="R53" s="499">
        <v>49</v>
      </c>
      <c r="S53" s="614">
        <v>35</v>
      </c>
    </row>
    <row r="54" spans="2:19" s="1" customFormat="1" ht="18" customHeight="1" x14ac:dyDescent="0.15">
      <c r="B54" s="260"/>
      <c r="C54" s="261"/>
      <c r="D54" s="263" t="s">
        <v>62</v>
      </c>
      <c r="E54" s="501">
        <v>631</v>
      </c>
      <c r="F54" s="502">
        <v>314</v>
      </c>
      <c r="G54" s="501">
        <v>317</v>
      </c>
      <c r="H54" s="501">
        <v>183</v>
      </c>
      <c r="I54" s="502">
        <v>96</v>
      </c>
      <c r="J54" s="501">
        <v>87</v>
      </c>
      <c r="K54" s="501">
        <v>176</v>
      </c>
      <c r="L54" s="502">
        <v>87</v>
      </c>
      <c r="M54" s="501">
        <v>89</v>
      </c>
      <c r="N54" s="501">
        <v>188</v>
      </c>
      <c r="O54" s="502">
        <v>82</v>
      </c>
      <c r="P54" s="501">
        <v>106</v>
      </c>
      <c r="Q54" s="501">
        <v>84</v>
      </c>
      <c r="R54" s="502">
        <v>49</v>
      </c>
      <c r="S54" s="615">
        <v>35</v>
      </c>
    </row>
    <row r="55" spans="2:19" s="1" customFormat="1" ht="18" customHeight="1" x14ac:dyDescent="0.15">
      <c r="B55" s="260"/>
      <c r="C55" s="261" t="s">
        <v>81</v>
      </c>
      <c r="D55" s="263" t="s">
        <v>63</v>
      </c>
      <c r="E55" s="501">
        <v>0</v>
      </c>
      <c r="F55" s="502">
        <v>0</v>
      </c>
      <c r="G55" s="918">
        <v>0</v>
      </c>
      <c r="H55" s="501">
        <v>0</v>
      </c>
      <c r="I55" s="502">
        <v>0</v>
      </c>
      <c r="J55" s="918">
        <v>0</v>
      </c>
      <c r="K55" s="501">
        <v>0</v>
      </c>
      <c r="L55" s="502">
        <v>0</v>
      </c>
      <c r="M55" s="918">
        <v>0</v>
      </c>
      <c r="N55" s="501">
        <v>0</v>
      </c>
      <c r="O55" s="502">
        <v>0</v>
      </c>
      <c r="P55" s="918">
        <v>0</v>
      </c>
      <c r="Q55" s="501">
        <v>0</v>
      </c>
      <c r="R55" s="502">
        <v>0</v>
      </c>
      <c r="S55" s="612">
        <v>0</v>
      </c>
    </row>
    <row r="56" spans="2:19" s="1" customFormat="1" ht="18" customHeight="1" x14ac:dyDescent="0.15">
      <c r="B56" s="260"/>
      <c r="C56" s="261"/>
      <c r="D56" s="263" t="s">
        <v>64</v>
      </c>
      <c r="E56" s="501">
        <v>0</v>
      </c>
      <c r="F56" s="502">
        <v>0</v>
      </c>
      <c r="G56" s="918">
        <v>0</v>
      </c>
      <c r="H56" s="501">
        <v>0</v>
      </c>
      <c r="I56" s="502">
        <v>0</v>
      </c>
      <c r="J56" s="918">
        <v>0</v>
      </c>
      <c r="K56" s="501">
        <v>0</v>
      </c>
      <c r="L56" s="502">
        <v>0</v>
      </c>
      <c r="M56" s="918">
        <v>0</v>
      </c>
      <c r="N56" s="501">
        <v>0</v>
      </c>
      <c r="O56" s="502">
        <v>0</v>
      </c>
      <c r="P56" s="918">
        <v>0</v>
      </c>
      <c r="Q56" s="501">
        <v>0</v>
      </c>
      <c r="R56" s="502">
        <v>0</v>
      </c>
      <c r="S56" s="612">
        <v>0</v>
      </c>
    </row>
    <row r="57" spans="2:19" s="1" customFormat="1" ht="18" customHeight="1" x14ac:dyDescent="0.15">
      <c r="B57" s="260"/>
      <c r="C57" s="261" t="s">
        <v>82</v>
      </c>
      <c r="D57" s="263" t="s">
        <v>66</v>
      </c>
      <c r="E57" s="501">
        <v>0</v>
      </c>
      <c r="F57" s="502">
        <v>0</v>
      </c>
      <c r="G57" s="918">
        <v>0</v>
      </c>
      <c r="H57" s="501">
        <v>0</v>
      </c>
      <c r="I57" s="502">
        <v>0</v>
      </c>
      <c r="J57" s="918">
        <v>0</v>
      </c>
      <c r="K57" s="501">
        <v>0</v>
      </c>
      <c r="L57" s="502">
        <v>0</v>
      </c>
      <c r="M57" s="918">
        <v>0</v>
      </c>
      <c r="N57" s="501">
        <v>0</v>
      </c>
      <c r="O57" s="502">
        <v>0</v>
      </c>
      <c r="P57" s="918">
        <v>0</v>
      </c>
      <c r="Q57" s="501">
        <v>0</v>
      </c>
      <c r="R57" s="502">
        <v>0</v>
      </c>
      <c r="S57" s="612">
        <v>0</v>
      </c>
    </row>
    <row r="58" spans="2:19" s="1" customFormat="1" ht="15.75" customHeight="1" x14ac:dyDescent="0.15">
      <c r="B58" s="260"/>
      <c r="C58" s="261"/>
      <c r="D58" s="263" t="s">
        <v>67</v>
      </c>
      <c r="E58" s="501">
        <v>0</v>
      </c>
      <c r="F58" s="502">
        <v>0</v>
      </c>
      <c r="G58" s="918">
        <v>0</v>
      </c>
      <c r="H58" s="501">
        <v>0</v>
      </c>
      <c r="I58" s="502">
        <v>0</v>
      </c>
      <c r="J58" s="918">
        <v>0</v>
      </c>
      <c r="K58" s="501">
        <v>0</v>
      </c>
      <c r="L58" s="502">
        <v>0</v>
      </c>
      <c r="M58" s="918">
        <v>0</v>
      </c>
      <c r="N58" s="501">
        <v>0</v>
      </c>
      <c r="O58" s="502">
        <v>0</v>
      </c>
      <c r="P58" s="918">
        <v>0</v>
      </c>
      <c r="Q58" s="501">
        <v>0</v>
      </c>
      <c r="R58" s="502">
        <v>0</v>
      </c>
      <c r="S58" s="612">
        <v>0</v>
      </c>
    </row>
    <row r="59" spans="2:19" s="1" customFormat="1" ht="15.75" customHeight="1" x14ac:dyDescent="0.15">
      <c r="B59" s="260"/>
      <c r="C59" s="261" t="s">
        <v>78</v>
      </c>
      <c r="D59" s="263" t="s">
        <v>69</v>
      </c>
      <c r="E59" s="501">
        <v>0</v>
      </c>
      <c r="F59" s="502">
        <v>0</v>
      </c>
      <c r="G59" s="918">
        <v>0</v>
      </c>
      <c r="H59" s="501">
        <v>0</v>
      </c>
      <c r="I59" s="502">
        <v>0</v>
      </c>
      <c r="J59" s="918">
        <v>0</v>
      </c>
      <c r="K59" s="501">
        <v>0</v>
      </c>
      <c r="L59" s="502">
        <v>0</v>
      </c>
      <c r="M59" s="918">
        <v>0</v>
      </c>
      <c r="N59" s="501">
        <v>0</v>
      </c>
      <c r="O59" s="502">
        <v>0</v>
      </c>
      <c r="P59" s="918">
        <v>0</v>
      </c>
      <c r="Q59" s="501">
        <v>0</v>
      </c>
      <c r="R59" s="502">
        <v>0</v>
      </c>
      <c r="S59" s="612">
        <v>0</v>
      </c>
    </row>
    <row r="60" spans="2:19" s="1" customFormat="1" ht="15.75" customHeight="1" x14ac:dyDescent="0.15">
      <c r="B60" s="260"/>
      <c r="C60" s="261"/>
      <c r="D60" s="263" t="s">
        <v>70</v>
      </c>
      <c r="E60" s="501">
        <v>0</v>
      </c>
      <c r="F60" s="502">
        <v>0</v>
      </c>
      <c r="G60" s="918">
        <v>0</v>
      </c>
      <c r="H60" s="501">
        <v>0</v>
      </c>
      <c r="I60" s="502">
        <v>0</v>
      </c>
      <c r="J60" s="918">
        <v>0</v>
      </c>
      <c r="K60" s="501">
        <v>0</v>
      </c>
      <c r="L60" s="502">
        <v>0</v>
      </c>
      <c r="M60" s="918">
        <v>0</v>
      </c>
      <c r="N60" s="501">
        <v>0</v>
      </c>
      <c r="O60" s="502">
        <v>0</v>
      </c>
      <c r="P60" s="918">
        <v>0</v>
      </c>
      <c r="Q60" s="501">
        <v>0</v>
      </c>
      <c r="R60" s="502">
        <v>0</v>
      </c>
      <c r="S60" s="612">
        <v>0</v>
      </c>
    </row>
    <row r="61" spans="2:19" s="1" customFormat="1" ht="15.75" customHeight="1" x14ac:dyDescent="0.15">
      <c r="B61" s="260"/>
      <c r="C61" s="261"/>
      <c r="D61" s="263" t="s">
        <v>134</v>
      </c>
      <c r="E61" s="501">
        <v>0</v>
      </c>
      <c r="F61" s="502">
        <v>0</v>
      </c>
      <c r="G61" s="918">
        <v>0</v>
      </c>
      <c r="H61" s="501">
        <v>0</v>
      </c>
      <c r="I61" s="502">
        <v>0</v>
      </c>
      <c r="J61" s="918">
        <v>0</v>
      </c>
      <c r="K61" s="501">
        <v>0</v>
      </c>
      <c r="L61" s="502">
        <v>0</v>
      </c>
      <c r="M61" s="918">
        <v>0</v>
      </c>
      <c r="N61" s="501">
        <v>0</v>
      </c>
      <c r="O61" s="502">
        <v>0</v>
      </c>
      <c r="P61" s="918">
        <v>0</v>
      </c>
      <c r="Q61" s="501">
        <v>0</v>
      </c>
      <c r="R61" s="502">
        <v>0</v>
      </c>
      <c r="S61" s="612">
        <v>0</v>
      </c>
    </row>
    <row r="62" spans="2:19" s="1" customFormat="1" ht="15.75" customHeight="1" x14ac:dyDescent="0.15">
      <c r="B62" s="260"/>
      <c r="C62" s="261"/>
      <c r="D62" s="263" t="s">
        <v>135</v>
      </c>
      <c r="E62" s="501">
        <v>0</v>
      </c>
      <c r="F62" s="502">
        <v>0</v>
      </c>
      <c r="G62" s="918">
        <v>0</v>
      </c>
      <c r="H62" s="501">
        <v>0</v>
      </c>
      <c r="I62" s="502">
        <v>0</v>
      </c>
      <c r="J62" s="918">
        <v>0</v>
      </c>
      <c r="K62" s="501">
        <v>0</v>
      </c>
      <c r="L62" s="502">
        <v>0</v>
      </c>
      <c r="M62" s="918">
        <v>0</v>
      </c>
      <c r="N62" s="501">
        <v>0</v>
      </c>
      <c r="O62" s="502">
        <v>0</v>
      </c>
      <c r="P62" s="918">
        <v>0</v>
      </c>
      <c r="Q62" s="501">
        <v>0</v>
      </c>
      <c r="R62" s="502">
        <v>0</v>
      </c>
      <c r="S62" s="612">
        <v>0</v>
      </c>
    </row>
    <row r="63" spans="2:19" s="1" customFormat="1" ht="15.75" customHeight="1" x14ac:dyDescent="0.15">
      <c r="B63" s="260"/>
      <c r="C63" s="261"/>
      <c r="D63" s="263" t="s">
        <v>56</v>
      </c>
      <c r="E63" s="501">
        <v>0</v>
      </c>
      <c r="F63" s="502">
        <v>0</v>
      </c>
      <c r="G63" s="918">
        <v>0</v>
      </c>
      <c r="H63" s="501">
        <v>0</v>
      </c>
      <c r="I63" s="502">
        <v>0</v>
      </c>
      <c r="J63" s="918">
        <v>0</v>
      </c>
      <c r="K63" s="501">
        <v>0</v>
      </c>
      <c r="L63" s="502">
        <v>0</v>
      </c>
      <c r="M63" s="918">
        <v>0</v>
      </c>
      <c r="N63" s="501">
        <v>0</v>
      </c>
      <c r="O63" s="502">
        <v>0</v>
      </c>
      <c r="P63" s="918">
        <v>0</v>
      </c>
      <c r="Q63" s="501">
        <v>0</v>
      </c>
      <c r="R63" s="502">
        <v>0</v>
      </c>
      <c r="S63" s="612">
        <v>0</v>
      </c>
    </row>
    <row r="64" spans="2:19" s="1" customFormat="1" ht="15.75" customHeight="1" x14ac:dyDescent="0.15">
      <c r="B64" s="265"/>
      <c r="C64" s="264"/>
      <c r="D64" s="259" t="s">
        <v>71</v>
      </c>
      <c r="E64" s="626">
        <v>0</v>
      </c>
      <c r="F64" s="496">
        <v>0</v>
      </c>
      <c r="G64" s="627">
        <v>0</v>
      </c>
      <c r="H64" s="495">
        <v>0</v>
      </c>
      <c r="I64" s="496">
        <v>0</v>
      </c>
      <c r="J64" s="627">
        <v>0</v>
      </c>
      <c r="K64" s="495">
        <v>0</v>
      </c>
      <c r="L64" s="496">
        <v>0</v>
      </c>
      <c r="M64" s="627">
        <v>0</v>
      </c>
      <c r="N64" s="495">
        <v>0</v>
      </c>
      <c r="O64" s="496">
        <v>0</v>
      </c>
      <c r="P64" s="627">
        <v>0</v>
      </c>
      <c r="Q64" s="501">
        <v>0</v>
      </c>
      <c r="R64" s="502">
        <v>0</v>
      </c>
      <c r="S64" s="612">
        <v>0</v>
      </c>
    </row>
    <row r="65" spans="2:19" s="1" customFormat="1" ht="21.75" customHeight="1" x14ac:dyDescent="0.15">
      <c r="B65" s="260"/>
      <c r="C65" s="261"/>
      <c r="D65" s="262" t="s">
        <v>5</v>
      </c>
      <c r="E65" s="498">
        <v>2422</v>
      </c>
      <c r="F65" s="499">
        <v>1003</v>
      </c>
      <c r="G65" s="498">
        <v>1419</v>
      </c>
      <c r="H65" s="498">
        <v>824</v>
      </c>
      <c r="I65" s="499">
        <v>323</v>
      </c>
      <c r="J65" s="498">
        <v>501</v>
      </c>
      <c r="K65" s="498">
        <v>795</v>
      </c>
      <c r="L65" s="499">
        <v>323</v>
      </c>
      <c r="M65" s="498">
        <v>472</v>
      </c>
      <c r="N65" s="498">
        <v>803</v>
      </c>
      <c r="O65" s="499">
        <v>357</v>
      </c>
      <c r="P65" s="498">
        <v>446</v>
      </c>
      <c r="Q65" s="913">
        <v>0</v>
      </c>
      <c r="R65" s="914">
        <v>0</v>
      </c>
      <c r="S65" s="614">
        <v>0</v>
      </c>
    </row>
    <row r="66" spans="2:19" s="1" customFormat="1" ht="21.75" customHeight="1" x14ac:dyDescent="0.15">
      <c r="B66" s="260"/>
      <c r="C66" s="261"/>
      <c r="D66" s="263" t="s">
        <v>62</v>
      </c>
      <c r="E66" s="501">
        <v>2200</v>
      </c>
      <c r="F66" s="502">
        <v>843</v>
      </c>
      <c r="G66" s="625">
        <v>1357</v>
      </c>
      <c r="H66" s="501">
        <v>739</v>
      </c>
      <c r="I66" s="502">
        <v>265</v>
      </c>
      <c r="J66" s="501">
        <v>474</v>
      </c>
      <c r="K66" s="501">
        <v>726</v>
      </c>
      <c r="L66" s="502">
        <v>273</v>
      </c>
      <c r="M66" s="501">
        <v>453</v>
      </c>
      <c r="N66" s="501">
        <v>735</v>
      </c>
      <c r="O66" s="502">
        <v>305</v>
      </c>
      <c r="P66" s="501">
        <v>430</v>
      </c>
      <c r="Q66" s="501">
        <v>0</v>
      </c>
      <c r="R66" s="502">
        <v>0</v>
      </c>
      <c r="S66" s="612">
        <v>0</v>
      </c>
    </row>
    <row r="67" spans="2:19" s="1" customFormat="1" ht="21.75" customHeight="1" x14ac:dyDescent="0.15">
      <c r="B67" s="260" t="s">
        <v>83</v>
      </c>
      <c r="C67" s="261" t="s">
        <v>76</v>
      </c>
      <c r="D67" s="263" t="s">
        <v>63</v>
      </c>
      <c r="E67" s="501">
        <v>0</v>
      </c>
      <c r="F67" s="502">
        <v>0</v>
      </c>
      <c r="G67" s="918">
        <v>0</v>
      </c>
      <c r="H67" s="501">
        <v>0</v>
      </c>
      <c r="I67" s="502">
        <v>0</v>
      </c>
      <c r="J67" s="918">
        <v>0</v>
      </c>
      <c r="K67" s="501">
        <v>0</v>
      </c>
      <c r="L67" s="502">
        <v>0</v>
      </c>
      <c r="M67" s="918">
        <v>0</v>
      </c>
      <c r="N67" s="501">
        <v>0</v>
      </c>
      <c r="O67" s="502">
        <v>0</v>
      </c>
      <c r="P67" s="918">
        <v>0</v>
      </c>
      <c r="Q67" s="501">
        <v>0</v>
      </c>
      <c r="R67" s="502">
        <v>0</v>
      </c>
      <c r="S67" s="612">
        <v>0</v>
      </c>
    </row>
    <row r="68" spans="2:19" s="1" customFormat="1" ht="21.75" customHeight="1" x14ac:dyDescent="0.15">
      <c r="B68" s="260"/>
      <c r="C68" s="261"/>
      <c r="D68" s="263" t="s">
        <v>64</v>
      </c>
      <c r="E68" s="501">
        <v>0</v>
      </c>
      <c r="F68" s="502">
        <v>0</v>
      </c>
      <c r="G68" s="918">
        <v>0</v>
      </c>
      <c r="H68" s="501">
        <v>0</v>
      </c>
      <c r="I68" s="502">
        <v>0</v>
      </c>
      <c r="J68" s="918">
        <v>0</v>
      </c>
      <c r="K68" s="501">
        <v>0</v>
      </c>
      <c r="L68" s="502">
        <v>0</v>
      </c>
      <c r="M68" s="918">
        <v>0</v>
      </c>
      <c r="N68" s="501">
        <v>0</v>
      </c>
      <c r="O68" s="502">
        <v>0</v>
      </c>
      <c r="P68" s="918">
        <v>0</v>
      </c>
      <c r="Q68" s="501">
        <v>0</v>
      </c>
      <c r="R68" s="502">
        <v>0</v>
      </c>
      <c r="S68" s="612">
        <v>0</v>
      </c>
    </row>
    <row r="69" spans="2:19" s="1" customFormat="1" ht="21.75" customHeight="1" x14ac:dyDescent="0.15">
      <c r="B69" s="260"/>
      <c r="C69" s="261" t="s">
        <v>77</v>
      </c>
      <c r="D69" s="263" t="s">
        <v>66</v>
      </c>
      <c r="E69" s="501">
        <v>0</v>
      </c>
      <c r="F69" s="502">
        <v>0</v>
      </c>
      <c r="G69" s="918">
        <v>0</v>
      </c>
      <c r="H69" s="501">
        <v>0</v>
      </c>
      <c r="I69" s="502">
        <v>0</v>
      </c>
      <c r="J69" s="918">
        <v>0</v>
      </c>
      <c r="K69" s="501">
        <f>L69+M69</f>
        <v>0</v>
      </c>
      <c r="L69" s="502">
        <v>0</v>
      </c>
      <c r="M69" s="918">
        <v>0</v>
      </c>
      <c r="N69" s="501">
        <f>O69+P69</f>
        <v>0</v>
      </c>
      <c r="O69" s="502">
        <v>0</v>
      </c>
      <c r="P69" s="918">
        <v>0</v>
      </c>
      <c r="Q69" s="501">
        <v>0</v>
      </c>
      <c r="R69" s="502">
        <v>0</v>
      </c>
      <c r="S69" s="612">
        <v>0</v>
      </c>
    </row>
    <row r="70" spans="2:19" s="1" customFormat="1" ht="21.75" customHeight="1" x14ac:dyDescent="0.15">
      <c r="B70" s="260" t="s">
        <v>80</v>
      </c>
      <c r="C70" s="261"/>
      <c r="D70" s="263" t="s">
        <v>67</v>
      </c>
      <c r="E70" s="501">
        <v>0</v>
      </c>
      <c r="F70" s="502">
        <v>0</v>
      </c>
      <c r="G70" s="918">
        <v>0</v>
      </c>
      <c r="H70" s="501">
        <v>0</v>
      </c>
      <c r="I70" s="502">
        <v>0</v>
      </c>
      <c r="J70" s="918">
        <v>0</v>
      </c>
      <c r="K70" s="501">
        <v>0</v>
      </c>
      <c r="L70" s="502">
        <v>0</v>
      </c>
      <c r="M70" s="918">
        <v>0</v>
      </c>
      <c r="N70" s="501">
        <v>0</v>
      </c>
      <c r="O70" s="502">
        <v>0</v>
      </c>
      <c r="P70" s="918">
        <v>0</v>
      </c>
      <c r="Q70" s="501">
        <v>0</v>
      </c>
      <c r="R70" s="502">
        <v>0</v>
      </c>
      <c r="S70" s="612">
        <v>0</v>
      </c>
    </row>
    <row r="71" spans="2:19" s="1" customFormat="1" ht="21.75" customHeight="1" x14ac:dyDescent="0.15">
      <c r="B71" s="260"/>
      <c r="C71" s="261" t="s">
        <v>78</v>
      </c>
      <c r="D71" s="263" t="s">
        <v>69</v>
      </c>
      <c r="E71" s="501">
        <v>100</v>
      </c>
      <c r="F71" s="502">
        <v>60</v>
      </c>
      <c r="G71" s="501">
        <v>40</v>
      </c>
      <c r="H71" s="501">
        <v>40</v>
      </c>
      <c r="I71" s="502">
        <v>23</v>
      </c>
      <c r="J71" s="501">
        <v>17</v>
      </c>
      <c r="K71" s="501">
        <v>28</v>
      </c>
      <c r="L71" s="502">
        <v>17</v>
      </c>
      <c r="M71" s="501">
        <v>11</v>
      </c>
      <c r="N71" s="501">
        <v>32</v>
      </c>
      <c r="O71" s="502">
        <v>20</v>
      </c>
      <c r="P71" s="501">
        <v>12</v>
      </c>
      <c r="Q71" s="501">
        <v>0</v>
      </c>
      <c r="R71" s="502">
        <v>0</v>
      </c>
      <c r="S71" s="612">
        <v>0</v>
      </c>
    </row>
    <row r="72" spans="2:19" s="1" customFormat="1" ht="16.5" customHeight="1" x14ac:dyDescent="0.15">
      <c r="B72" s="260"/>
      <c r="C72" s="261"/>
      <c r="D72" s="263" t="s">
        <v>70</v>
      </c>
      <c r="E72" s="501">
        <v>0</v>
      </c>
      <c r="F72" s="502">
        <v>0</v>
      </c>
      <c r="G72" s="918">
        <v>0</v>
      </c>
      <c r="H72" s="501">
        <v>0</v>
      </c>
      <c r="I72" s="502">
        <v>0</v>
      </c>
      <c r="J72" s="918">
        <v>0</v>
      </c>
      <c r="K72" s="501">
        <v>0</v>
      </c>
      <c r="L72" s="502">
        <v>0</v>
      </c>
      <c r="M72" s="918">
        <v>0</v>
      </c>
      <c r="N72" s="501">
        <v>0</v>
      </c>
      <c r="O72" s="502">
        <v>0</v>
      </c>
      <c r="P72" s="918">
        <v>0</v>
      </c>
      <c r="Q72" s="501">
        <v>0</v>
      </c>
      <c r="R72" s="502">
        <v>0</v>
      </c>
      <c r="S72" s="612">
        <v>0</v>
      </c>
    </row>
    <row r="73" spans="2:19" s="1" customFormat="1" ht="16.5" customHeight="1" x14ac:dyDescent="0.15">
      <c r="B73" s="260"/>
      <c r="C73" s="261"/>
      <c r="D73" s="263" t="s">
        <v>134</v>
      </c>
      <c r="E73" s="501">
        <v>0</v>
      </c>
      <c r="F73" s="502">
        <v>0</v>
      </c>
      <c r="G73" s="918">
        <v>0</v>
      </c>
      <c r="H73" s="501">
        <v>0</v>
      </c>
      <c r="I73" s="502">
        <v>0</v>
      </c>
      <c r="J73" s="918">
        <v>0</v>
      </c>
      <c r="K73" s="501">
        <v>0</v>
      </c>
      <c r="L73" s="502">
        <v>0</v>
      </c>
      <c r="M73" s="918">
        <v>0</v>
      </c>
      <c r="N73" s="501">
        <v>0</v>
      </c>
      <c r="O73" s="502">
        <v>0</v>
      </c>
      <c r="P73" s="918">
        <v>0</v>
      </c>
      <c r="Q73" s="501">
        <v>0</v>
      </c>
      <c r="R73" s="502">
        <v>0</v>
      </c>
      <c r="S73" s="612">
        <v>0</v>
      </c>
    </row>
    <row r="74" spans="2:19" s="1" customFormat="1" ht="16.5" customHeight="1" x14ac:dyDescent="0.15">
      <c r="B74" s="260"/>
      <c r="C74" s="261"/>
      <c r="D74" s="263" t="s">
        <v>135</v>
      </c>
      <c r="E74" s="501">
        <v>0</v>
      </c>
      <c r="F74" s="502">
        <v>0</v>
      </c>
      <c r="G74" s="918">
        <v>0</v>
      </c>
      <c r="H74" s="501">
        <v>0</v>
      </c>
      <c r="I74" s="502">
        <v>0</v>
      </c>
      <c r="J74" s="918">
        <v>0</v>
      </c>
      <c r="K74" s="501">
        <v>0</v>
      </c>
      <c r="L74" s="502">
        <v>0</v>
      </c>
      <c r="M74" s="918">
        <v>0</v>
      </c>
      <c r="N74" s="501">
        <v>0</v>
      </c>
      <c r="O74" s="502">
        <v>0</v>
      </c>
      <c r="P74" s="918">
        <v>0</v>
      </c>
      <c r="Q74" s="501">
        <v>0</v>
      </c>
      <c r="R74" s="502">
        <v>0</v>
      </c>
      <c r="S74" s="612">
        <v>0</v>
      </c>
    </row>
    <row r="75" spans="2:19" s="1" customFormat="1" ht="16.5" customHeight="1" x14ac:dyDescent="0.15">
      <c r="B75" s="260"/>
      <c r="C75" s="261"/>
      <c r="D75" s="263" t="s">
        <v>56</v>
      </c>
      <c r="E75" s="501">
        <v>0</v>
      </c>
      <c r="F75" s="502">
        <v>0</v>
      </c>
      <c r="G75" s="918">
        <v>0</v>
      </c>
      <c r="H75" s="501">
        <v>0</v>
      </c>
      <c r="I75" s="502">
        <v>0</v>
      </c>
      <c r="J75" s="918">
        <v>0</v>
      </c>
      <c r="K75" s="501">
        <v>0</v>
      </c>
      <c r="L75" s="502">
        <v>0</v>
      </c>
      <c r="M75" s="918">
        <v>0</v>
      </c>
      <c r="N75" s="501">
        <v>0</v>
      </c>
      <c r="O75" s="502">
        <v>0</v>
      </c>
      <c r="P75" s="918">
        <v>0</v>
      </c>
      <c r="Q75" s="501">
        <v>0</v>
      </c>
      <c r="R75" s="502">
        <v>0</v>
      </c>
      <c r="S75" s="612">
        <v>0</v>
      </c>
    </row>
    <row r="76" spans="2:19" s="1" customFormat="1" ht="16.5" customHeight="1" thickBot="1" x14ac:dyDescent="0.2">
      <c r="B76" s="266"/>
      <c r="C76" s="102"/>
      <c r="D76" s="101" t="s">
        <v>71</v>
      </c>
      <c r="E76" s="505">
        <v>122</v>
      </c>
      <c r="F76" s="506">
        <v>100</v>
      </c>
      <c r="G76" s="505">
        <v>22</v>
      </c>
      <c r="H76" s="606">
        <v>45</v>
      </c>
      <c r="I76" s="506">
        <v>35</v>
      </c>
      <c r="J76" s="505">
        <v>10</v>
      </c>
      <c r="K76" s="606">
        <v>41</v>
      </c>
      <c r="L76" s="506">
        <v>33</v>
      </c>
      <c r="M76" s="505">
        <v>8</v>
      </c>
      <c r="N76" s="606">
        <v>36</v>
      </c>
      <c r="O76" s="506">
        <v>32</v>
      </c>
      <c r="P76" s="505">
        <v>4</v>
      </c>
      <c r="Q76" s="505">
        <v>0</v>
      </c>
      <c r="R76" s="506">
        <v>0</v>
      </c>
      <c r="S76" s="616">
        <v>0</v>
      </c>
    </row>
    <row r="81" spans="5:16" ht="14.25" x14ac:dyDescent="0.15">
      <c r="E81" s="1024"/>
      <c r="F81" s="1024"/>
      <c r="G81" s="1024"/>
      <c r="H81" s="1024"/>
      <c r="I81" s="1024"/>
      <c r="J81" s="1024"/>
      <c r="K81" s="1024"/>
      <c r="L81" s="1024"/>
      <c r="M81" s="1024"/>
      <c r="N81" s="1024"/>
      <c r="O81" s="1024"/>
      <c r="P81" s="1024"/>
    </row>
    <row r="82" spans="5:16" ht="14.25" x14ac:dyDescent="0.15">
      <c r="E82" s="1024"/>
      <c r="F82" s="1024"/>
      <c r="G82" s="1024"/>
      <c r="H82" s="1024"/>
      <c r="I82" s="1024"/>
      <c r="J82" s="1024"/>
      <c r="K82" s="1024"/>
      <c r="L82" s="1024"/>
      <c r="M82" s="1024"/>
      <c r="N82" s="1024"/>
      <c r="O82" s="1024"/>
      <c r="P82" s="1024"/>
    </row>
    <row r="83" spans="5:16" ht="14.25" x14ac:dyDescent="0.15">
      <c r="E83" s="1024"/>
      <c r="F83" s="1024"/>
      <c r="G83" s="1024"/>
      <c r="H83" s="1024"/>
      <c r="I83" s="1024"/>
      <c r="J83" s="1024"/>
      <c r="K83" s="1024"/>
      <c r="L83" s="1024"/>
      <c r="M83" s="1024"/>
      <c r="N83" s="1024"/>
      <c r="O83" s="1024"/>
      <c r="P83" s="1024"/>
    </row>
    <row r="84" spans="5:16" ht="14.25" x14ac:dyDescent="0.15">
      <c r="E84" s="1024"/>
      <c r="F84" s="1024"/>
      <c r="G84" s="1024"/>
      <c r="H84" s="1024"/>
      <c r="I84" s="1024"/>
      <c r="J84" s="1024"/>
      <c r="K84" s="1024"/>
      <c r="L84" s="1024"/>
      <c r="M84" s="1024"/>
      <c r="N84" s="1024"/>
      <c r="O84" s="1024"/>
      <c r="P84" s="1024"/>
    </row>
    <row r="85" spans="5:16" ht="17.100000000000001" customHeight="1" x14ac:dyDescent="0.15">
      <c r="E85" s="1024"/>
      <c r="F85" s="1024"/>
      <c r="G85" s="1024"/>
      <c r="H85" s="1024"/>
      <c r="I85" s="1024"/>
      <c r="J85" s="1024"/>
      <c r="K85" s="1024"/>
      <c r="L85" s="1024"/>
      <c r="M85" s="1024"/>
      <c r="N85" s="1024"/>
      <c r="O85" s="1024"/>
      <c r="P85" s="1024"/>
    </row>
    <row r="86" spans="5:16" ht="17.100000000000001" customHeight="1" x14ac:dyDescent="0.15"/>
    <row r="93" spans="5:16" ht="17.100000000000001" customHeight="1" x14ac:dyDescent="0.15"/>
    <row r="94" spans="5:16" ht="17.100000000000001" customHeight="1" x14ac:dyDescent="0.15"/>
  </sheetData>
  <mergeCells count="1">
    <mergeCell ref="B2:D3"/>
  </mergeCells>
  <phoneticPr fontId="1"/>
  <printOptions horizontalCentered="1"/>
  <pageMargins left="0.19685039370078741" right="0.11811023622047245" top="0.19685039370078741" bottom="0.19685039370078741" header="0.19685039370078741" footer="0.19685039370078741"/>
  <pageSetup paperSize="9" scale="67" firstPageNumber="27" orientation="portrait" useFirstPageNumber="1" r:id="rId1"/>
  <headerFooter scaleWithDoc="0" alignWithMargins="0">
    <oddFooter>&amp;C&amp;16- &amp;P -</oddFooter>
  </headerFooter>
  <rowBreaks count="1" manualBreakCount="1">
    <brk id="7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U80"/>
  <sheetViews>
    <sheetView showGridLines="0" zoomScale="75" workbookViewId="0"/>
  </sheetViews>
  <sheetFormatPr defaultRowHeight="17.25" x14ac:dyDescent="0.2"/>
  <cols>
    <col min="1" max="1" width="2.625" style="38" customWidth="1"/>
    <col min="2" max="2" width="16.375" style="47" customWidth="1"/>
    <col min="3" max="3" width="5.5" style="38" customWidth="1"/>
    <col min="4" max="4" width="6.125" style="38" customWidth="1"/>
    <col min="5" max="5" width="4.5" style="38" customWidth="1"/>
    <col min="6" max="7" width="5.375" style="38" customWidth="1"/>
    <col min="8" max="8" width="3.75" style="38" customWidth="1"/>
    <col min="9" max="9" width="4.25" style="38" customWidth="1"/>
    <col min="10" max="15" width="8.75" style="38" customWidth="1"/>
    <col min="16" max="18" width="5.875" style="38" customWidth="1"/>
    <col min="19" max="21" width="7.375" style="38" customWidth="1"/>
    <col min="22" max="16384" width="9" style="38"/>
  </cols>
  <sheetData>
    <row r="1" spans="2:21" ht="27.95" customHeight="1" thickBot="1" x14ac:dyDescent="0.2">
      <c r="B1" s="37" t="s">
        <v>612</v>
      </c>
      <c r="U1" s="40" t="s">
        <v>88</v>
      </c>
    </row>
    <row r="2" spans="2:21" s="41" customFormat="1" ht="15.95" customHeight="1" x14ac:dyDescent="0.15">
      <c r="B2" s="1152" t="s">
        <v>529</v>
      </c>
      <c r="C2" s="314" t="s">
        <v>89</v>
      </c>
      <c r="D2" s="314"/>
      <c r="E2" s="314"/>
      <c r="F2" s="314"/>
      <c r="G2" s="314"/>
      <c r="H2" s="314"/>
      <c r="I2" s="315"/>
      <c r="J2" s="91" t="s">
        <v>53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2"/>
    </row>
    <row r="3" spans="2:21" s="41" customFormat="1" ht="15.95" customHeight="1" x14ac:dyDescent="0.15">
      <c r="B3" s="1153"/>
      <c r="C3" s="316"/>
      <c r="D3" s="316"/>
      <c r="E3" s="316"/>
      <c r="F3" s="316"/>
      <c r="G3" s="316"/>
      <c r="H3" s="316"/>
      <c r="I3" s="317"/>
      <c r="J3" s="318" t="s">
        <v>5</v>
      </c>
      <c r="K3" s="318"/>
      <c r="L3" s="319"/>
      <c r="M3" s="316" t="s">
        <v>54</v>
      </c>
      <c r="N3" s="316"/>
      <c r="O3" s="316"/>
      <c r="P3" s="316"/>
      <c r="Q3" s="316"/>
      <c r="R3" s="317"/>
      <c r="S3" s="316" t="s">
        <v>55</v>
      </c>
      <c r="T3" s="316"/>
      <c r="U3" s="320"/>
    </row>
    <row r="4" spans="2:21" s="41" customFormat="1" ht="15.95" customHeight="1" x14ac:dyDescent="0.15">
      <c r="B4" s="1150" t="s">
        <v>533</v>
      </c>
      <c r="C4" s="316" t="s">
        <v>5</v>
      </c>
      <c r="D4" s="316"/>
      <c r="E4" s="317"/>
      <c r="F4" s="316" t="s">
        <v>54</v>
      </c>
      <c r="G4" s="316"/>
      <c r="H4" s="317"/>
      <c r="I4" s="602" t="s">
        <v>55</v>
      </c>
      <c r="J4" s="601"/>
      <c r="K4" s="321"/>
      <c r="L4" s="322"/>
      <c r="M4" s="316" t="s">
        <v>11</v>
      </c>
      <c r="N4" s="316"/>
      <c r="O4" s="317"/>
      <c r="P4" s="316" t="s">
        <v>12</v>
      </c>
      <c r="Q4" s="316"/>
      <c r="R4" s="317"/>
      <c r="S4" s="316" t="s">
        <v>11</v>
      </c>
      <c r="T4" s="316"/>
      <c r="U4" s="320"/>
    </row>
    <row r="5" spans="2:21" s="41" customFormat="1" ht="48" customHeight="1" thickBot="1" x14ac:dyDescent="0.2">
      <c r="B5" s="1151"/>
      <c r="C5" s="323" t="s">
        <v>5</v>
      </c>
      <c r="D5" s="324" t="s">
        <v>11</v>
      </c>
      <c r="E5" s="323" t="s">
        <v>12</v>
      </c>
      <c r="F5" s="323" t="s">
        <v>5</v>
      </c>
      <c r="G5" s="324" t="s">
        <v>11</v>
      </c>
      <c r="H5" s="323" t="s">
        <v>12</v>
      </c>
      <c r="I5" s="323" t="s">
        <v>11</v>
      </c>
      <c r="J5" s="325" t="s">
        <v>5</v>
      </c>
      <c r="K5" s="326" t="s">
        <v>8</v>
      </c>
      <c r="L5" s="325" t="s">
        <v>9</v>
      </c>
      <c r="M5" s="325" t="s">
        <v>5</v>
      </c>
      <c r="N5" s="326" t="s">
        <v>8</v>
      </c>
      <c r="O5" s="325" t="s">
        <v>9</v>
      </c>
      <c r="P5" s="325" t="s">
        <v>5</v>
      </c>
      <c r="Q5" s="326" t="s">
        <v>8</v>
      </c>
      <c r="R5" s="325" t="s">
        <v>9</v>
      </c>
      <c r="S5" s="325" t="s">
        <v>5</v>
      </c>
      <c r="T5" s="326" t="s">
        <v>8</v>
      </c>
      <c r="U5" s="327" t="s">
        <v>9</v>
      </c>
    </row>
    <row r="6" spans="2:21" ht="15.95" customHeight="1" x14ac:dyDescent="0.15">
      <c r="B6" s="309" t="s">
        <v>5</v>
      </c>
      <c r="C6" s="508">
        <v>110</v>
      </c>
      <c r="D6" s="509">
        <v>104</v>
      </c>
      <c r="E6" s="508">
        <v>6</v>
      </c>
      <c r="F6" s="508">
        <v>104</v>
      </c>
      <c r="G6" s="509">
        <v>98</v>
      </c>
      <c r="H6" s="508">
        <v>6</v>
      </c>
      <c r="I6" s="508">
        <v>6</v>
      </c>
      <c r="J6" s="508">
        <v>23916</v>
      </c>
      <c r="K6" s="509">
        <v>12048</v>
      </c>
      <c r="L6" s="508">
        <v>11868</v>
      </c>
      <c r="M6" s="508">
        <v>20863</v>
      </c>
      <c r="N6" s="656">
        <v>10731</v>
      </c>
      <c r="O6" s="508">
        <v>10132</v>
      </c>
      <c r="P6" s="508">
        <v>631</v>
      </c>
      <c r="Q6" s="509">
        <v>314</v>
      </c>
      <c r="R6" s="508">
        <v>317</v>
      </c>
      <c r="S6" s="508">
        <v>2422</v>
      </c>
      <c r="T6" s="509">
        <v>1003</v>
      </c>
      <c r="U6" s="510">
        <v>1419</v>
      </c>
    </row>
    <row r="7" spans="2:21" ht="15.95" customHeight="1" x14ac:dyDescent="0.15">
      <c r="B7" s="309" t="s">
        <v>90</v>
      </c>
      <c r="C7" s="508">
        <v>47</v>
      </c>
      <c r="D7" s="509">
        <v>41</v>
      </c>
      <c r="E7" s="508">
        <v>6</v>
      </c>
      <c r="F7" s="508">
        <v>43</v>
      </c>
      <c r="G7" s="509">
        <v>37</v>
      </c>
      <c r="H7" s="508">
        <v>6</v>
      </c>
      <c r="I7" s="508">
        <v>4</v>
      </c>
      <c r="J7" s="508">
        <v>15963</v>
      </c>
      <c r="K7" s="509">
        <v>7129</v>
      </c>
      <c r="L7" s="508">
        <v>8834</v>
      </c>
      <c r="M7" s="508">
        <v>13132</v>
      </c>
      <c r="N7" s="509">
        <v>5972</v>
      </c>
      <c r="O7" s="508">
        <v>7160</v>
      </c>
      <c r="P7" s="508">
        <v>631</v>
      </c>
      <c r="Q7" s="509">
        <v>314</v>
      </c>
      <c r="R7" s="508">
        <v>317</v>
      </c>
      <c r="S7" s="508">
        <v>2200</v>
      </c>
      <c r="T7" s="509">
        <v>843</v>
      </c>
      <c r="U7" s="510">
        <v>1357</v>
      </c>
    </row>
    <row r="8" spans="2:21" ht="15.95" customHeight="1" x14ac:dyDescent="0.15">
      <c r="B8" s="310" t="s">
        <v>91</v>
      </c>
      <c r="C8" s="511">
        <v>13</v>
      </c>
      <c r="D8" s="512">
        <v>13</v>
      </c>
      <c r="E8" s="919">
        <v>0</v>
      </c>
      <c r="F8" s="511">
        <v>13</v>
      </c>
      <c r="G8" s="512">
        <v>13</v>
      </c>
      <c r="H8" s="919">
        <v>0</v>
      </c>
      <c r="I8" s="517">
        <v>0</v>
      </c>
      <c r="J8" s="511">
        <v>1322</v>
      </c>
      <c r="K8" s="512">
        <v>690</v>
      </c>
      <c r="L8" s="511">
        <v>632</v>
      </c>
      <c r="M8" s="511">
        <v>1322</v>
      </c>
      <c r="N8" s="512">
        <v>690</v>
      </c>
      <c r="O8" s="511">
        <v>632</v>
      </c>
      <c r="P8" s="924">
        <v>0</v>
      </c>
      <c r="Q8" s="518">
        <v>0</v>
      </c>
      <c r="R8" s="517">
        <v>0</v>
      </c>
      <c r="S8" s="517">
        <v>0</v>
      </c>
      <c r="T8" s="518">
        <v>0</v>
      </c>
      <c r="U8" s="519">
        <v>0</v>
      </c>
    </row>
    <row r="9" spans="2:21" ht="15.95" customHeight="1" x14ac:dyDescent="0.15">
      <c r="B9" s="311" t="s">
        <v>411</v>
      </c>
      <c r="C9" s="920">
        <v>2</v>
      </c>
      <c r="D9" s="515">
        <v>2</v>
      </c>
      <c r="E9" s="514">
        <v>0</v>
      </c>
      <c r="F9" s="920">
        <v>2</v>
      </c>
      <c r="G9" s="515">
        <v>2</v>
      </c>
      <c r="H9" s="514">
        <v>0</v>
      </c>
      <c r="I9" s="514">
        <v>0</v>
      </c>
      <c r="J9" s="514">
        <v>329</v>
      </c>
      <c r="K9" s="515">
        <v>220</v>
      </c>
      <c r="L9" s="514">
        <v>109</v>
      </c>
      <c r="M9" s="514">
        <v>329</v>
      </c>
      <c r="N9" s="515">
        <v>220</v>
      </c>
      <c r="O9" s="514">
        <v>109</v>
      </c>
      <c r="P9" s="920">
        <v>0</v>
      </c>
      <c r="Q9" s="515">
        <v>0</v>
      </c>
      <c r="R9" s="514">
        <v>0</v>
      </c>
      <c r="S9" s="920">
        <v>0</v>
      </c>
      <c r="T9" s="515">
        <v>0</v>
      </c>
      <c r="U9" s="516">
        <v>0</v>
      </c>
    </row>
    <row r="10" spans="2:21" ht="15.95" customHeight="1" x14ac:dyDescent="0.15">
      <c r="B10" s="311" t="s">
        <v>412</v>
      </c>
      <c r="C10" s="729">
        <v>1</v>
      </c>
      <c r="D10" s="515">
        <v>1</v>
      </c>
      <c r="E10" s="514">
        <v>0</v>
      </c>
      <c r="F10" s="729">
        <v>1</v>
      </c>
      <c r="G10" s="515">
        <v>1</v>
      </c>
      <c r="H10" s="514">
        <v>0</v>
      </c>
      <c r="I10" s="514">
        <v>0</v>
      </c>
      <c r="J10" s="729">
        <v>70</v>
      </c>
      <c r="K10" s="515">
        <v>35</v>
      </c>
      <c r="L10" s="514">
        <v>35</v>
      </c>
      <c r="M10" s="729">
        <v>70</v>
      </c>
      <c r="N10" s="515">
        <v>35</v>
      </c>
      <c r="O10" s="514">
        <v>35</v>
      </c>
      <c r="P10" s="729">
        <v>0</v>
      </c>
      <c r="Q10" s="515">
        <v>0</v>
      </c>
      <c r="R10" s="514">
        <v>0</v>
      </c>
      <c r="S10" s="729">
        <v>0</v>
      </c>
      <c r="T10" s="515">
        <v>0</v>
      </c>
      <c r="U10" s="516">
        <v>0</v>
      </c>
    </row>
    <row r="11" spans="2:21" ht="15.95" customHeight="1" x14ac:dyDescent="0.15">
      <c r="B11" s="311" t="s">
        <v>413</v>
      </c>
      <c r="C11" s="729">
        <v>0</v>
      </c>
      <c r="D11" s="515">
        <v>0</v>
      </c>
      <c r="E11" s="514">
        <v>0</v>
      </c>
      <c r="F11" s="729">
        <v>0</v>
      </c>
      <c r="G11" s="515">
        <v>0</v>
      </c>
      <c r="H11" s="514">
        <v>0</v>
      </c>
      <c r="I11" s="514">
        <v>0</v>
      </c>
      <c r="J11" s="729">
        <v>0</v>
      </c>
      <c r="K11" s="515">
        <v>0</v>
      </c>
      <c r="L11" s="514">
        <v>0</v>
      </c>
      <c r="M11" s="729">
        <v>0</v>
      </c>
      <c r="N11" s="515">
        <v>0</v>
      </c>
      <c r="O11" s="514">
        <v>0</v>
      </c>
      <c r="P11" s="729">
        <v>0</v>
      </c>
      <c r="Q11" s="515">
        <v>0</v>
      </c>
      <c r="R11" s="514">
        <v>0</v>
      </c>
      <c r="S11" s="729">
        <v>0</v>
      </c>
      <c r="T11" s="515">
        <v>0</v>
      </c>
      <c r="U11" s="516">
        <v>0</v>
      </c>
    </row>
    <row r="12" spans="2:21" ht="15.95" customHeight="1" x14ac:dyDescent="0.15">
      <c r="B12" s="311" t="s">
        <v>414</v>
      </c>
      <c r="C12" s="729">
        <v>1</v>
      </c>
      <c r="D12" s="515">
        <v>1</v>
      </c>
      <c r="E12" s="514">
        <v>0</v>
      </c>
      <c r="F12" s="729">
        <v>1</v>
      </c>
      <c r="G12" s="515">
        <v>1</v>
      </c>
      <c r="H12" s="514">
        <v>0</v>
      </c>
      <c r="I12" s="514">
        <v>0</v>
      </c>
      <c r="J12" s="514">
        <v>102</v>
      </c>
      <c r="K12" s="515">
        <v>97</v>
      </c>
      <c r="L12" s="514">
        <v>5</v>
      </c>
      <c r="M12" s="514">
        <v>102</v>
      </c>
      <c r="N12" s="515">
        <v>97</v>
      </c>
      <c r="O12" s="514">
        <v>5</v>
      </c>
      <c r="P12" s="729">
        <v>0</v>
      </c>
      <c r="Q12" s="515">
        <v>0</v>
      </c>
      <c r="R12" s="514">
        <v>0</v>
      </c>
      <c r="S12" s="729">
        <v>0</v>
      </c>
      <c r="T12" s="515">
        <v>0</v>
      </c>
      <c r="U12" s="516">
        <v>0</v>
      </c>
    </row>
    <row r="13" spans="2:21" ht="15.95" customHeight="1" x14ac:dyDescent="0.15">
      <c r="B13" s="311" t="s">
        <v>415</v>
      </c>
      <c r="C13" s="729">
        <v>0</v>
      </c>
      <c r="D13" s="515">
        <v>0</v>
      </c>
      <c r="E13" s="514">
        <v>0</v>
      </c>
      <c r="F13" s="729">
        <v>0</v>
      </c>
      <c r="G13" s="515">
        <v>0</v>
      </c>
      <c r="H13" s="514">
        <v>0</v>
      </c>
      <c r="I13" s="514">
        <v>0</v>
      </c>
      <c r="J13" s="729">
        <v>0</v>
      </c>
      <c r="K13" s="515">
        <v>0</v>
      </c>
      <c r="L13" s="514">
        <v>0</v>
      </c>
      <c r="M13" s="729">
        <v>0</v>
      </c>
      <c r="N13" s="515">
        <v>0</v>
      </c>
      <c r="O13" s="514">
        <v>0</v>
      </c>
      <c r="P13" s="729">
        <v>0</v>
      </c>
      <c r="Q13" s="515">
        <v>0</v>
      </c>
      <c r="R13" s="514">
        <v>0</v>
      </c>
      <c r="S13" s="729">
        <v>0</v>
      </c>
      <c r="T13" s="515">
        <v>0</v>
      </c>
      <c r="U13" s="516">
        <v>0</v>
      </c>
    </row>
    <row r="14" spans="2:21" ht="15.95" customHeight="1" x14ac:dyDescent="0.15">
      <c r="B14" s="311" t="s">
        <v>416</v>
      </c>
      <c r="C14" s="729">
        <v>1</v>
      </c>
      <c r="D14" s="515">
        <v>1</v>
      </c>
      <c r="E14" s="514">
        <v>0</v>
      </c>
      <c r="F14" s="729">
        <v>1</v>
      </c>
      <c r="G14" s="515">
        <v>1</v>
      </c>
      <c r="H14" s="514">
        <v>0</v>
      </c>
      <c r="I14" s="514">
        <v>0</v>
      </c>
      <c r="J14" s="514">
        <v>103</v>
      </c>
      <c r="K14" s="515">
        <v>58</v>
      </c>
      <c r="L14" s="514">
        <v>45</v>
      </c>
      <c r="M14" s="514">
        <v>103</v>
      </c>
      <c r="N14" s="515">
        <v>58</v>
      </c>
      <c r="O14" s="514">
        <v>45</v>
      </c>
      <c r="P14" s="729">
        <v>0</v>
      </c>
      <c r="Q14" s="515">
        <v>0</v>
      </c>
      <c r="R14" s="514">
        <v>0</v>
      </c>
      <c r="S14" s="729">
        <v>0</v>
      </c>
      <c r="T14" s="515">
        <v>0</v>
      </c>
      <c r="U14" s="516">
        <v>0</v>
      </c>
    </row>
    <row r="15" spans="2:21" ht="15.95" customHeight="1" x14ac:dyDescent="0.15">
      <c r="B15" s="311" t="s">
        <v>417</v>
      </c>
      <c r="C15" s="729">
        <v>0</v>
      </c>
      <c r="D15" s="515">
        <v>0</v>
      </c>
      <c r="E15" s="514">
        <v>0</v>
      </c>
      <c r="F15" s="729">
        <v>0</v>
      </c>
      <c r="G15" s="515">
        <v>0</v>
      </c>
      <c r="H15" s="514">
        <v>0</v>
      </c>
      <c r="I15" s="514">
        <v>0</v>
      </c>
      <c r="J15" s="729">
        <v>0</v>
      </c>
      <c r="K15" s="515">
        <v>0</v>
      </c>
      <c r="L15" s="514">
        <v>0</v>
      </c>
      <c r="M15" s="729">
        <v>0</v>
      </c>
      <c r="N15" s="515">
        <v>0</v>
      </c>
      <c r="O15" s="514">
        <v>0</v>
      </c>
      <c r="P15" s="729">
        <v>0</v>
      </c>
      <c r="Q15" s="515">
        <v>0</v>
      </c>
      <c r="R15" s="514">
        <v>0</v>
      </c>
      <c r="S15" s="729">
        <v>0</v>
      </c>
      <c r="T15" s="515">
        <v>0</v>
      </c>
      <c r="U15" s="516">
        <v>0</v>
      </c>
    </row>
    <row r="16" spans="2:21" ht="15.95" customHeight="1" x14ac:dyDescent="0.15">
      <c r="B16" s="311" t="s">
        <v>418</v>
      </c>
      <c r="C16" s="729">
        <v>1</v>
      </c>
      <c r="D16" s="515">
        <v>1</v>
      </c>
      <c r="E16" s="514">
        <v>0</v>
      </c>
      <c r="F16" s="729">
        <v>1</v>
      </c>
      <c r="G16" s="515">
        <v>1</v>
      </c>
      <c r="H16" s="514">
        <v>0</v>
      </c>
      <c r="I16" s="514">
        <v>0</v>
      </c>
      <c r="J16" s="729">
        <v>70</v>
      </c>
      <c r="K16" s="515">
        <v>31</v>
      </c>
      <c r="L16" s="514">
        <v>39</v>
      </c>
      <c r="M16" s="729">
        <v>70</v>
      </c>
      <c r="N16" s="515">
        <v>31</v>
      </c>
      <c r="O16" s="514">
        <v>39</v>
      </c>
      <c r="P16" s="729">
        <v>0</v>
      </c>
      <c r="Q16" s="515">
        <v>0</v>
      </c>
      <c r="R16" s="514">
        <v>0</v>
      </c>
      <c r="S16" s="729">
        <v>0</v>
      </c>
      <c r="T16" s="515">
        <v>0</v>
      </c>
      <c r="U16" s="516">
        <v>0</v>
      </c>
    </row>
    <row r="17" spans="2:21" ht="15.95" customHeight="1" x14ac:dyDescent="0.15">
      <c r="B17" s="311" t="s">
        <v>419</v>
      </c>
      <c r="C17" s="729">
        <v>2</v>
      </c>
      <c r="D17" s="515">
        <v>2</v>
      </c>
      <c r="E17" s="514">
        <v>0</v>
      </c>
      <c r="F17" s="729">
        <v>2</v>
      </c>
      <c r="G17" s="515">
        <v>2</v>
      </c>
      <c r="H17" s="514">
        <v>0</v>
      </c>
      <c r="I17" s="514">
        <v>0</v>
      </c>
      <c r="J17" s="514">
        <v>210</v>
      </c>
      <c r="K17" s="515">
        <v>4</v>
      </c>
      <c r="L17" s="514">
        <v>206</v>
      </c>
      <c r="M17" s="514">
        <v>210</v>
      </c>
      <c r="N17" s="515">
        <v>4</v>
      </c>
      <c r="O17" s="514">
        <v>206</v>
      </c>
      <c r="P17" s="729">
        <v>0</v>
      </c>
      <c r="Q17" s="515">
        <v>0</v>
      </c>
      <c r="R17" s="514">
        <v>0</v>
      </c>
      <c r="S17" s="729">
        <v>0</v>
      </c>
      <c r="T17" s="515">
        <v>0</v>
      </c>
      <c r="U17" s="516">
        <v>0</v>
      </c>
    </row>
    <row r="18" spans="2:21" ht="15.95" customHeight="1" x14ac:dyDescent="0.15">
      <c r="B18" s="311" t="s">
        <v>420</v>
      </c>
      <c r="C18" s="729">
        <v>1</v>
      </c>
      <c r="D18" s="515">
        <v>1</v>
      </c>
      <c r="E18" s="514">
        <v>0</v>
      </c>
      <c r="F18" s="729">
        <v>1</v>
      </c>
      <c r="G18" s="515">
        <v>1</v>
      </c>
      <c r="H18" s="514">
        <v>0</v>
      </c>
      <c r="I18" s="514">
        <v>0</v>
      </c>
      <c r="J18" s="514">
        <v>104</v>
      </c>
      <c r="K18" s="515">
        <v>46</v>
      </c>
      <c r="L18" s="514">
        <v>58</v>
      </c>
      <c r="M18" s="514">
        <v>104</v>
      </c>
      <c r="N18" s="515">
        <v>46</v>
      </c>
      <c r="O18" s="514">
        <v>58</v>
      </c>
      <c r="P18" s="729">
        <v>0</v>
      </c>
      <c r="Q18" s="515">
        <v>0</v>
      </c>
      <c r="R18" s="514">
        <v>0</v>
      </c>
      <c r="S18" s="729">
        <v>0</v>
      </c>
      <c r="T18" s="515">
        <v>0</v>
      </c>
      <c r="U18" s="516">
        <v>0</v>
      </c>
    </row>
    <row r="19" spans="2:21" ht="15.95" customHeight="1" x14ac:dyDescent="0.15">
      <c r="B19" s="311" t="s">
        <v>421</v>
      </c>
      <c r="C19" s="729">
        <v>1</v>
      </c>
      <c r="D19" s="515">
        <v>1</v>
      </c>
      <c r="E19" s="514">
        <v>0</v>
      </c>
      <c r="F19" s="729">
        <v>1</v>
      </c>
      <c r="G19" s="515">
        <v>1</v>
      </c>
      <c r="H19" s="514">
        <v>0</v>
      </c>
      <c r="I19" s="514">
        <v>0</v>
      </c>
      <c r="J19" s="514">
        <v>32</v>
      </c>
      <c r="K19" s="515">
        <v>23</v>
      </c>
      <c r="L19" s="514">
        <v>9</v>
      </c>
      <c r="M19" s="514">
        <v>32</v>
      </c>
      <c r="N19" s="515">
        <v>23</v>
      </c>
      <c r="O19" s="514">
        <v>9</v>
      </c>
      <c r="P19" s="729">
        <v>0</v>
      </c>
      <c r="Q19" s="515">
        <v>0</v>
      </c>
      <c r="R19" s="514">
        <v>0</v>
      </c>
      <c r="S19" s="729">
        <v>0</v>
      </c>
      <c r="T19" s="515">
        <v>0</v>
      </c>
      <c r="U19" s="516">
        <v>0</v>
      </c>
    </row>
    <row r="20" spans="2:21" ht="15.95" customHeight="1" x14ac:dyDescent="0.15">
      <c r="B20" s="309" t="s">
        <v>451</v>
      </c>
      <c r="C20" s="921">
        <v>3</v>
      </c>
      <c r="D20" s="509">
        <v>3</v>
      </c>
      <c r="E20" s="508">
        <v>0</v>
      </c>
      <c r="F20" s="921">
        <v>3</v>
      </c>
      <c r="G20" s="509">
        <v>3</v>
      </c>
      <c r="H20" s="508">
        <v>0</v>
      </c>
      <c r="I20" s="508">
        <v>0</v>
      </c>
      <c r="J20" s="508">
        <v>302</v>
      </c>
      <c r="K20" s="509">
        <v>176</v>
      </c>
      <c r="L20" s="508">
        <v>126</v>
      </c>
      <c r="M20" s="508">
        <v>302</v>
      </c>
      <c r="N20" s="509">
        <v>176</v>
      </c>
      <c r="O20" s="508">
        <v>126</v>
      </c>
      <c r="P20" s="921">
        <v>0</v>
      </c>
      <c r="Q20" s="509">
        <v>0</v>
      </c>
      <c r="R20" s="508">
        <v>0</v>
      </c>
      <c r="S20" s="921">
        <v>0</v>
      </c>
      <c r="T20" s="509">
        <v>0</v>
      </c>
      <c r="U20" s="510">
        <v>0</v>
      </c>
    </row>
    <row r="21" spans="2:21" ht="15.95" customHeight="1" x14ac:dyDescent="0.15">
      <c r="B21" s="310" t="s">
        <v>93</v>
      </c>
      <c r="C21" s="511">
        <v>25</v>
      </c>
      <c r="D21" s="512">
        <v>25</v>
      </c>
      <c r="E21" s="919">
        <v>0</v>
      </c>
      <c r="F21" s="511">
        <v>25</v>
      </c>
      <c r="G21" s="512">
        <v>25</v>
      </c>
      <c r="H21" s="919">
        <v>0</v>
      </c>
      <c r="I21" s="517">
        <v>0</v>
      </c>
      <c r="J21" s="511">
        <v>2816</v>
      </c>
      <c r="K21" s="512">
        <v>2461</v>
      </c>
      <c r="L21" s="511">
        <v>355</v>
      </c>
      <c r="M21" s="511">
        <v>2816</v>
      </c>
      <c r="N21" s="512">
        <v>2461</v>
      </c>
      <c r="O21" s="511">
        <v>355</v>
      </c>
      <c r="P21" s="924">
        <v>0</v>
      </c>
      <c r="Q21" s="518">
        <v>0</v>
      </c>
      <c r="R21" s="517">
        <v>0</v>
      </c>
      <c r="S21" s="517">
        <v>0</v>
      </c>
      <c r="T21" s="518">
        <v>0</v>
      </c>
      <c r="U21" s="519">
        <v>0</v>
      </c>
    </row>
    <row r="22" spans="2:21" ht="15.95" customHeight="1" x14ac:dyDescent="0.15">
      <c r="B22" s="311" t="s">
        <v>422</v>
      </c>
      <c r="C22" s="920">
        <v>6</v>
      </c>
      <c r="D22" s="515">
        <v>6</v>
      </c>
      <c r="E22" s="514">
        <v>0</v>
      </c>
      <c r="F22" s="920">
        <v>6</v>
      </c>
      <c r="G22" s="515">
        <v>6</v>
      </c>
      <c r="H22" s="514">
        <v>0</v>
      </c>
      <c r="I22" s="514">
        <v>0</v>
      </c>
      <c r="J22" s="514">
        <v>721</v>
      </c>
      <c r="K22" s="515">
        <v>692</v>
      </c>
      <c r="L22" s="514">
        <v>29</v>
      </c>
      <c r="M22" s="514">
        <v>721</v>
      </c>
      <c r="N22" s="515">
        <v>692</v>
      </c>
      <c r="O22" s="514">
        <v>29</v>
      </c>
      <c r="P22" s="920">
        <v>0</v>
      </c>
      <c r="Q22" s="515">
        <v>0</v>
      </c>
      <c r="R22" s="514">
        <v>0</v>
      </c>
      <c r="S22" s="920">
        <v>0</v>
      </c>
      <c r="T22" s="515">
        <v>0</v>
      </c>
      <c r="U22" s="516">
        <v>0</v>
      </c>
    </row>
    <row r="23" spans="2:21" ht="15.95" customHeight="1" x14ac:dyDescent="0.15">
      <c r="B23" s="311" t="s">
        <v>423</v>
      </c>
      <c r="C23" s="729">
        <v>0</v>
      </c>
      <c r="D23" s="515">
        <v>0</v>
      </c>
      <c r="E23" s="514">
        <v>0</v>
      </c>
      <c r="F23" s="729">
        <v>0</v>
      </c>
      <c r="G23" s="515">
        <v>0</v>
      </c>
      <c r="H23" s="514">
        <v>0</v>
      </c>
      <c r="I23" s="514">
        <v>0</v>
      </c>
      <c r="J23" s="729">
        <v>0</v>
      </c>
      <c r="K23" s="515">
        <v>0</v>
      </c>
      <c r="L23" s="514">
        <v>0</v>
      </c>
      <c r="M23" s="729">
        <v>0</v>
      </c>
      <c r="N23" s="515">
        <v>0</v>
      </c>
      <c r="O23" s="514">
        <v>0</v>
      </c>
      <c r="P23" s="729">
        <v>0</v>
      </c>
      <c r="Q23" s="515">
        <v>0</v>
      </c>
      <c r="R23" s="514">
        <v>0</v>
      </c>
      <c r="S23" s="729">
        <v>0</v>
      </c>
      <c r="T23" s="515">
        <v>0</v>
      </c>
      <c r="U23" s="516">
        <v>0</v>
      </c>
    </row>
    <row r="24" spans="2:21" ht="15.95" customHeight="1" x14ac:dyDescent="0.15">
      <c r="B24" s="311" t="s">
        <v>424</v>
      </c>
      <c r="C24" s="729">
        <v>0</v>
      </c>
      <c r="D24" s="515">
        <v>0</v>
      </c>
      <c r="E24" s="514">
        <v>0</v>
      </c>
      <c r="F24" s="729">
        <v>0</v>
      </c>
      <c r="G24" s="515">
        <v>0</v>
      </c>
      <c r="H24" s="514">
        <v>0</v>
      </c>
      <c r="I24" s="514">
        <v>0</v>
      </c>
      <c r="J24" s="729">
        <v>0</v>
      </c>
      <c r="K24" s="515">
        <v>0</v>
      </c>
      <c r="L24" s="514">
        <v>0</v>
      </c>
      <c r="M24" s="729">
        <v>0</v>
      </c>
      <c r="N24" s="515">
        <v>0</v>
      </c>
      <c r="O24" s="514">
        <v>0</v>
      </c>
      <c r="P24" s="729">
        <v>0</v>
      </c>
      <c r="Q24" s="515">
        <v>0</v>
      </c>
      <c r="R24" s="514">
        <v>0</v>
      </c>
      <c r="S24" s="729">
        <v>0</v>
      </c>
      <c r="T24" s="515">
        <v>0</v>
      </c>
      <c r="U24" s="516">
        <v>0</v>
      </c>
    </row>
    <row r="25" spans="2:21" ht="15.95" customHeight="1" x14ac:dyDescent="0.15">
      <c r="B25" s="311" t="s">
        <v>425</v>
      </c>
      <c r="C25" s="729">
        <v>6</v>
      </c>
      <c r="D25" s="515">
        <v>6</v>
      </c>
      <c r="E25" s="514">
        <v>0</v>
      </c>
      <c r="F25" s="729">
        <v>6</v>
      </c>
      <c r="G25" s="515">
        <v>6</v>
      </c>
      <c r="H25" s="514">
        <v>0</v>
      </c>
      <c r="I25" s="514">
        <v>0</v>
      </c>
      <c r="J25" s="514">
        <v>677</v>
      </c>
      <c r="K25" s="515">
        <v>617</v>
      </c>
      <c r="L25" s="514">
        <v>60</v>
      </c>
      <c r="M25" s="514">
        <v>677</v>
      </c>
      <c r="N25" s="515">
        <v>617</v>
      </c>
      <c r="O25" s="514">
        <v>60</v>
      </c>
      <c r="P25" s="729">
        <v>0</v>
      </c>
      <c r="Q25" s="515">
        <v>0</v>
      </c>
      <c r="R25" s="514">
        <v>0</v>
      </c>
      <c r="S25" s="729">
        <v>0</v>
      </c>
      <c r="T25" s="515">
        <v>0</v>
      </c>
      <c r="U25" s="516">
        <v>0</v>
      </c>
    </row>
    <row r="26" spans="2:21" ht="15.95" customHeight="1" x14ac:dyDescent="0.15">
      <c r="B26" s="311" t="s">
        <v>426</v>
      </c>
      <c r="C26" s="729">
        <v>0</v>
      </c>
      <c r="D26" s="515">
        <v>0</v>
      </c>
      <c r="E26" s="514">
        <v>0</v>
      </c>
      <c r="F26" s="729">
        <v>0</v>
      </c>
      <c r="G26" s="515">
        <v>0</v>
      </c>
      <c r="H26" s="514">
        <v>0</v>
      </c>
      <c r="I26" s="514">
        <v>0</v>
      </c>
      <c r="J26" s="729">
        <v>0</v>
      </c>
      <c r="K26" s="515">
        <v>0</v>
      </c>
      <c r="L26" s="514">
        <v>0</v>
      </c>
      <c r="M26" s="729">
        <v>0</v>
      </c>
      <c r="N26" s="515">
        <v>0</v>
      </c>
      <c r="O26" s="514">
        <v>0</v>
      </c>
      <c r="P26" s="729">
        <v>0</v>
      </c>
      <c r="Q26" s="515">
        <v>0</v>
      </c>
      <c r="R26" s="514">
        <v>0</v>
      </c>
      <c r="S26" s="729">
        <v>0</v>
      </c>
      <c r="T26" s="515">
        <v>0</v>
      </c>
      <c r="U26" s="516">
        <v>0</v>
      </c>
    </row>
    <row r="27" spans="2:21" ht="15.95" customHeight="1" x14ac:dyDescent="0.15">
      <c r="B27" s="311" t="s">
        <v>427</v>
      </c>
      <c r="C27" s="729">
        <v>0</v>
      </c>
      <c r="D27" s="515">
        <v>0</v>
      </c>
      <c r="E27" s="514">
        <v>0</v>
      </c>
      <c r="F27" s="729">
        <v>0</v>
      </c>
      <c r="G27" s="515">
        <v>0</v>
      </c>
      <c r="H27" s="514">
        <v>0</v>
      </c>
      <c r="I27" s="514">
        <v>0</v>
      </c>
      <c r="J27" s="729">
        <v>0</v>
      </c>
      <c r="K27" s="515">
        <v>0</v>
      </c>
      <c r="L27" s="514">
        <v>0</v>
      </c>
      <c r="M27" s="729">
        <v>0</v>
      </c>
      <c r="N27" s="515">
        <v>0</v>
      </c>
      <c r="O27" s="514">
        <v>0</v>
      </c>
      <c r="P27" s="729">
        <v>0</v>
      </c>
      <c r="Q27" s="515">
        <v>0</v>
      </c>
      <c r="R27" s="514">
        <v>0</v>
      </c>
      <c r="S27" s="729">
        <v>0</v>
      </c>
      <c r="T27" s="515">
        <v>0</v>
      </c>
      <c r="U27" s="516">
        <v>0</v>
      </c>
    </row>
    <row r="28" spans="2:21" ht="15.95" customHeight="1" x14ac:dyDescent="0.15">
      <c r="B28" s="311" t="s">
        <v>428</v>
      </c>
      <c r="C28" s="729">
        <v>2</v>
      </c>
      <c r="D28" s="515">
        <v>2</v>
      </c>
      <c r="E28" s="514">
        <v>0</v>
      </c>
      <c r="F28" s="729">
        <v>2</v>
      </c>
      <c r="G28" s="515">
        <v>2</v>
      </c>
      <c r="H28" s="514">
        <v>0</v>
      </c>
      <c r="I28" s="514">
        <v>0</v>
      </c>
      <c r="J28" s="514">
        <v>209</v>
      </c>
      <c r="K28" s="515">
        <v>152</v>
      </c>
      <c r="L28" s="514">
        <v>57</v>
      </c>
      <c r="M28" s="514">
        <v>209</v>
      </c>
      <c r="N28" s="515">
        <v>152</v>
      </c>
      <c r="O28" s="514">
        <v>57</v>
      </c>
      <c r="P28" s="729">
        <v>0</v>
      </c>
      <c r="Q28" s="515">
        <v>0</v>
      </c>
      <c r="R28" s="514">
        <v>0</v>
      </c>
      <c r="S28" s="729">
        <v>0</v>
      </c>
      <c r="T28" s="515">
        <v>0</v>
      </c>
      <c r="U28" s="516">
        <v>0</v>
      </c>
    </row>
    <row r="29" spans="2:21" ht="15.95" customHeight="1" x14ac:dyDescent="0.15">
      <c r="B29" s="311" t="s">
        <v>429</v>
      </c>
      <c r="C29" s="729">
        <v>2</v>
      </c>
      <c r="D29" s="515">
        <v>2</v>
      </c>
      <c r="E29" s="514">
        <v>0</v>
      </c>
      <c r="F29" s="729">
        <v>2</v>
      </c>
      <c r="G29" s="515">
        <v>2</v>
      </c>
      <c r="H29" s="514">
        <v>0</v>
      </c>
      <c r="I29" s="514">
        <v>0</v>
      </c>
      <c r="J29" s="514">
        <v>194</v>
      </c>
      <c r="K29" s="515">
        <v>153</v>
      </c>
      <c r="L29" s="514">
        <v>41</v>
      </c>
      <c r="M29" s="514">
        <v>194</v>
      </c>
      <c r="N29" s="515">
        <v>153</v>
      </c>
      <c r="O29" s="514">
        <v>41</v>
      </c>
      <c r="P29" s="729">
        <v>0</v>
      </c>
      <c r="Q29" s="515">
        <v>0</v>
      </c>
      <c r="R29" s="514">
        <v>0</v>
      </c>
      <c r="S29" s="729">
        <v>0</v>
      </c>
      <c r="T29" s="515">
        <v>0</v>
      </c>
      <c r="U29" s="516">
        <v>0</v>
      </c>
    </row>
    <row r="30" spans="2:21" ht="15.95" customHeight="1" x14ac:dyDescent="0.15">
      <c r="B30" s="311" t="s">
        <v>430</v>
      </c>
      <c r="C30" s="729">
        <v>4</v>
      </c>
      <c r="D30" s="515">
        <v>4</v>
      </c>
      <c r="E30" s="514">
        <v>0</v>
      </c>
      <c r="F30" s="729">
        <v>4</v>
      </c>
      <c r="G30" s="515">
        <v>4</v>
      </c>
      <c r="H30" s="514">
        <v>0</v>
      </c>
      <c r="I30" s="514">
        <v>0</v>
      </c>
      <c r="J30" s="514">
        <v>395</v>
      </c>
      <c r="K30" s="515">
        <v>314</v>
      </c>
      <c r="L30" s="514">
        <v>81</v>
      </c>
      <c r="M30" s="514">
        <v>395</v>
      </c>
      <c r="N30" s="515">
        <v>314</v>
      </c>
      <c r="O30" s="514">
        <v>81</v>
      </c>
      <c r="P30" s="729">
        <v>0</v>
      </c>
      <c r="Q30" s="515">
        <v>0</v>
      </c>
      <c r="R30" s="514">
        <v>0</v>
      </c>
      <c r="S30" s="729">
        <v>0</v>
      </c>
      <c r="T30" s="515">
        <v>0</v>
      </c>
      <c r="U30" s="516">
        <v>0</v>
      </c>
    </row>
    <row r="31" spans="2:21" ht="15.95" customHeight="1" x14ac:dyDescent="0.15">
      <c r="B31" s="311" t="s">
        <v>431</v>
      </c>
      <c r="C31" s="729">
        <v>0</v>
      </c>
      <c r="D31" s="515">
        <v>0</v>
      </c>
      <c r="E31" s="514">
        <v>0</v>
      </c>
      <c r="F31" s="729">
        <v>0</v>
      </c>
      <c r="G31" s="515">
        <v>0</v>
      </c>
      <c r="H31" s="514">
        <v>0</v>
      </c>
      <c r="I31" s="514">
        <v>0</v>
      </c>
      <c r="J31" s="729">
        <v>0</v>
      </c>
      <c r="K31" s="515">
        <v>0</v>
      </c>
      <c r="L31" s="514">
        <v>0</v>
      </c>
      <c r="M31" s="729">
        <v>0</v>
      </c>
      <c r="N31" s="515">
        <v>0</v>
      </c>
      <c r="O31" s="514">
        <v>0</v>
      </c>
      <c r="P31" s="729">
        <v>0</v>
      </c>
      <c r="Q31" s="515">
        <v>0</v>
      </c>
      <c r="R31" s="514">
        <v>0</v>
      </c>
      <c r="S31" s="729">
        <v>0</v>
      </c>
      <c r="T31" s="515">
        <v>0</v>
      </c>
      <c r="U31" s="516">
        <v>0</v>
      </c>
    </row>
    <row r="32" spans="2:21" ht="15.95" customHeight="1" x14ac:dyDescent="0.15">
      <c r="B32" s="311" t="s">
        <v>582</v>
      </c>
      <c r="C32" s="729">
        <v>1</v>
      </c>
      <c r="D32" s="515">
        <v>1</v>
      </c>
      <c r="E32" s="514">
        <v>0</v>
      </c>
      <c r="F32" s="729">
        <v>1</v>
      </c>
      <c r="G32" s="515">
        <v>1</v>
      </c>
      <c r="H32" s="514">
        <v>0</v>
      </c>
      <c r="I32" s="514">
        <v>0</v>
      </c>
      <c r="J32" s="514">
        <v>105</v>
      </c>
      <c r="K32" s="515">
        <v>73</v>
      </c>
      <c r="L32" s="514">
        <v>32</v>
      </c>
      <c r="M32" s="514">
        <v>105</v>
      </c>
      <c r="N32" s="515">
        <v>73</v>
      </c>
      <c r="O32" s="514">
        <v>32</v>
      </c>
      <c r="P32" s="729">
        <v>0</v>
      </c>
      <c r="Q32" s="515">
        <v>0</v>
      </c>
      <c r="R32" s="514">
        <v>0</v>
      </c>
      <c r="S32" s="729">
        <v>0</v>
      </c>
      <c r="T32" s="515">
        <v>0</v>
      </c>
      <c r="U32" s="516">
        <v>0</v>
      </c>
    </row>
    <row r="33" spans="2:21" ht="15.95" customHeight="1" x14ac:dyDescent="0.15">
      <c r="B33" s="311" t="s">
        <v>583</v>
      </c>
      <c r="C33" s="729">
        <v>0</v>
      </c>
      <c r="D33" s="515">
        <v>0</v>
      </c>
      <c r="E33" s="514">
        <v>0</v>
      </c>
      <c r="F33" s="729">
        <v>0</v>
      </c>
      <c r="G33" s="515">
        <v>0</v>
      </c>
      <c r="H33" s="514">
        <v>0</v>
      </c>
      <c r="I33" s="514">
        <v>0</v>
      </c>
      <c r="J33" s="729">
        <v>0</v>
      </c>
      <c r="K33" s="515">
        <v>0</v>
      </c>
      <c r="L33" s="514">
        <v>0</v>
      </c>
      <c r="M33" s="729">
        <v>0</v>
      </c>
      <c r="N33" s="515">
        <v>0</v>
      </c>
      <c r="O33" s="514">
        <v>0</v>
      </c>
      <c r="P33" s="729">
        <v>0</v>
      </c>
      <c r="Q33" s="515">
        <v>0</v>
      </c>
      <c r="R33" s="514">
        <v>0</v>
      </c>
      <c r="S33" s="729">
        <v>0</v>
      </c>
      <c r="T33" s="515">
        <v>0</v>
      </c>
      <c r="U33" s="516">
        <v>0</v>
      </c>
    </row>
    <row r="34" spans="2:21" ht="15.95" customHeight="1" x14ac:dyDescent="0.15">
      <c r="B34" s="311" t="s">
        <v>432</v>
      </c>
      <c r="C34" s="729">
        <v>0</v>
      </c>
      <c r="D34" s="515">
        <v>0</v>
      </c>
      <c r="E34" s="514">
        <v>0</v>
      </c>
      <c r="F34" s="729">
        <v>0</v>
      </c>
      <c r="G34" s="515">
        <v>0</v>
      </c>
      <c r="H34" s="514">
        <v>0</v>
      </c>
      <c r="I34" s="514">
        <v>0</v>
      </c>
      <c r="J34" s="729">
        <v>0</v>
      </c>
      <c r="K34" s="515">
        <v>0</v>
      </c>
      <c r="L34" s="514">
        <v>0</v>
      </c>
      <c r="M34" s="729">
        <v>0</v>
      </c>
      <c r="N34" s="515">
        <v>0</v>
      </c>
      <c r="O34" s="514">
        <v>0</v>
      </c>
      <c r="P34" s="729">
        <v>0</v>
      </c>
      <c r="Q34" s="515">
        <v>0</v>
      </c>
      <c r="R34" s="514">
        <v>0</v>
      </c>
      <c r="S34" s="729">
        <v>0</v>
      </c>
      <c r="T34" s="515">
        <v>0</v>
      </c>
      <c r="U34" s="516">
        <v>0</v>
      </c>
    </row>
    <row r="35" spans="2:21" ht="15.95" customHeight="1" x14ac:dyDescent="0.15">
      <c r="B35" s="311" t="s">
        <v>433</v>
      </c>
      <c r="C35" s="729">
        <v>0</v>
      </c>
      <c r="D35" s="515">
        <v>0</v>
      </c>
      <c r="E35" s="514">
        <v>0</v>
      </c>
      <c r="F35" s="729">
        <v>0</v>
      </c>
      <c r="G35" s="515">
        <v>0</v>
      </c>
      <c r="H35" s="514">
        <v>0</v>
      </c>
      <c r="I35" s="514">
        <v>0</v>
      </c>
      <c r="J35" s="729">
        <v>0</v>
      </c>
      <c r="K35" s="515">
        <v>0</v>
      </c>
      <c r="L35" s="514">
        <v>0</v>
      </c>
      <c r="M35" s="729">
        <v>0</v>
      </c>
      <c r="N35" s="515">
        <v>0</v>
      </c>
      <c r="O35" s="514">
        <v>0</v>
      </c>
      <c r="P35" s="729">
        <v>0</v>
      </c>
      <c r="Q35" s="515">
        <v>0</v>
      </c>
      <c r="R35" s="514">
        <v>0</v>
      </c>
      <c r="S35" s="729">
        <v>0</v>
      </c>
      <c r="T35" s="515">
        <v>0</v>
      </c>
      <c r="U35" s="516">
        <v>0</v>
      </c>
    </row>
    <row r="36" spans="2:21" ht="15.95" customHeight="1" x14ac:dyDescent="0.15">
      <c r="B36" s="311" t="s">
        <v>434</v>
      </c>
      <c r="C36" s="729">
        <v>0</v>
      </c>
      <c r="D36" s="515">
        <v>0</v>
      </c>
      <c r="E36" s="514">
        <v>0</v>
      </c>
      <c r="F36" s="729">
        <v>0</v>
      </c>
      <c r="G36" s="515">
        <v>0</v>
      </c>
      <c r="H36" s="514">
        <v>0</v>
      </c>
      <c r="I36" s="514">
        <v>0</v>
      </c>
      <c r="J36" s="729">
        <v>0</v>
      </c>
      <c r="K36" s="515">
        <v>0</v>
      </c>
      <c r="L36" s="514">
        <v>0</v>
      </c>
      <c r="M36" s="729">
        <v>0</v>
      </c>
      <c r="N36" s="515">
        <v>0</v>
      </c>
      <c r="O36" s="514">
        <v>0</v>
      </c>
      <c r="P36" s="729">
        <v>0</v>
      </c>
      <c r="Q36" s="515">
        <v>0</v>
      </c>
      <c r="R36" s="514">
        <v>0</v>
      </c>
      <c r="S36" s="729">
        <v>0</v>
      </c>
      <c r="T36" s="515">
        <v>0</v>
      </c>
      <c r="U36" s="516">
        <v>0</v>
      </c>
    </row>
    <row r="37" spans="2:21" ht="15.95" customHeight="1" x14ac:dyDescent="0.15">
      <c r="B37" s="311" t="s">
        <v>435</v>
      </c>
      <c r="C37" s="729">
        <v>0</v>
      </c>
      <c r="D37" s="515">
        <v>0</v>
      </c>
      <c r="E37" s="514">
        <v>0</v>
      </c>
      <c r="F37" s="729">
        <v>0</v>
      </c>
      <c r="G37" s="515">
        <v>0</v>
      </c>
      <c r="H37" s="514">
        <v>0</v>
      </c>
      <c r="I37" s="514">
        <v>0</v>
      </c>
      <c r="J37" s="729">
        <v>0</v>
      </c>
      <c r="K37" s="515">
        <v>0</v>
      </c>
      <c r="L37" s="514">
        <v>0</v>
      </c>
      <c r="M37" s="729">
        <v>0</v>
      </c>
      <c r="N37" s="515">
        <v>0</v>
      </c>
      <c r="O37" s="514">
        <v>0</v>
      </c>
      <c r="P37" s="729">
        <v>0</v>
      </c>
      <c r="Q37" s="515">
        <v>0</v>
      </c>
      <c r="R37" s="514">
        <v>0</v>
      </c>
      <c r="S37" s="729">
        <v>0</v>
      </c>
      <c r="T37" s="515">
        <v>0</v>
      </c>
      <c r="U37" s="516">
        <v>0</v>
      </c>
    </row>
    <row r="38" spans="2:21" ht="15.95" customHeight="1" x14ac:dyDescent="0.15">
      <c r="B38" s="311" t="s">
        <v>436</v>
      </c>
      <c r="C38" s="729">
        <v>0</v>
      </c>
      <c r="D38" s="515">
        <v>0</v>
      </c>
      <c r="E38" s="514">
        <v>0</v>
      </c>
      <c r="F38" s="729">
        <v>0</v>
      </c>
      <c r="G38" s="515">
        <v>0</v>
      </c>
      <c r="H38" s="514">
        <v>0</v>
      </c>
      <c r="I38" s="514">
        <v>0</v>
      </c>
      <c r="J38" s="729">
        <v>0</v>
      </c>
      <c r="K38" s="515">
        <v>0</v>
      </c>
      <c r="L38" s="514">
        <v>0</v>
      </c>
      <c r="M38" s="729">
        <v>0</v>
      </c>
      <c r="N38" s="515">
        <v>0</v>
      </c>
      <c r="O38" s="514">
        <v>0</v>
      </c>
      <c r="P38" s="729">
        <v>0</v>
      </c>
      <c r="Q38" s="515">
        <v>0</v>
      </c>
      <c r="R38" s="514">
        <v>0</v>
      </c>
      <c r="S38" s="729">
        <v>0</v>
      </c>
      <c r="T38" s="515">
        <v>0</v>
      </c>
      <c r="U38" s="516">
        <v>0</v>
      </c>
    </row>
    <row r="39" spans="2:21" ht="15.95" customHeight="1" x14ac:dyDescent="0.15">
      <c r="B39" s="311" t="s">
        <v>437</v>
      </c>
      <c r="C39" s="729">
        <v>0</v>
      </c>
      <c r="D39" s="515">
        <v>0</v>
      </c>
      <c r="E39" s="514">
        <v>0</v>
      </c>
      <c r="F39" s="729">
        <v>0</v>
      </c>
      <c r="G39" s="515">
        <v>0</v>
      </c>
      <c r="H39" s="514">
        <v>0</v>
      </c>
      <c r="I39" s="514">
        <v>0</v>
      </c>
      <c r="J39" s="729">
        <v>0</v>
      </c>
      <c r="K39" s="515">
        <v>0</v>
      </c>
      <c r="L39" s="514">
        <v>0</v>
      </c>
      <c r="M39" s="729">
        <v>0</v>
      </c>
      <c r="N39" s="515">
        <v>0</v>
      </c>
      <c r="O39" s="514">
        <v>0</v>
      </c>
      <c r="P39" s="729">
        <v>0</v>
      </c>
      <c r="Q39" s="515">
        <v>0</v>
      </c>
      <c r="R39" s="514">
        <v>0</v>
      </c>
      <c r="S39" s="729">
        <v>0</v>
      </c>
      <c r="T39" s="515">
        <v>0</v>
      </c>
      <c r="U39" s="516">
        <v>0</v>
      </c>
    </row>
    <row r="40" spans="2:21" ht="15.95" customHeight="1" x14ac:dyDescent="0.15">
      <c r="B40" s="311" t="s">
        <v>438</v>
      </c>
      <c r="C40" s="729">
        <v>0</v>
      </c>
      <c r="D40" s="515">
        <v>0</v>
      </c>
      <c r="E40" s="514">
        <v>0</v>
      </c>
      <c r="F40" s="729">
        <v>0</v>
      </c>
      <c r="G40" s="515">
        <v>0</v>
      </c>
      <c r="H40" s="514">
        <v>0</v>
      </c>
      <c r="I40" s="514">
        <v>0</v>
      </c>
      <c r="J40" s="729">
        <v>0</v>
      </c>
      <c r="K40" s="515">
        <v>0</v>
      </c>
      <c r="L40" s="514">
        <v>0</v>
      </c>
      <c r="M40" s="729">
        <v>0</v>
      </c>
      <c r="N40" s="515">
        <v>0</v>
      </c>
      <c r="O40" s="514">
        <v>0</v>
      </c>
      <c r="P40" s="729">
        <v>0</v>
      </c>
      <c r="Q40" s="515">
        <v>0</v>
      </c>
      <c r="R40" s="514">
        <v>0</v>
      </c>
      <c r="S40" s="729">
        <v>0</v>
      </c>
      <c r="T40" s="515">
        <v>0</v>
      </c>
      <c r="U40" s="516">
        <v>0</v>
      </c>
    </row>
    <row r="41" spans="2:21" ht="15.95" customHeight="1" x14ac:dyDescent="0.15">
      <c r="B41" s="311" t="s">
        <v>450</v>
      </c>
      <c r="C41" s="729">
        <v>0</v>
      </c>
      <c r="D41" s="515">
        <v>0</v>
      </c>
      <c r="E41" s="514">
        <v>0</v>
      </c>
      <c r="F41" s="729">
        <v>0</v>
      </c>
      <c r="G41" s="515">
        <v>0</v>
      </c>
      <c r="H41" s="514">
        <v>0</v>
      </c>
      <c r="I41" s="514">
        <v>0</v>
      </c>
      <c r="J41" s="729">
        <v>0</v>
      </c>
      <c r="K41" s="515">
        <v>0</v>
      </c>
      <c r="L41" s="514">
        <v>0</v>
      </c>
      <c r="M41" s="729">
        <v>0</v>
      </c>
      <c r="N41" s="515">
        <v>0</v>
      </c>
      <c r="O41" s="514">
        <v>0</v>
      </c>
      <c r="P41" s="729">
        <v>0</v>
      </c>
      <c r="Q41" s="515">
        <v>0</v>
      </c>
      <c r="R41" s="514">
        <v>0</v>
      </c>
      <c r="S41" s="729">
        <v>0</v>
      </c>
      <c r="T41" s="515">
        <v>0</v>
      </c>
      <c r="U41" s="516">
        <v>0</v>
      </c>
    </row>
    <row r="42" spans="2:21" ht="15.95" customHeight="1" x14ac:dyDescent="0.15">
      <c r="B42" s="311" t="s">
        <v>439</v>
      </c>
      <c r="C42" s="729">
        <v>0</v>
      </c>
      <c r="D42" s="515">
        <v>0</v>
      </c>
      <c r="E42" s="514">
        <v>0</v>
      </c>
      <c r="F42" s="729">
        <v>0</v>
      </c>
      <c r="G42" s="515">
        <v>0</v>
      </c>
      <c r="H42" s="514">
        <v>0</v>
      </c>
      <c r="I42" s="514">
        <v>0</v>
      </c>
      <c r="J42" s="729">
        <v>0</v>
      </c>
      <c r="K42" s="515">
        <v>0</v>
      </c>
      <c r="L42" s="514">
        <v>0</v>
      </c>
      <c r="M42" s="729">
        <v>0</v>
      </c>
      <c r="N42" s="515">
        <v>0</v>
      </c>
      <c r="O42" s="514">
        <v>0</v>
      </c>
      <c r="P42" s="729">
        <v>0</v>
      </c>
      <c r="Q42" s="515">
        <v>0</v>
      </c>
      <c r="R42" s="514">
        <v>0</v>
      </c>
      <c r="S42" s="729">
        <v>0</v>
      </c>
      <c r="T42" s="515">
        <v>0</v>
      </c>
      <c r="U42" s="516">
        <v>0</v>
      </c>
    </row>
    <row r="43" spans="2:21" ht="15.95" customHeight="1" x14ac:dyDescent="0.15">
      <c r="B43" s="311" t="s">
        <v>440</v>
      </c>
      <c r="C43" s="729">
        <v>0</v>
      </c>
      <c r="D43" s="515">
        <v>0</v>
      </c>
      <c r="E43" s="514">
        <v>0</v>
      </c>
      <c r="F43" s="729">
        <v>0</v>
      </c>
      <c r="G43" s="515">
        <v>0</v>
      </c>
      <c r="H43" s="514">
        <v>0</v>
      </c>
      <c r="I43" s="514">
        <v>0</v>
      </c>
      <c r="J43" s="729">
        <v>0</v>
      </c>
      <c r="K43" s="515">
        <v>0</v>
      </c>
      <c r="L43" s="514">
        <v>0</v>
      </c>
      <c r="M43" s="729">
        <v>0</v>
      </c>
      <c r="N43" s="515">
        <v>0</v>
      </c>
      <c r="O43" s="514">
        <v>0</v>
      </c>
      <c r="P43" s="729">
        <v>0</v>
      </c>
      <c r="Q43" s="515">
        <v>0</v>
      </c>
      <c r="R43" s="514">
        <v>0</v>
      </c>
      <c r="S43" s="729">
        <v>0</v>
      </c>
      <c r="T43" s="515">
        <v>0</v>
      </c>
      <c r="U43" s="516">
        <v>0</v>
      </c>
    </row>
    <row r="44" spans="2:21" ht="15.95" customHeight="1" x14ac:dyDescent="0.15">
      <c r="B44" s="309" t="s">
        <v>451</v>
      </c>
      <c r="C44" s="921">
        <v>4</v>
      </c>
      <c r="D44" s="509">
        <v>4</v>
      </c>
      <c r="E44" s="508">
        <v>0</v>
      </c>
      <c r="F44" s="921">
        <v>4</v>
      </c>
      <c r="G44" s="509">
        <v>4</v>
      </c>
      <c r="H44" s="508">
        <v>0</v>
      </c>
      <c r="I44" s="508">
        <v>0</v>
      </c>
      <c r="J44" s="508">
        <v>515</v>
      </c>
      <c r="K44" s="509">
        <v>460</v>
      </c>
      <c r="L44" s="508">
        <v>55</v>
      </c>
      <c r="M44" s="508">
        <v>515</v>
      </c>
      <c r="N44" s="509">
        <v>460</v>
      </c>
      <c r="O44" s="508">
        <v>55</v>
      </c>
      <c r="P44" s="921">
        <v>0</v>
      </c>
      <c r="Q44" s="509">
        <v>0</v>
      </c>
      <c r="R44" s="508">
        <v>0</v>
      </c>
      <c r="S44" s="921">
        <v>0</v>
      </c>
      <c r="T44" s="509">
        <v>0</v>
      </c>
      <c r="U44" s="510">
        <v>0</v>
      </c>
    </row>
    <row r="45" spans="2:21" ht="15.95" customHeight="1" x14ac:dyDescent="0.15">
      <c r="B45" s="310" t="s">
        <v>94</v>
      </c>
      <c r="C45" s="511">
        <v>6</v>
      </c>
      <c r="D45" s="512">
        <v>6</v>
      </c>
      <c r="E45" s="919">
        <v>0</v>
      </c>
      <c r="F45" s="511">
        <v>6</v>
      </c>
      <c r="G45" s="512">
        <v>6</v>
      </c>
      <c r="H45" s="919">
        <v>0</v>
      </c>
      <c r="I45" s="517">
        <v>0</v>
      </c>
      <c r="J45" s="511">
        <v>1512</v>
      </c>
      <c r="K45" s="512">
        <v>656</v>
      </c>
      <c r="L45" s="511">
        <v>856</v>
      </c>
      <c r="M45" s="511">
        <v>1512</v>
      </c>
      <c r="N45" s="512">
        <v>656</v>
      </c>
      <c r="O45" s="511">
        <v>856</v>
      </c>
      <c r="P45" s="924">
        <v>0</v>
      </c>
      <c r="Q45" s="518">
        <v>0</v>
      </c>
      <c r="R45" s="517">
        <v>0</v>
      </c>
      <c r="S45" s="517">
        <v>0</v>
      </c>
      <c r="T45" s="518">
        <v>0</v>
      </c>
      <c r="U45" s="519">
        <v>0</v>
      </c>
    </row>
    <row r="46" spans="2:21" ht="15.95" customHeight="1" x14ac:dyDescent="0.15">
      <c r="B46" s="311" t="s">
        <v>95</v>
      </c>
      <c r="C46" s="514">
        <v>4</v>
      </c>
      <c r="D46" s="515">
        <v>4</v>
      </c>
      <c r="E46" s="514">
        <v>0</v>
      </c>
      <c r="F46" s="514">
        <v>4</v>
      </c>
      <c r="G46" s="515">
        <v>4</v>
      </c>
      <c r="H46" s="514">
        <v>0</v>
      </c>
      <c r="I46" s="514">
        <v>0</v>
      </c>
      <c r="J46" s="514">
        <v>1110</v>
      </c>
      <c r="K46" s="515">
        <v>468</v>
      </c>
      <c r="L46" s="514">
        <v>642</v>
      </c>
      <c r="M46" s="514">
        <v>1110</v>
      </c>
      <c r="N46" s="515">
        <v>468</v>
      </c>
      <c r="O46" s="514">
        <v>642</v>
      </c>
      <c r="P46" s="920">
        <v>0</v>
      </c>
      <c r="Q46" s="515">
        <v>0</v>
      </c>
      <c r="R46" s="514">
        <v>0</v>
      </c>
      <c r="S46" s="920">
        <v>0</v>
      </c>
      <c r="T46" s="515">
        <v>0</v>
      </c>
      <c r="U46" s="516">
        <v>0</v>
      </c>
    </row>
    <row r="47" spans="2:21" ht="15.95" customHeight="1" x14ac:dyDescent="0.15">
      <c r="B47" s="311" t="s">
        <v>441</v>
      </c>
      <c r="C47" s="514">
        <v>1</v>
      </c>
      <c r="D47" s="515">
        <v>1</v>
      </c>
      <c r="E47" s="514">
        <v>0</v>
      </c>
      <c r="F47" s="514">
        <v>1</v>
      </c>
      <c r="G47" s="515">
        <v>1</v>
      </c>
      <c r="H47" s="514">
        <v>0</v>
      </c>
      <c r="I47" s="514">
        <v>0</v>
      </c>
      <c r="J47" s="729">
        <v>208</v>
      </c>
      <c r="K47" s="515">
        <v>82</v>
      </c>
      <c r="L47" s="514">
        <v>126</v>
      </c>
      <c r="M47" s="729">
        <v>208</v>
      </c>
      <c r="N47" s="515">
        <v>82</v>
      </c>
      <c r="O47" s="514">
        <v>126</v>
      </c>
      <c r="P47" s="729">
        <v>0</v>
      </c>
      <c r="Q47" s="515">
        <v>0</v>
      </c>
      <c r="R47" s="514">
        <v>0</v>
      </c>
      <c r="S47" s="729">
        <v>0</v>
      </c>
      <c r="T47" s="515">
        <v>0</v>
      </c>
      <c r="U47" s="516">
        <v>0</v>
      </c>
    </row>
    <row r="48" spans="2:21" ht="15.95" customHeight="1" x14ac:dyDescent="0.15">
      <c r="B48" s="311" t="s">
        <v>442</v>
      </c>
      <c r="C48" s="514">
        <v>0</v>
      </c>
      <c r="D48" s="515">
        <v>0</v>
      </c>
      <c r="E48" s="514">
        <v>0</v>
      </c>
      <c r="F48" s="514">
        <v>0</v>
      </c>
      <c r="G48" s="515">
        <v>0</v>
      </c>
      <c r="H48" s="514">
        <v>0</v>
      </c>
      <c r="I48" s="514">
        <v>0</v>
      </c>
      <c r="J48" s="729">
        <v>0</v>
      </c>
      <c r="K48" s="515">
        <v>0</v>
      </c>
      <c r="L48" s="514">
        <v>0</v>
      </c>
      <c r="M48" s="729">
        <v>0</v>
      </c>
      <c r="N48" s="515">
        <v>0</v>
      </c>
      <c r="O48" s="514">
        <v>0</v>
      </c>
      <c r="P48" s="729">
        <v>0</v>
      </c>
      <c r="Q48" s="515">
        <v>0</v>
      </c>
      <c r="R48" s="514">
        <v>0</v>
      </c>
      <c r="S48" s="729">
        <v>0</v>
      </c>
      <c r="T48" s="515">
        <v>0</v>
      </c>
      <c r="U48" s="516">
        <v>0</v>
      </c>
    </row>
    <row r="49" spans="2:21" ht="15.95" customHeight="1" x14ac:dyDescent="0.15">
      <c r="B49" s="311" t="s">
        <v>443</v>
      </c>
      <c r="C49" s="514">
        <v>1</v>
      </c>
      <c r="D49" s="515">
        <v>1</v>
      </c>
      <c r="E49" s="514">
        <v>0</v>
      </c>
      <c r="F49" s="514">
        <v>1</v>
      </c>
      <c r="G49" s="515">
        <v>1</v>
      </c>
      <c r="H49" s="514">
        <v>0</v>
      </c>
      <c r="I49" s="514">
        <v>0</v>
      </c>
      <c r="J49" s="514">
        <v>194</v>
      </c>
      <c r="K49" s="515">
        <v>106</v>
      </c>
      <c r="L49" s="514">
        <v>88</v>
      </c>
      <c r="M49" s="514">
        <v>194</v>
      </c>
      <c r="N49" s="515">
        <v>106</v>
      </c>
      <c r="O49" s="514">
        <v>88</v>
      </c>
      <c r="P49" s="729">
        <v>0</v>
      </c>
      <c r="Q49" s="515">
        <v>0</v>
      </c>
      <c r="R49" s="514">
        <v>0</v>
      </c>
      <c r="S49" s="729">
        <v>0</v>
      </c>
      <c r="T49" s="515">
        <v>0</v>
      </c>
      <c r="U49" s="516">
        <v>0</v>
      </c>
    </row>
    <row r="50" spans="2:21" ht="15.95" customHeight="1" x14ac:dyDescent="0.15">
      <c r="B50" s="311" t="s">
        <v>444</v>
      </c>
      <c r="C50" s="514">
        <v>0</v>
      </c>
      <c r="D50" s="515">
        <v>0</v>
      </c>
      <c r="E50" s="514">
        <v>0</v>
      </c>
      <c r="F50" s="514">
        <v>0</v>
      </c>
      <c r="G50" s="515">
        <v>0</v>
      </c>
      <c r="H50" s="514">
        <v>0</v>
      </c>
      <c r="I50" s="514">
        <v>0</v>
      </c>
      <c r="J50" s="729">
        <v>0</v>
      </c>
      <c r="K50" s="515">
        <v>0</v>
      </c>
      <c r="L50" s="514">
        <v>0</v>
      </c>
      <c r="M50" s="729">
        <v>0</v>
      </c>
      <c r="N50" s="515">
        <v>0</v>
      </c>
      <c r="O50" s="514">
        <v>0</v>
      </c>
      <c r="P50" s="729">
        <v>0</v>
      </c>
      <c r="Q50" s="515">
        <v>0</v>
      </c>
      <c r="R50" s="514">
        <v>0</v>
      </c>
      <c r="S50" s="729">
        <v>0</v>
      </c>
      <c r="T50" s="515">
        <v>0</v>
      </c>
      <c r="U50" s="516">
        <v>0</v>
      </c>
    </row>
    <row r="51" spans="2:21" ht="15.95" customHeight="1" x14ac:dyDescent="0.15">
      <c r="B51" s="309" t="s">
        <v>92</v>
      </c>
      <c r="C51" s="508">
        <v>0</v>
      </c>
      <c r="D51" s="509">
        <v>0</v>
      </c>
      <c r="E51" s="508">
        <v>0</v>
      </c>
      <c r="F51" s="508">
        <v>0</v>
      </c>
      <c r="G51" s="509">
        <v>0</v>
      </c>
      <c r="H51" s="508">
        <v>0</v>
      </c>
      <c r="I51" s="508">
        <v>0</v>
      </c>
      <c r="J51" s="921">
        <v>0</v>
      </c>
      <c r="K51" s="509">
        <v>0</v>
      </c>
      <c r="L51" s="508">
        <v>0</v>
      </c>
      <c r="M51" s="921">
        <v>0</v>
      </c>
      <c r="N51" s="509">
        <v>0</v>
      </c>
      <c r="O51" s="508">
        <v>0</v>
      </c>
      <c r="P51" s="921">
        <v>0</v>
      </c>
      <c r="Q51" s="509">
        <v>0</v>
      </c>
      <c r="R51" s="508">
        <v>0</v>
      </c>
      <c r="S51" s="921">
        <v>0</v>
      </c>
      <c r="T51" s="509">
        <v>0</v>
      </c>
      <c r="U51" s="510">
        <v>0</v>
      </c>
    </row>
    <row r="52" spans="2:21" ht="15.95" customHeight="1" x14ac:dyDescent="0.15">
      <c r="B52" s="310" t="s">
        <v>96</v>
      </c>
      <c r="C52" s="924">
        <v>2</v>
      </c>
      <c r="D52" s="512">
        <v>2</v>
      </c>
      <c r="E52" s="919">
        <v>0</v>
      </c>
      <c r="F52" s="924">
        <v>2</v>
      </c>
      <c r="G52" s="512">
        <v>2</v>
      </c>
      <c r="H52" s="919">
        <v>0</v>
      </c>
      <c r="I52" s="517">
        <v>0</v>
      </c>
      <c r="J52" s="511">
        <v>144</v>
      </c>
      <c r="K52" s="512">
        <v>96</v>
      </c>
      <c r="L52" s="511">
        <v>48</v>
      </c>
      <c r="M52" s="511">
        <v>144</v>
      </c>
      <c r="N52" s="512">
        <v>96</v>
      </c>
      <c r="O52" s="511">
        <v>48</v>
      </c>
      <c r="P52" s="924">
        <v>0</v>
      </c>
      <c r="Q52" s="518">
        <v>0</v>
      </c>
      <c r="R52" s="517">
        <v>0</v>
      </c>
      <c r="S52" s="517">
        <v>0</v>
      </c>
      <c r="T52" s="518">
        <v>0</v>
      </c>
      <c r="U52" s="519">
        <v>0</v>
      </c>
    </row>
    <row r="53" spans="2:21" ht="15.95" customHeight="1" x14ac:dyDescent="0.15">
      <c r="B53" s="311" t="s">
        <v>445</v>
      </c>
      <c r="C53" s="729">
        <v>0</v>
      </c>
      <c r="D53" s="515">
        <v>0</v>
      </c>
      <c r="E53" s="922">
        <v>0</v>
      </c>
      <c r="F53" s="729">
        <v>0</v>
      </c>
      <c r="G53" s="515">
        <v>0</v>
      </c>
      <c r="H53" s="922">
        <v>0</v>
      </c>
      <c r="I53" s="514">
        <v>0</v>
      </c>
      <c r="J53" s="920">
        <v>0</v>
      </c>
      <c r="K53" s="515">
        <v>0</v>
      </c>
      <c r="L53" s="514">
        <v>0</v>
      </c>
      <c r="M53" s="920">
        <v>0</v>
      </c>
      <c r="N53" s="515">
        <v>0</v>
      </c>
      <c r="O53" s="514">
        <v>0</v>
      </c>
      <c r="P53" s="920">
        <v>0</v>
      </c>
      <c r="Q53" s="515">
        <v>0</v>
      </c>
      <c r="R53" s="514">
        <v>0</v>
      </c>
      <c r="S53" s="920">
        <v>0</v>
      </c>
      <c r="T53" s="515">
        <v>0</v>
      </c>
      <c r="U53" s="516">
        <v>0</v>
      </c>
    </row>
    <row r="54" spans="2:21" ht="15.95" customHeight="1" x14ac:dyDescent="0.15">
      <c r="B54" s="311" t="s">
        <v>446</v>
      </c>
      <c r="C54" s="729">
        <v>1</v>
      </c>
      <c r="D54" s="515">
        <v>1</v>
      </c>
      <c r="E54" s="922">
        <v>0</v>
      </c>
      <c r="F54" s="729">
        <v>1</v>
      </c>
      <c r="G54" s="515">
        <v>1</v>
      </c>
      <c r="H54" s="922">
        <v>0</v>
      </c>
      <c r="I54" s="514">
        <v>0</v>
      </c>
      <c r="J54" s="514">
        <v>66</v>
      </c>
      <c r="K54" s="515">
        <v>62</v>
      </c>
      <c r="L54" s="514">
        <v>4</v>
      </c>
      <c r="M54" s="514">
        <v>66</v>
      </c>
      <c r="N54" s="515">
        <v>62</v>
      </c>
      <c r="O54" s="514">
        <v>4</v>
      </c>
      <c r="P54" s="729">
        <v>0</v>
      </c>
      <c r="Q54" s="515">
        <v>0</v>
      </c>
      <c r="R54" s="514">
        <v>0</v>
      </c>
      <c r="S54" s="729">
        <v>0</v>
      </c>
      <c r="T54" s="515">
        <v>0</v>
      </c>
      <c r="U54" s="516">
        <v>0</v>
      </c>
    </row>
    <row r="55" spans="2:21" ht="15.95" customHeight="1" x14ac:dyDescent="0.15">
      <c r="B55" s="311" t="s">
        <v>447</v>
      </c>
      <c r="C55" s="729">
        <v>1</v>
      </c>
      <c r="D55" s="515">
        <v>1</v>
      </c>
      <c r="E55" s="922">
        <v>0</v>
      </c>
      <c r="F55" s="729">
        <v>1</v>
      </c>
      <c r="G55" s="515">
        <v>1</v>
      </c>
      <c r="H55" s="922">
        <v>0</v>
      </c>
      <c r="I55" s="514">
        <v>0</v>
      </c>
      <c r="J55" s="514">
        <v>78</v>
      </c>
      <c r="K55" s="515">
        <v>34</v>
      </c>
      <c r="L55" s="514">
        <v>44</v>
      </c>
      <c r="M55" s="514">
        <v>78</v>
      </c>
      <c r="N55" s="515">
        <v>34</v>
      </c>
      <c r="O55" s="514">
        <v>44</v>
      </c>
      <c r="P55" s="729">
        <v>0</v>
      </c>
      <c r="Q55" s="515">
        <v>0</v>
      </c>
      <c r="R55" s="514">
        <v>0</v>
      </c>
      <c r="S55" s="729">
        <v>0</v>
      </c>
      <c r="T55" s="515">
        <v>0</v>
      </c>
      <c r="U55" s="516">
        <v>0</v>
      </c>
    </row>
    <row r="56" spans="2:21" ht="15.95" customHeight="1" x14ac:dyDescent="0.15">
      <c r="B56" s="311" t="s">
        <v>448</v>
      </c>
      <c r="C56" s="729">
        <v>0</v>
      </c>
      <c r="D56" s="515">
        <v>0</v>
      </c>
      <c r="E56" s="922">
        <v>0</v>
      </c>
      <c r="F56" s="729">
        <v>0</v>
      </c>
      <c r="G56" s="515">
        <v>0</v>
      </c>
      <c r="H56" s="922">
        <v>0</v>
      </c>
      <c r="I56" s="514">
        <v>0</v>
      </c>
      <c r="J56" s="729">
        <v>0</v>
      </c>
      <c r="K56" s="515">
        <v>0</v>
      </c>
      <c r="L56" s="514">
        <v>0</v>
      </c>
      <c r="M56" s="729">
        <v>0</v>
      </c>
      <c r="N56" s="515">
        <v>0</v>
      </c>
      <c r="O56" s="514">
        <v>0</v>
      </c>
      <c r="P56" s="729">
        <v>0</v>
      </c>
      <c r="Q56" s="515">
        <v>0</v>
      </c>
      <c r="R56" s="514">
        <v>0</v>
      </c>
      <c r="S56" s="729">
        <v>0</v>
      </c>
      <c r="T56" s="515">
        <v>0</v>
      </c>
      <c r="U56" s="516">
        <v>0</v>
      </c>
    </row>
    <row r="57" spans="2:21" ht="15.95" customHeight="1" x14ac:dyDescent="0.15">
      <c r="B57" s="311" t="s">
        <v>449</v>
      </c>
      <c r="C57" s="729">
        <v>0</v>
      </c>
      <c r="D57" s="515">
        <v>0</v>
      </c>
      <c r="E57" s="922">
        <v>0</v>
      </c>
      <c r="F57" s="729">
        <v>0</v>
      </c>
      <c r="G57" s="515">
        <v>0</v>
      </c>
      <c r="H57" s="922">
        <v>0</v>
      </c>
      <c r="I57" s="514">
        <v>0</v>
      </c>
      <c r="J57" s="729">
        <v>0</v>
      </c>
      <c r="K57" s="515">
        <v>0</v>
      </c>
      <c r="L57" s="514">
        <v>0</v>
      </c>
      <c r="M57" s="729">
        <v>0</v>
      </c>
      <c r="N57" s="515">
        <v>0</v>
      </c>
      <c r="O57" s="514">
        <v>0</v>
      </c>
      <c r="P57" s="729">
        <v>0</v>
      </c>
      <c r="Q57" s="515">
        <v>0</v>
      </c>
      <c r="R57" s="514">
        <v>0</v>
      </c>
      <c r="S57" s="729">
        <v>0</v>
      </c>
      <c r="T57" s="515">
        <v>0</v>
      </c>
      <c r="U57" s="516">
        <v>0</v>
      </c>
    </row>
    <row r="58" spans="2:21" ht="15.95" customHeight="1" x14ac:dyDescent="0.15">
      <c r="B58" s="309" t="s">
        <v>452</v>
      </c>
      <c r="C58" s="921">
        <v>0</v>
      </c>
      <c r="D58" s="509">
        <v>0</v>
      </c>
      <c r="E58" s="923">
        <v>0</v>
      </c>
      <c r="F58" s="921">
        <v>0</v>
      </c>
      <c r="G58" s="509">
        <v>0</v>
      </c>
      <c r="H58" s="923">
        <v>0</v>
      </c>
      <c r="I58" s="508">
        <v>0</v>
      </c>
      <c r="J58" s="921">
        <v>0</v>
      </c>
      <c r="K58" s="509">
        <v>0</v>
      </c>
      <c r="L58" s="508">
        <v>0</v>
      </c>
      <c r="M58" s="921">
        <v>0</v>
      </c>
      <c r="N58" s="509">
        <v>0</v>
      </c>
      <c r="O58" s="508">
        <v>0</v>
      </c>
      <c r="P58" s="921">
        <v>0</v>
      </c>
      <c r="Q58" s="509">
        <v>0</v>
      </c>
      <c r="R58" s="508">
        <v>0</v>
      </c>
      <c r="S58" s="921">
        <v>0</v>
      </c>
      <c r="T58" s="509">
        <v>0</v>
      </c>
      <c r="U58" s="510">
        <v>0</v>
      </c>
    </row>
    <row r="59" spans="2:21" ht="15.95" customHeight="1" x14ac:dyDescent="0.15">
      <c r="B59" s="310" t="s">
        <v>97</v>
      </c>
      <c r="C59" s="511">
        <v>2</v>
      </c>
      <c r="D59" s="512">
        <v>2</v>
      </c>
      <c r="E59" s="919">
        <v>0</v>
      </c>
      <c r="F59" s="511">
        <v>1</v>
      </c>
      <c r="G59" s="512">
        <v>1</v>
      </c>
      <c r="H59" s="919">
        <v>0</v>
      </c>
      <c r="I59" s="511">
        <v>1</v>
      </c>
      <c r="J59" s="511">
        <v>208</v>
      </c>
      <c r="K59" s="512">
        <v>75</v>
      </c>
      <c r="L59" s="511">
        <v>133</v>
      </c>
      <c r="M59" s="511">
        <v>108</v>
      </c>
      <c r="N59" s="512">
        <v>15</v>
      </c>
      <c r="O59" s="511">
        <v>93</v>
      </c>
      <c r="P59" s="924">
        <v>0</v>
      </c>
      <c r="Q59" s="518">
        <v>0</v>
      </c>
      <c r="R59" s="517">
        <v>0</v>
      </c>
      <c r="S59" s="511">
        <v>100</v>
      </c>
      <c r="T59" s="512">
        <v>60</v>
      </c>
      <c r="U59" s="513">
        <v>40</v>
      </c>
    </row>
    <row r="60" spans="2:21" ht="15.95" customHeight="1" x14ac:dyDescent="0.15">
      <c r="B60" s="311" t="s">
        <v>98</v>
      </c>
      <c r="C60" s="514">
        <v>1</v>
      </c>
      <c r="D60" s="515">
        <v>1</v>
      </c>
      <c r="E60" s="514">
        <v>0</v>
      </c>
      <c r="F60" s="514">
        <v>1</v>
      </c>
      <c r="G60" s="515">
        <v>1</v>
      </c>
      <c r="H60" s="514">
        <v>0</v>
      </c>
      <c r="I60" s="514">
        <v>0</v>
      </c>
      <c r="J60" s="514">
        <v>108</v>
      </c>
      <c r="K60" s="515">
        <v>15</v>
      </c>
      <c r="L60" s="514">
        <v>93</v>
      </c>
      <c r="M60" s="514">
        <v>108</v>
      </c>
      <c r="N60" s="515">
        <v>15</v>
      </c>
      <c r="O60" s="514">
        <v>93</v>
      </c>
      <c r="P60" s="920">
        <v>0</v>
      </c>
      <c r="Q60" s="515">
        <v>0</v>
      </c>
      <c r="R60" s="514">
        <v>0</v>
      </c>
      <c r="S60" s="920">
        <v>0</v>
      </c>
      <c r="T60" s="515">
        <v>0</v>
      </c>
      <c r="U60" s="516">
        <v>0</v>
      </c>
    </row>
    <row r="61" spans="2:21" ht="15.95" customHeight="1" x14ac:dyDescent="0.15">
      <c r="B61" s="311" t="s">
        <v>99</v>
      </c>
      <c r="C61" s="729">
        <v>0</v>
      </c>
      <c r="D61" s="515">
        <v>0</v>
      </c>
      <c r="E61" s="922">
        <v>0</v>
      </c>
      <c r="F61" s="729">
        <v>0</v>
      </c>
      <c r="G61" s="515">
        <v>0</v>
      </c>
      <c r="H61" s="922">
        <v>0</v>
      </c>
      <c r="I61" s="514">
        <v>0</v>
      </c>
      <c r="J61" s="729">
        <v>0</v>
      </c>
      <c r="K61" s="515">
        <v>0</v>
      </c>
      <c r="L61" s="514">
        <v>0</v>
      </c>
      <c r="M61" s="729">
        <v>0</v>
      </c>
      <c r="N61" s="515">
        <v>0</v>
      </c>
      <c r="O61" s="514">
        <v>0</v>
      </c>
      <c r="P61" s="729">
        <v>0</v>
      </c>
      <c r="Q61" s="515">
        <v>0</v>
      </c>
      <c r="R61" s="514">
        <v>0</v>
      </c>
      <c r="S61" s="729">
        <v>0</v>
      </c>
      <c r="T61" s="515">
        <v>0</v>
      </c>
      <c r="U61" s="516">
        <v>0</v>
      </c>
    </row>
    <row r="62" spans="2:21" ht="15.95" customHeight="1" x14ac:dyDescent="0.15">
      <c r="B62" s="311" t="s">
        <v>100</v>
      </c>
      <c r="C62" s="514">
        <v>1</v>
      </c>
      <c r="D62" s="515">
        <v>1</v>
      </c>
      <c r="E62" s="922">
        <v>0</v>
      </c>
      <c r="F62" s="729">
        <v>0</v>
      </c>
      <c r="G62" s="515">
        <v>0</v>
      </c>
      <c r="H62" s="922">
        <v>0</v>
      </c>
      <c r="I62" s="514">
        <v>1</v>
      </c>
      <c r="J62" s="514">
        <v>100</v>
      </c>
      <c r="K62" s="515">
        <v>60</v>
      </c>
      <c r="L62" s="514">
        <v>40</v>
      </c>
      <c r="M62" s="729">
        <v>0</v>
      </c>
      <c r="N62" s="515">
        <v>0</v>
      </c>
      <c r="O62" s="514">
        <v>0</v>
      </c>
      <c r="P62" s="729">
        <v>0</v>
      </c>
      <c r="Q62" s="515">
        <v>0</v>
      </c>
      <c r="R62" s="514">
        <v>0</v>
      </c>
      <c r="S62" s="514">
        <v>100</v>
      </c>
      <c r="T62" s="515">
        <v>60</v>
      </c>
      <c r="U62" s="516">
        <v>40</v>
      </c>
    </row>
    <row r="63" spans="2:21" ht="15.95" customHeight="1" x14ac:dyDescent="0.15">
      <c r="B63" s="311" t="s">
        <v>101</v>
      </c>
      <c r="C63" s="729">
        <v>0</v>
      </c>
      <c r="D63" s="515">
        <v>0</v>
      </c>
      <c r="E63" s="922">
        <v>0</v>
      </c>
      <c r="F63" s="729">
        <v>0</v>
      </c>
      <c r="G63" s="515">
        <v>0</v>
      </c>
      <c r="H63" s="922">
        <v>0</v>
      </c>
      <c r="I63" s="514">
        <v>0</v>
      </c>
      <c r="J63" s="729">
        <v>0</v>
      </c>
      <c r="K63" s="515">
        <v>0</v>
      </c>
      <c r="L63" s="514">
        <v>0</v>
      </c>
      <c r="M63" s="729">
        <v>0</v>
      </c>
      <c r="N63" s="515">
        <v>0</v>
      </c>
      <c r="O63" s="514">
        <v>0</v>
      </c>
      <c r="P63" s="729">
        <v>0</v>
      </c>
      <c r="Q63" s="515">
        <v>0</v>
      </c>
      <c r="R63" s="514">
        <v>0</v>
      </c>
      <c r="S63" s="729">
        <v>0</v>
      </c>
      <c r="T63" s="515">
        <v>0</v>
      </c>
      <c r="U63" s="516">
        <v>0</v>
      </c>
    </row>
    <row r="64" spans="2:21" ht="15.95" customHeight="1" x14ac:dyDescent="0.15">
      <c r="B64" s="309" t="s">
        <v>92</v>
      </c>
      <c r="C64" s="921">
        <v>0</v>
      </c>
      <c r="D64" s="509">
        <v>0</v>
      </c>
      <c r="E64" s="923">
        <v>0</v>
      </c>
      <c r="F64" s="921">
        <v>0</v>
      </c>
      <c r="G64" s="509">
        <v>0</v>
      </c>
      <c r="H64" s="923">
        <v>0</v>
      </c>
      <c r="I64" s="508">
        <v>0</v>
      </c>
      <c r="J64" s="921">
        <v>0</v>
      </c>
      <c r="K64" s="509">
        <v>0</v>
      </c>
      <c r="L64" s="508">
        <v>0</v>
      </c>
      <c r="M64" s="921">
        <v>0</v>
      </c>
      <c r="N64" s="509">
        <v>0</v>
      </c>
      <c r="O64" s="508">
        <v>0</v>
      </c>
      <c r="P64" s="921">
        <v>0</v>
      </c>
      <c r="Q64" s="509">
        <v>0</v>
      </c>
      <c r="R64" s="508">
        <v>0</v>
      </c>
      <c r="S64" s="921">
        <v>0</v>
      </c>
      <c r="T64" s="509">
        <v>0</v>
      </c>
      <c r="U64" s="510">
        <v>0</v>
      </c>
    </row>
    <row r="65" spans="2:21" ht="15.95" customHeight="1" x14ac:dyDescent="0.15">
      <c r="B65" s="310" t="s">
        <v>102</v>
      </c>
      <c r="C65" s="729">
        <v>0</v>
      </c>
      <c r="D65" s="515">
        <v>0</v>
      </c>
      <c r="E65" s="922">
        <v>0</v>
      </c>
      <c r="F65" s="729">
        <v>0</v>
      </c>
      <c r="G65" s="515">
        <v>0</v>
      </c>
      <c r="H65" s="922">
        <v>0</v>
      </c>
      <c r="I65" s="514">
        <v>0</v>
      </c>
      <c r="J65" s="517">
        <v>0</v>
      </c>
      <c r="K65" s="518">
        <v>0</v>
      </c>
      <c r="L65" s="919">
        <v>0</v>
      </c>
      <c r="M65" s="517">
        <v>0</v>
      </c>
      <c r="N65" s="518">
        <v>0</v>
      </c>
      <c r="O65" s="919">
        <v>0</v>
      </c>
      <c r="P65" s="517">
        <v>0</v>
      </c>
      <c r="Q65" s="518">
        <v>0</v>
      </c>
      <c r="R65" s="919">
        <v>0</v>
      </c>
      <c r="S65" s="517">
        <v>0</v>
      </c>
      <c r="T65" s="518">
        <v>0</v>
      </c>
      <c r="U65" s="519">
        <v>0</v>
      </c>
    </row>
    <row r="66" spans="2:21" ht="15.95" customHeight="1" x14ac:dyDescent="0.15">
      <c r="B66" s="309" t="s">
        <v>103</v>
      </c>
      <c r="C66" s="925">
        <v>0</v>
      </c>
      <c r="D66" s="926">
        <v>0</v>
      </c>
      <c r="E66" s="927">
        <v>0</v>
      </c>
      <c r="F66" s="928">
        <v>0</v>
      </c>
      <c r="G66" s="926">
        <v>0</v>
      </c>
      <c r="H66" s="927">
        <v>0</v>
      </c>
      <c r="I66" s="929">
        <v>0</v>
      </c>
      <c r="J66" s="928">
        <v>0</v>
      </c>
      <c r="K66" s="926">
        <v>0</v>
      </c>
      <c r="L66" s="927">
        <v>0</v>
      </c>
      <c r="M66" s="928">
        <v>0</v>
      </c>
      <c r="N66" s="926">
        <v>0</v>
      </c>
      <c r="O66" s="927">
        <v>0</v>
      </c>
      <c r="P66" s="928">
        <v>0</v>
      </c>
      <c r="Q66" s="926">
        <v>0</v>
      </c>
      <c r="R66" s="927">
        <v>0</v>
      </c>
      <c r="S66" s="929">
        <v>0</v>
      </c>
      <c r="T66" s="926">
        <v>0</v>
      </c>
      <c r="U66" s="932">
        <v>0</v>
      </c>
    </row>
    <row r="67" spans="2:21" ht="15.95" customHeight="1" x14ac:dyDescent="0.15">
      <c r="B67" s="310" t="s">
        <v>136</v>
      </c>
      <c r="C67" s="517">
        <v>1</v>
      </c>
      <c r="D67" s="518">
        <v>1</v>
      </c>
      <c r="E67" s="919">
        <v>0</v>
      </c>
      <c r="F67" s="511">
        <v>1</v>
      </c>
      <c r="G67" s="512">
        <v>1</v>
      </c>
      <c r="H67" s="919">
        <v>0</v>
      </c>
      <c r="I67" s="919">
        <v>0</v>
      </c>
      <c r="J67" s="511">
        <v>47</v>
      </c>
      <c r="K67" s="512">
        <v>33</v>
      </c>
      <c r="L67" s="511">
        <v>14</v>
      </c>
      <c r="M67" s="511">
        <v>47</v>
      </c>
      <c r="N67" s="512">
        <v>33</v>
      </c>
      <c r="O67" s="511">
        <v>14</v>
      </c>
      <c r="P67" s="517">
        <v>0</v>
      </c>
      <c r="Q67" s="518">
        <v>0</v>
      </c>
      <c r="R67" s="919">
        <v>0</v>
      </c>
      <c r="S67" s="517">
        <v>0</v>
      </c>
      <c r="T67" s="518">
        <v>0</v>
      </c>
      <c r="U67" s="519">
        <v>0</v>
      </c>
    </row>
    <row r="68" spans="2:21" ht="15.95" customHeight="1" x14ac:dyDescent="0.15">
      <c r="B68" s="311" t="s">
        <v>137</v>
      </c>
      <c r="C68" s="729">
        <v>0</v>
      </c>
      <c r="D68" s="515">
        <v>0</v>
      </c>
      <c r="E68" s="922">
        <v>0</v>
      </c>
      <c r="F68" s="729">
        <v>0</v>
      </c>
      <c r="G68" s="515">
        <v>0</v>
      </c>
      <c r="H68" s="922">
        <v>0</v>
      </c>
      <c r="I68" s="514">
        <v>0</v>
      </c>
      <c r="J68" s="920">
        <v>0</v>
      </c>
      <c r="K68" s="933">
        <v>0</v>
      </c>
      <c r="L68" s="936">
        <v>0</v>
      </c>
      <c r="M68" s="920">
        <v>0</v>
      </c>
      <c r="N68" s="933">
        <v>0</v>
      </c>
      <c r="O68" s="936">
        <v>0</v>
      </c>
      <c r="P68" s="920">
        <v>0</v>
      </c>
      <c r="Q68" s="933">
        <v>0</v>
      </c>
      <c r="R68" s="936">
        <v>0</v>
      </c>
      <c r="S68" s="935">
        <v>0</v>
      </c>
      <c r="T68" s="933">
        <v>0</v>
      </c>
      <c r="U68" s="934">
        <v>0</v>
      </c>
    </row>
    <row r="69" spans="2:21" ht="15.95" customHeight="1" x14ac:dyDescent="0.15">
      <c r="B69" s="311" t="s">
        <v>453</v>
      </c>
      <c r="C69" s="930">
        <v>1</v>
      </c>
      <c r="D69" s="509">
        <v>1</v>
      </c>
      <c r="E69" s="923">
        <v>0</v>
      </c>
      <c r="F69" s="508">
        <v>1</v>
      </c>
      <c r="G69" s="509">
        <v>1</v>
      </c>
      <c r="H69" s="923">
        <v>0</v>
      </c>
      <c r="I69" s="923">
        <v>0</v>
      </c>
      <c r="J69" s="514">
        <v>47</v>
      </c>
      <c r="K69" s="515">
        <v>33</v>
      </c>
      <c r="L69" s="514">
        <v>14</v>
      </c>
      <c r="M69" s="514">
        <v>47</v>
      </c>
      <c r="N69" s="515">
        <v>33</v>
      </c>
      <c r="O69" s="514">
        <v>14</v>
      </c>
      <c r="P69" s="508">
        <v>0</v>
      </c>
      <c r="Q69" s="509">
        <v>0</v>
      </c>
      <c r="R69" s="923">
        <v>0</v>
      </c>
      <c r="S69" s="508">
        <v>0</v>
      </c>
      <c r="T69" s="509">
        <v>0</v>
      </c>
      <c r="U69" s="510">
        <v>0</v>
      </c>
    </row>
    <row r="70" spans="2:21" ht="15.95" customHeight="1" x14ac:dyDescent="0.15">
      <c r="B70" s="312" t="s">
        <v>138</v>
      </c>
      <c r="C70" s="517">
        <v>1</v>
      </c>
      <c r="D70" s="518">
        <v>1</v>
      </c>
      <c r="E70" s="919">
        <v>0</v>
      </c>
      <c r="F70" s="511">
        <v>1</v>
      </c>
      <c r="G70" s="512">
        <v>1</v>
      </c>
      <c r="H70" s="919">
        <v>0</v>
      </c>
      <c r="I70" s="919">
        <v>0</v>
      </c>
      <c r="J70" s="517">
        <v>73</v>
      </c>
      <c r="K70" s="518">
        <v>30</v>
      </c>
      <c r="L70" s="517">
        <v>43</v>
      </c>
      <c r="M70" s="517">
        <v>73</v>
      </c>
      <c r="N70" s="518">
        <v>30</v>
      </c>
      <c r="O70" s="517">
        <v>43</v>
      </c>
      <c r="P70" s="517">
        <v>0</v>
      </c>
      <c r="Q70" s="518">
        <v>0</v>
      </c>
      <c r="R70" s="919">
        <v>0</v>
      </c>
      <c r="S70" s="517">
        <v>0</v>
      </c>
      <c r="T70" s="518">
        <v>0</v>
      </c>
      <c r="U70" s="519">
        <v>0</v>
      </c>
    </row>
    <row r="71" spans="2:21" ht="15.95" customHeight="1" x14ac:dyDescent="0.15">
      <c r="B71" s="309" t="s">
        <v>139</v>
      </c>
      <c r="C71" s="930">
        <v>1</v>
      </c>
      <c r="D71" s="509">
        <v>1</v>
      </c>
      <c r="E71" s="923">
        <v>0</v>
      </c>
      <c r="F71" s="508">
        <v>1</v>
      </c>
      <c r="G71" s="509">
        <v>1</v>
      </c>
      <c r="H71" s="923">
        <v>0</v>
      </c>
      <c r="I71" s="923">
        <v>0</v>
      </c>
      <c r="J71" s="508">
        <v>73</v>
      </c>
      <c r="K71" s="509">
        <v>30</v>
      </c>
      <c r="L71" s="508">
        <v>43</v>
      </c>
      <c r="M71" s="508">
        <v>73</v>
      </c>
      <c r="N71" s="509">
        <v>30</v>
      </c>
      <c r="O71" s="508">
        <v>43</v>
      </c>
      <c r="P71" s="928">
        <v>0</v>
      </c>
      <c r="Q71" s="926">
        <v>0</v>
      </c>
      <c r="R71" s="927">
        <v>0</v>
      </c>
      <c r="S71" s="929">
        <v>0</v>
      </c>
      <c r="T71" s="926">
        <v>0</v>
      </c>
      <c r="U71" s="932">
        <v>0</v>
      </c>
    </row>
    <row r="72" spans="2:21" ht="15.95" customHeight="1" x14ac:dyDescent="0.15">
      <c r="B72" s="310" t="s">
        <v>104</v>
      </c>
      <c r="C72" s="517">
        <v>9</v>
      </c>
      <c r="D72" s="518">
        <v>9</v>
      </c>
      <c r="E72" s="919">
        <v>0</v>
      </c>
      <c r="F72" s="511">
        <v>9</v>
      </c>
      <c r="G72" s="512">
        <v>9</v>
      </c>
      <c r="H72" s="919">
        <v>0</v>
      </c>
      <c r="I72" s="919">
        <v>0</v>
      </c>
      <c r="J72" s="511">
        <v>851</v>
      </c>
      <c r="K72" s="512">
        <v>410</v>
      </c>
      <c r="L72" s="511">
        <v>441</v>
      </c>
      <c r="M72" s="511">
        <v>851</v>
      </c>
      <c r="N72" s="512">
        <v>410</v>
      </c>
      <c r="O72" s="511">
        <v>441</v>
      </c>
      <c r="P72" s="517">
        <v>0</v>
      </c>
      <c r="Q72" s="518">
        <v>0</v>
      </c>
      <c r="R72" s="919">
        <v>0</v>
      </c>
      <c r="S72" s="517">
        <v>0</v>
      </c>
      <c r="T72" s="518">
        <v>0</v>
      </c>
      <c r="U72" s="519">
        <v>0</v>
      </c>
    </row>
    <row r="73" spans="2:21" ht="15.95" customHeight="1" x14ac:dyDescent="0.15">
      <c r="B73" s="311" t="s">
        <v>105</v>
      </c>
      <c r="C73" s="514">
        <v>6</v>
      </c>
      <c r="D73" s="515">
        <v>6</v>
      </c>
      <c r="E73" s="514">
        <v>0</v>
      </c>
      <c r="F73" s="514">
        <v>6</v>
      </c>
      <c r="G73" s="515">
        <v>6</v>
      </c>
      <c r="H73" s="514">
        <v>0</v>
      </c>
      <c r="I73" s="514">
        <v>0</v>
      </c>
      <c r="J73" s="514">
        <v>615</v>
      </c>
      <c r="K73" s="515">
        <v>336</v>
      </c>
      <c r="L73" s="514">
        <v>279</v>
      </c>
      <c r="M73" s="514">
        <v>615</v>
      </c>
      <c r="N73" s="515">
        <v>336</v>
      </c>
      <c r="O73" s="514">
        <v>279</v>
      </c>
      <c r="P73" s="920">
        <v>0</v>
      </c>
      <c r="Q73" s="933">
        <v>0</v>
      </c>
      <c r="R73" s="936">
        <v>0</v>
      </c>
      <c r="S73" s="935">
        <v>0</v>
      </c>
      <c r="T73" s="933">
        <v>0</v>
      </c>
      <c r="U73" s="934">
        <v>0</v>
      </c>
    </row>
    <row r="74" spans="2:21" ht="15.95" customHeight="1" x14ac:dyDescent="0.15">
      <c r="B74" s="311" t="s">
        <v>106</v>
      </c>
      <c r="C74" s="729">
        <v>2</v>
      </c>
      <c r="D74" s="515">
        <v>2</v>
      </c>
      <c r="E74" s="514">
        <v>0</v>
      </c>
      <c r="F74" s="729">
        <v>2</v>
      </c>
      <c r="G74" s="515">
        <v>2</v>
      </c>
      <c r="H74" s="514">
        <v>0</v>
      </c>
      <c r="I74" s="514">
        <v>0</v>
      </c>
      <c r="J74" s="514">
        <v>139</v>
      </c>
      <c r="K74" s="515">
        <v>42</v>
      </c>
      <c r="L74" s="514">
        <v>97</v>
      </c>
      <c r="M74" s="514">
        <v>139</v>
      </c>
      <c r="N74" s="515">
        <v>42</v>
      </c>
      <c r="O74" s="514">
        <v>97</v>
      </c>
      <c r="P74" s="729">
        <v>0</v>
      </c>
      <c r="Q74" s="515">
        <v>0</v>
      </c>
      <c r="R74" s="514">
        <v>0</v>
      </c>
      <c r="S74" s="729">
        <v>0</v>
      </c>
      <c r="T74" s="515">
        <v>0</v>
      </c>
      <c r="U74" s="516">
        <v>0</v>
      </c>
    </row>
    <row r="75" spans="2:21" ht="15.95" customHeight="1" x14ac:dyDescent="0.15">
      <c r="B75" s="311" t="s">
        <v>107</v>
      </c>
      <c r="C75" s="729">
        <v>0</v>
      </c>
      <c r="D75" s="515">
        <v>0</v>
      </c>
      <c r="E75" s="922">
        <v>0</v>
      </c>
      <c r="F75" s="729">
        <v>0</v>
      </c>
      <c r="G75" s="515">
        <v>0</v>
      </c>
      <c r="H75" s="922">
        <v>0</v>
      </c>
      <c r="I75" s="514">
        <v>0</v>
      </c>
      <c r="J75" s="729">
        <v>0</v>
      </c>
      <c r="K75" s="515">
        <v>0</v>
      </c>
      <c r="L75" s="514">
        <v>0</v>
      </c>
      <c r="M75" s="729">
        <v>0</v>
      </c>
      <c r="N75" s="515">
        <v>0</v>
      </c>
      <c r="O75" s="514">
        <v>0</v>
      </c>
      <c r="P75" s="729">
        <v>0</v>
      </c>
      <c r="Q75" s="515">
        <v>0</v>
      </c>
      <c r="R75" s="514">
        <v>0</v>
      </c>
      <c r="S75" s="729">
        <v>0</v>
      </c>
      <c r="T75" s="515">
        <v>0</v>
      </c>
      <c r="U75" s="516">
        <v>0</v>
      </c>
    </row>
    <row r="76" spans="2:21" ht="15.95" customHeight="1" x14ac:dyDescent="0.15">
      <c r="B76" s="311" t="s">
        <v>108</v>
      </c>
      <c r="C76" s="729">
        <v>0</v>
      </c>
      <c r="D76" s="515">
        <v>0</v>
      </c>
      <c r="E76" s="922">
        <v>0</v>
      </c>
      <c r="F76" s="729">
        <v>0</v>
      </c>
      <c r="G76" s="515">
        <v>0</v>
      </c>
      <c r="H76" s="922">
        <v>0</v>
      </c>
      <c r="I76" s="514">
        <v>0</v>
      </c>
      <c r="J76" s="729">
        <v>0</v>
      </c>
      <c r="K76" s="515">
        <v>0</v>
      </c>
      <c r="L76" s="514">
        <v>0</v>
      </c>
      <c r="M76" s="729">
        <v>0</v>
      </c>
      <c r="N76" s="515">
        <v>0</v>
      </c>
      <c r="O76" s="514">
        <v>0</v>
      </c>
      <c r="P76" s="729">
        <v>0</v>
      </c>
      <c r="Q76" s="515">
        <v>0</v>
      </c>
      <c r="R76" s="514">
        <v>0</v>
      </c>
      <c r="S76" s="729">
        <v>0</v>
      </c>
      <c r="T76" s="515">
        <v>0</v>
      </c>
      <c r="U76" s="516">
        <v>0</v>
      </c>
    </row>
    <row r="77" spans="2:21" ht="15.95" customHeight="1" x14ac:dyDescent="0.15">
      <c r="B77" s="309" t="s">
        <v>92</v>
      </c>
      <c r="C77" s="508">
        <v>1</v>
      </c>
      <c r="D77" s="509">
        <v>1</v>
      </c>
      <c r="E77" s="508">
        <v>0</v>
      </c>
      <c r="F77" s="508">
        <v>1</v>
      </c>
      <c r="G77" s="509">
        <v>1</v>
      </c>
      <c r="H77" s="508">
        <v>0</v>
      </c>
      <c r="I77" s="508">
        <v>0</v>
      </c>
      <c r="J77" s="508">
        <v>97</v>
      </c>
      <c r="K77" s="509">
        <v>32</v>
      </c>
      <c r="L77" s="508">
        <v>65</v>
      </c>
      <c r="M77" s="508">
        <v>97</v>
      </c>
      <c r="N77" s="509">
        <v>32</v>
      </c>
      <c r="O77" s="508">
        <v>65</v>
      </c>
      <c r="P77" s="921">
        <v>0</v>
      </c>
      <c r="Q77" s="509">
        <v>0</v>
      </c>
      <c r="R77" s="508">
        <v>0</v>
      </c>
      <c r="S77" s="921">
        <v>0</v>
      </c>
      <c r="T77" s="509">
        <v>0</v>
      </c>
      <c r="U77" s="510">
        <v>0</v>
      </c>
    </row>
    <row r="78" spans="2:21" ht="15.95" customHeight="1" thickBot="1" x14ac:dyDescent="0.2">
      <c r="B78" s="183" t="s">
        <v>109</v>
      </c>
      <c r="C78" s="520">
        <v>4</v>
      </c>
      <c r="D78" s="521">
        <v>4</v>
      </c>
      <c r="E78" s="931">
        <v>0</v>
      </c>
      <c r="F78" s="520">
        <v>3</v>
      </c>
      <c r="G78" s="521">
        <v>3</v>
      </c>
      <c r="H78" s="931">
        <v>0</v>
      </c>
      <c r="I78" s="520">
        <v>1</v>
      </c>
      <c r="J78" s="520">
        <v>980</v>
      </c>
      <c r="K78" s="521">
        <v>468</v>
      </c>
      <c r="L78" s="520">
        <v>512</v>
      </c>
      <c r="M78" s="520">
        <v>858</v>
      </c>
      <c r="N78" s="521">
        <v>368</v>
      </c>
      <c r="O78" s="520">
        <v>490</v>
      </c>
      <c r="P78" s="937">
        <v>0</v>
      </c>
      <c r="Q78" s="938">
        <v>0</v>
      </c>
      <c r="R78" s="939">
        <v>0</v>
      </c>
      <c r="S78" s="520">
        <v>122</v>
      </c>
      <c r="T78" s="521">
        <v>100</v>
      </c>
      <c r="U78" s="522">
        <v>22</v>
      </c>
    </row>
    <row r="79" spans="2:21" ht="13.5" x14ac:dyDescent="0.15">
      <c r="B79" s="38"/>
    </row>
    <row r="80" spans="2:21" ht="14.25" x14ac:dyDescent="0.15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</row>
  </sheetData>
  <mergeCells count="2">
    <mergeCell ref="B2:B3"/>
    <mergeCell ref="B4:B5"/>
  </mergeCells>
  <phoneticPr fontId="1"/>
  <pageMargins left="0.35433070866141736" right="0.11811023622047245" top="0.11811023622047245" bottom="0.27559055118110237" header="0.11811023622047245" footer="0.31496062992125984"/>
  <pageSetup paperSize="9" scale="67" firstPageNumber="28" orientation="portrait" useFirstPageNumber="1" r:id="rId1"/>
  <headerFooter scaleWithDoc="0" alignWithMargins="0">
    <oddFooter>&amp;C&amp;16-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U79"/>
  <sheetViews>
    <sheetView showGridLines="0" zoomScale="75" workbookViewId="0"/>
  </sheetViews>
  <sheetFormatPr defaultRowHeight="13.5" x14ac:dyDescent="0.15"/>
  <cols>
    <col min="1" max="1" width="2.625" style="38" customWidth="1"/>
    <col min="2" max="2" width="5.625" style="38" customWidth="1"/>
    <col min="3" max="3" width="3.625" style="38" customWidth="1"/>
    <col min="4" max="4" width="8.625" style="38" customWidth="1"/>
    <col min="5" max="5" width="11.625" style="38" customWidth="1"/>
    <col min="6" max="7" width="10.875" style="38" bestFit="1" customWidth="1"/>
    <col min="8" max="8" width="12.5" style="38" bestFit="1" customWidth="1"/>
    <col min="9" max="10" width="10.875" style="38" bestFit="1" customWidth="1"/>
    <col min="11" max="16" width="8.875" style="38" customWidth="1"/>
    <col min="17" max="16384" width="9" style="38"/>
  </cols>
  <sheetData>
    <row r="1" spans="2:16" ht="39.950000000000003" customHeight="1" thickBot="1" x14ac:dyDescent="0.2">
      <c r="B1" s="49" t="s">
        <v>613</v>
      </c>
      <c r="P1" s="40" t="s">
        <v>40</v>
      </c>
    </row>
    <row r="2" spans="2:16" ht="15.95" customHeight="1" x14ac:dyDescent="0.15">
      <c r="B2" s="1154" t="s">
        <v>532</v>
      </c>
      <c r="C2" s="1155"/>
      <c r="D2" s="1156"/>
      <c r="E2" s="108" t="s">
        <v>110</v>
      </c>
      <c r="F2" s="108"/>
      <c r="G2" s="80"/>
      <c r="H2" s="108" t="s">
        <v>111</v>
      </c>
      <c r="I2" s="108"/>
      <c r="J2" s="108"/>
      <c r="K2" s="138"/>
      <c r="L2" s="138"/>
      <c r="M2" s="138"/>
      <c r="N2" s="138"/>
      <c r="O2" s="138"/>
      <c r="P2" s="139"/>
    </row>
    <row r="3" spans="2:16" ht="21.75" customHeight="1" x14ac:dyDescent="0.15">
      <c r="B3" s="1160"/>
      <c r="C3" s="1161"/>
      <c r="D3" s="1162"/>
      <c r="E3" s="84"/>
      <c r="F3" s="84"/>
      <c r="G3" s="83"/>
      <c r="H3" s="84"/>
      <c r="I3" s="84"/>
      <c r="J3" s="83"/>
      <c r="K3" s="84" t="s">
        <v>112</v>
      </c>
      <c r="L3" s="84"/>
      <c r="M3" s="83"/>
      <c r="N3" s="84" t="s">
        <v>113</v>
      </c>
      <c r="O3" s="84"/>
      <c r="P3" s="85"/>
    </row>
    <row r="4" spans="2:16" s="1" customFormat="1" ht="18" customHeight="1" thickBot="1" x14ac:dyDescent="0.2">
      <c r="B4" s="140"/>
      <c r="C4" s="7"/>
      <c r="D4" s="141"/>
      <c r="E4" s="102" t="s">
        <v>5</v>
      </c>
      <c r="F4" s="103" t="s">
        <v>8</v>
      </c>
      <c r="G4" s="102" t="s">
        <v>9</v>
      </c>
      <c r="H4" s="102" t="s">
        <v>5</v>
      </c>
      <c r="I4" s="103" t="s">
        <v>8</v>
      </c>
      <c r="J4" s="102" t="s">
        <v>9</v>
      </c>
      <c r="K4" s="102" t="s">
        <v>5</v>
      </c>
      <c r="L4" s="103" t="s">
        <v>8</v>
      </c>
      <c r="M4" s="102" t="s">
        <v>9</v>
      </c>
      <c r="N4" s="102" t="s">
        <v>5</v>
      </c>
      <c r="O4" s="103" t="s">
        <v>8</v>
      </c>
      <c r="P4" s="104" t="s">
        <v>9</v>
      </c>
    </row>
    <row r="5" spans="2:16" s="1" customFormat="1" ht="23.45" customHeight="1" x14ac:dyDescent="0.15">
      <c r="B5" s="1064" t="s">
        <v>653</v>
      </c>
      <c r="C5" s="1065"/>
      <c r="D5" s="1066"/>
      <c r="E5" s="1060">
        <v>10714</v>
      </c>
      <c r="F5" s="1061">
        <v>5413</v>
      </c>
      <c r="G5" s="1062">
        <v>5301</v>
      </c>
      <c r="H5" s="1062">
        <v>8135</v>
      </c>
      <c r="I5" s="1061">
        <v>4087</v>
      </c>
      <c r="J5" s="1062">
        <v>4048</v>
      </c>
      <c r="K5" s="1062">
        <v>67</v>
      </c>
      <c r="L5" s="1061">
        <v>55</v>
      </c>
      <c r="M5" s="1062">
        <v>12</v>
      </c>
      <c r="N5" s="1062">
        <v>16</v>
      </c>
      <c r="O5" s="1061">
        <v>7</v>
      </c>
      <c r="P5" s="1063">
        <v>9</v>
      </c>
    </row>
    <row r="6" spans="2:16" s="1" customFormat="1" ht="15.75" customHeight="1" x14ac:dyDescent="0.15">
      <c r="B6" s="260"/>
      <c r="C6" s="261"/>
      <c r="D6" s="262" t="s">
        <v>5</v>
      </c>
      <c r="E6" s="498">
        <v>10261</v>
      </c>
      <c r="F6" s="499">
        <v>5120</v>
      </c>
      <c r="G6" s="498">
        <v>5141</v>
      </c>
      <c r="H6" s="498">
        <v>7770</v>
      </c>
      <c r="I6" s="499">
        <v>3871</v>
      </c>
      <c r="J6" s="498">
        <v>3899</v>
      </c>
      <c r="K6" s="498">
        <v>64</v>
      </c>
      <c r="L6" s="499">
        <v>52</v>
      </c>
      <c r="M6" s="498">
        <v>12</v>
      </c>
      <c r="N6" s="498">
        <v>15</v>
      </c>
      <c r="O6" s="499">
        <v>10</v>
      </c>
      <c r="P6" s="500">
        <v>5</v>
      </c>
    </row>
    <row r="7" spans="2:16" s="1" customFormat="1" ht="15.75" customHeight="1" x14ac:dyDescent="0.15">
      <c r="B7" s="260"/>
      <c r="C7" s="261"/>
      <c r="D7" s="263" t="s">
        <v>62</v>
      </c>
      <c r="E7" s="501">
        <v>7299</v>
      </c>
      <c r="F7" s="502">
        <v>3268</v>
      </c>
      <c r="G7" s="501">
        <v>4031</v>
      </c>
      <c r="H7" s="501">
        <v>5119</v>
      </c>
      <c r="I7" s="502">
        <v>2236</v>
      </c>
      <c r="J7" s="501">
        <v>2883</v>
      </c>
      <c r="K7" s="501">
        <v>44</v>
      </c>
      <c r="L7" s="502">
        <v>32</v>
      </c>
      <c r="M7" s="501">
        <v>12</v>
      </c>
      <c r="N7" s="501">
        <v>12</v>
      </c>
      <c r="O7" s="502">
        <v>8</v>
      </c>
      <c r="P7" s="503">
        <v>4</v>
      </c>
    </row>
    <row r="8" spans="2:16" s="1" customFormat="1" ht="15.75" customHeight="1" x14ac:dyDescent="0.15">
      <c r="B8" s="260"/>
      <c r="C8" s="261"/>
      <c r="D8" s="263" t="s">
        <v>63</v>
      </c>
      <c r="E8" s="501">
        <v>524</v>
      </c>
      <c r="F8" s="502">
        <v>269</v>
      </c>
      <c r="G8" s="501">
        <v>255</v>
      </c>
      <c r="H8" s="501">
        <v>443</v>
      </c>
      <c r="I8" s="502">
        <v>223</v>
      </c>
      <c r="J8" s="501">
        <v>220</v>
      </c>
      <c r="K8" s="915">
        <v>0</v>
      </c>
      <c r="L8" s="502">
        <v>0</v>
      </c>
      <c r="M8" s="501">
        <v>0</v>
      </c>
      <c r="N8" s="915">
        <v>0</v>
      </c>
      <c r="O8" s="502">
        <v>0</v>
      </c>
      <c r="P8" s="503">
        <v>0</v>
      </c>
    </row>
    <row r="9" spans="2:16" s="1" customFormat="1" ht="15.75" customHeight="1" x14ac:dyDescent="0.15">
      <c r="B9" s="260"/>
      <c r="C9" s="261"/>
      <c r="D9" s="263" t="s">
        <v>64</v>
      </c>
      <c r="E9" s="501">
        <v>1047</v>
      </c>
      <c r="F9" s="502">
        <v>925</v>
      </c>
      <c r="G9" s="501">
        <v>122</v>
      </c>
      <c r="H9" s="501">
        <v>926</v>
      </c>
      <c r="I9" s="502">
        <v>812</v>
      </c>
      <c r="J9" s="501">
        <v>114</v>
      </c>
      <c r="K9" s="501">
        <v>9</v>
      </c>
      <c r="L9" s="502">
        <v>9</v>
      </c>
      <c r="M9" s="501">
        <v>0</v>
      </c>
      <c r="N9" s="915">
        <v>1</v>
      </c>
      <c r="O9" s="502">
        <v>1</v>
      </c>
      <c r="P9" s="503">
        <v>0</v>
      </c>
    </row>
    <row r="10" spans="2:16" s="1" customFormat="1" ht="15.75" customHeight="1" x14ac:dyDescent="0.15">
      <c r="B10" s="260" t="s">
        <v>65</v>
      </c>
      <c r="C10" s="261"/>
      <c r="D10" s="263" t="s">
        <v>66</v>
      </c>
      <c r="E10" s="501">
        <v>571</v>
      </c>
      <c r="F10" s="502">
        <v>249</v>
      </c>
      <c r="G10" s="501">
        <v>322</v>
      </c>
      <c r="H10" s="501">
        <v>508</v>
      </c>
      <c r="I10" s="502">
        <v>223</v>
      </c>
      <c r="J10" s="501">
        <v>285</v>
      </c>
      <c r="K10" s="501">
        <v>4</v>
      </c>
      <c r="L10" s="502">
        <v>4</v>
      </c>
      <c r="M10" s="501">
        <v>0</v>
      </c>
      <c r="N10" s="915">
        <v>2</v>
      </c>
      <c r="O10" s="502">
        <v>1</v>
      </c>
      <c r="P10" s="503">
        <v>1</v>
      </c>
    </row>
    <row r="11" spans="2:16" s="1" customFormat="1" ht="15.75" customHeight="1" x14ac:dyDescent="0.15">
      <c r="B11" s="260"/>
      <c r="C11" s="261" t="s">
        <v>5</v>
      </c>
      <c r="D11" s="263" t="s">
        <v>67</v>
      </c>
      <c r="E11" s="501">
        <v>48</v>
      </c>
      <c r="F11" s="502">
        <v>37</v>
      </c>
      <c r="G11" s="501">
        <v>11</v>
      </c>
      <c r="H11" s="501">
        <v>47</v>
      </c>
      <c r="I11" s="502">
        <v>36</v>
      </c>
      <c r="J11" s="501">
        <v>11</v>
      </c>
      <c r="K11" s="915">
        <v>0</v>
      </c>
      <c r="L11" s="502">
        <v>0</v>
      </c>
      <c r="M11" s="501">
        <v>0</v>
      </c>
      <c r="N11" s="915">
        <v>0</v>
      </c>
      <c r="O11" s="502">
        <v>0</v>
      </c>
      <c r="P11" s="503">
        <v>0</v>
      </c>
    </row>
    <row r="12" spans="2:16" s="1" customFormat="1" ht="15.75" customHeight="1" x14ac:dyDescent="0.15">
      <c r="B12" s="260" t="s">
        <v>68</v>
      </c>
      <c r="C12" s="261"/>
      <c r="D12" s="263" t="s">
        <v>69</v>
      </c>
      <c r="E12" s="501">
        <v>88</v>
      </c>
      <c r="F12" s="502">
        <v>39</v>
      </c>
      <c r="G12" s="501">
        <v>49</v>
      </c>
      <c r="H12" s="501">
        <v>80</v>
      </c>
      <c r="I12" s="502">
        <v>33</v>
      </c>
      <c r="J12" s="501">
        <v>47</v>
      </c>
      <c r="K12" s="915">
        <v>0</v>
      </c>
      <c r="L12" s="502">
        <v>0</v>
      </c>
      <c r="M12" s="501">
        <v>0</v>
      </c>
      <c r="N12" s="915">
        <v>0</v>
      </c>
      <c r="O12" s="502">
        <v>0</v>
      </c>
      <c r="P12" s="503">
        <v>0</v>
      </c>
    </row>
    <row r="13" spans="2:16" s="1" customFormat="1" ht="15.75" customHeight="1" x14ac:dyDescent="0.15">
      <c r="B13" s="260"/>
      <c r="C13" s="261"/>
      <c r="D13" s="263" t="s">
        <v>70</v>
      </c>
      <c r="E13" s="940">
        <v>0</v>
      </c>
      <c r="F13" s="502">
        <v>0</v>
      </c>
      <c r="G13" s="501">
        <v>0</v>
      </c>
      <c r="H13" s="915">
        <v>0</v>
      </c>
      <c r="I13" s="502">
        <v>0</v>
      </c>
      <c r="J13" s="501">
        <v>0</v>
      </c>
      <c r="K13" s="915">
        <v>0</v>
      </c>
      <c r="L13" s="502">
        <v>0</v>
      </c>
      <c r="M13" s="501">
        <v>0</v>
      </c>
      <c r="N13" s="915">
        <v>0</v>
      </c>
      <c r="O13" s="502">
        <v>0</v>
      </c>
      <c r="P13" s="503">
        <v>0</v>
      </c>
    </row>
    <row r="14" spans="2:16" s="1" customFormat="1" ht="15.75" customHeight="1" x14ac:dyDescent="0.15">
      <c r="B14" s="260"/>
      <c r="C14" s="261"/>
      <c r="D14" s="263" t="s">
        <v>134</v>
      </c>
      <c r="E14" s="501">
        <v>13</v>
      </c>
      <c r="F14" s="502">
        <v>9</v>
      </c>
      <c r="G14" s="501">
        <v>4</v>
      </c>
      <c r="H14" s="501">
        <v>12</v>
      </c>
      <c r="I14" s="502">
        <v>8</v>
      </c>
      <c r="J14" s="501">
        <v>4</v>
      </c>
      <c r="K14" s="915">
        <v>0</v>
      </c>
      <c r="L14" s="502">
        <v>0</v>
      </c>
      <c r="M14" s="501">
        <v>0</v>
      </c>
      <c r="N14" s="915">
        <v>0</v>
      </c>
      <c r="O14" s="502">
        <v>0</v>
      </c>
      <c r="P14" s="503">
        <v>0</v>
      </c>
    </row>
    <row r="15" spans="2:16" s="1" customFormat="1" ht="15.75" customHeight="1" x14ac:dyDescent="0.15">
      <c r="B15" s="260"/>
      <c r="C15" s="261"/>
      <c r="D15" s="263" t="s">
        <v>135</v>
      </c>
      <c r="E15" s="501">
        <v>34</v>
      </c>
      <c r="F15" s="502">
        <v>21</v>
      </c>
      <c r="G15" s="501">
        <v>13</v>
      </c>
      <c r="H15" s="501">
        <v>34</v>
      </c>
      <c r="I15" s="502">
        <v>21</v>
      </c>
      <c r="J15" s="501">
        <v>13</v>
      </c>
      <c r="K15" s="915">
        <v>0</v>
      </c>
      <c r="L15" s="502">
        <v>0</v>
      </c>
      <c r="M15" s="501">
        <v>0</v>
      </c>
      <c r="N15" s="915">
        <v>0</v>
      </c>
      <c r="O15" s="502">
        <v>0</v>
      </c>
      <c r="P15" s="503">
        <v>0</v>
      </c>
    </row>
    <row r="16" spans="2:16" s="1" customFormat="1" ht="15.75" customHeight="1" x14ac:dyDescent="0.15">
      <c r="B16" s="260">
        <v>30</v>
      </c>
      <c r="C16" s="261"/>
      <c r="D16" s="263" t="s">
        <v>56</v>
      </c>
      <c r="E16" s="501">
        <v>284</v>
      </c>
      <c r="F16" s="502">
        <v>130</v>
      </c>
      <c r="G16" s="501">
        <v>154</v>
      </c>
      <c r="H16" s="501">
        <v>271</v>
      </c>
      <c r="I16" s="502">
        <v>123</v>
      </c>
      <c r="J16" s="501">
        <v>148</v>
      </c>
      <c r="K16" s="915">
        <v>0</v>
      </c>
      <c r="L16" s="502">
        <v>0</v>
      </c>
      <c r="M16" s="501">
        <v>0</v>
      </c>
      <c r="N16" s="915">
        <v>0</v>
      </c>
      <c r="O16" s="502">
        <v>0</v>
      </c>
      <c r="P16" s="503">
        <v>0</v>
      </c>
    </row>
    <row r="17" spans="2:21" s="1" customFormat="1" ht="15.75" customHeight="1" x14ac:dyDescent="0.15">
      <c r="B17" s="260"/>
      <c r="C17" s="264"/>
      <c r="D17" s="259" t="s">
        <v>71</v>
      </c>
      <c r="E17" s="495">
        <v>353</v>
      </c>
      <c r="F17" s="496">
        <v>173</v>
      </c>
      <c r="G17" s="495">
        <v>180</v>
      </c>
      <c r="H17" s="495">
        <v>330</v>
      </c>
      <c r="I17" s="496">
        <v>156</v>
      </c>
      <c r="J17" s="495">
        <v>174</v>
      </c>
      <c r="K17" s="495">
        <v>7</v>
      </c>
      <c r="L17" s="496">
        <v>7</v>
      </c>
      <c r="M17" s="627">
        <v>0</v>
      </c>
      <c r="N17" s="609">
        <v>0</v>
      </c>
      <c r="O17" s="496">
        <v>0</v>
      </c>
      <c r="P17" s="613">
        <v>0</v>
      </c>
      <c r="R17" s="1035"/>
      <c r="S17" s="1035"/>
      <c r="T17" s="1035"/>
      <c r="U17" s="1035"/>
    </row>
    <row r="18" spans="2:21" s="1" customFormat="1" ht="15.75" customHeight="1" x14ac:dyDescent="0.15">
      <c r="B18" s="260" t="s">
        <v>72</v>
      </c>
      <c r="C18" s="261"/>
      <c r="D18" s="262" t="s">
        <v>5</v>
      </c>
      <c r="E18" s="498">
        <v>10071</v>
      </c>
      <c r="F18" s="499">
        <v>5016</v>
      </c>
      <c r="G18" s="498">
        <v>5055</v>
      </c>
      <c r="H18" s="498">
        <v>7599</v>
      </c>
      <c r="I18" s="499">
        <v>3781</v>
      </c>
      <c r="J18" s="498">
        <v>3818</v>
      </c>
      <c r="K18" s="498">
        <v>64</v>
      </c>
      <c r="L18" s="499">
        <v>52</v>
      </c>
      <c r="M18" s="498">
        <v>12</v>
      </c>
      <c r="N18" s="498">
        <v>7</v>
      </c>
      <c r="O18" s="499">
        <v>6</v>
      </c>
      <c r="P18" s="500">
        <v>1</v>
      </c>
    </row>
    <row r="19" spans="2:21" s="1" customFormat="1" ht="15.75" customHeight="1" x14ac:dyDescent="0.15">
      <c r="B19" s="260"/>
      <c r="C19" s="261" t="s">
        <v>73</v>
      </c>
      <c r="D19" s="263" t="s">
        <v>62</v>
      </c>
      <c r="E19" s="501">
        <v>7109</v>
      </c>
      <c r="F19" s="502">
        <v>3164</v>
      </c>
      <c r="G19" s="501">
        <v>3945</v>
      </c>
      <c r="H19" s="501">
        <v>4948</v>
      </c>
      <c r="I19" s="502">
        <v>2146</v>
      </c>
      <c r="J19" s="501">
        <v>2802</v>
      </c>
      <c r="K19" s="501">
        <v>44</v>
      </c>
      <c r="L19" s="502">
        <v>32</v>
      </c>
      <c r="M19" s="501">
        <v>12</v>
      </c>
      <c r="N19" s="501">
        <v>4</v>
      </c>
      <c r="O19" s="502">
        <v>4</v>
      </c>
      <c r="P19" s="503">
        <v>0</v>
      </c>
    </row>
    <row r="20" spans="2:21" s="1" customFormat="1" ht="15.75" customHeight="1" x14ac:dyDescent="0.15">
      <c r="B20" s="260" t="s">
        <v>74</v>
      </c>
      <c r="C20" s="261" t="s">
        <v>75</v>
      </c>
      <c r="D20" s="263" t="s">
        <v>63</v>
      </c>
      <c r="E20" s="501">
        <v>524</v>
      </c>
      <c r="F20" s="502">
        <v>269</v>
      </c>
      <c r="G20" s="501">
        <v>255</v>
      </c>
      <c r="H20" s="501">
        <v>443</v>
      </c>
      <c r="I20" s="502">
        <v>223</v>
      </c>
      <c r="J20" s="501">
        <v>220</v>
      </c>
      <c r="K20" s="915">
        <v>0</v>
      </c>
      <c r="L20" s="502">
        <v>0</v>
      </c>
      <c r="M20" s="501">
        <v>0</v>
      </c>
      <c r="N20" s="915">
        <v>0</v>
      </c>
      <c r="O20" s="502">
        <v>0</v>
      </c>
      <c r="P20" s="503">
        <v>0</v>
      </c>
    </row>
    <row r="21" spans="2:21" s="1" customFormat="1" ht="15.75" customHeight="1" x14ac:dyDescent="0.15">
      <c r="B21" s="260"/>
      <c r="C21" s="261"/>
      <c r="D21" s="263" t="s">
        <v>64</v>
      </c>
      <c r="E21" s="501">
        <v>1047</v>
      </c>
      <c r="F21" s="502">
        <v>925</v>
      </c>
      <c r="G21" s="501">
        <v>122</v>
      </c>
      <c r="H21" s="501">
        <v>926</v>
      </c>
      <c r="I21" s="502">
        <v>812</v>
      </c>
      <c r="J21" s="501">
        <v>114</v>
      </c>
      <c r="K21" s="501">
        <v>9</v>
      </c>
      <c r="L21" s="502">
        <v>9</v>
      </c>
      <c r="M21" s="501">
        <v>0</v>
      </c>
      <c r="N21" s="915">
        <v>1</v>
      </c>
      <c r="O21" s="502">
        <v>1</v>
      </c>
      <c r="P21" s="503">
        <v>0</v>
      </c>
    </row>
    <row r="22" spans="2:21" s="1" customFormat="1" ht="15.75" customHeight="1" x14ac:dyDescent="0.15">
      <c r="B22" s="260"/>
      <c r="C22" s="261" t="s">
        <v>76</v>
      </c>
      <c r="D22" s="263" t="s">
        <v>66</v>
      </c>
      <c r="E22" s="501">
        <v>571</v>
      </c>
      <c r="F22" s="502">
        <v>249</v>
      </c>
      <c r="G22" s="501">
        <v>322</v>
      </c>
      <c r="H22" s="501">
        <v>508</v>
      </c>
      <c r="I22" s="502">
        <v>223</v>
      </c>
      <c r="J22" s="501">
        <v>285</v>
      </c>
      <c r="K22" s="501">
        <v>4</v>
      </c>
      <c r="L22" s="502">
        <v>4</v>
      </c>
      <c r="M22" s="501">
        <v>0</v>
      </c>
      <c r="N22" s="915">
        <v>2</v>
      </c>
      <c r="O22" s="502">
        <v>1</v>
      </c>
      <c r="P22" s="503">
        <v>1</v>
      </c>
    </row>
    <row r="23" spans="2:21" s="1" customFormat="1" ht="15.75" customHeight="1" x14ac:dyDescent="0.15">
      <c r="B23" s="260"/>
      <c r="C23" s="261" t="s">
        <v>77</v>
      </c>
      <c r="D23" s="263" t="s">
        <v>67</v>
      </c>
      <c r="E23" s="501">
        <v>48</v>
      </c>
      <c r="F23" s="502">
        <v>37</v>
      </c>
      <c r="G23" s="501">
        <v>11</v>
      </c>
      <c r="H23" s="501">
        <v>47</v>
      </c>
      <c r="I23" s="502">
        <v>36</v>
      </c>
      <c r="J23" s="501">
        <v>11</v>
      </c>
      <c r="K23" s="915">
        <v>0</v>
      </c>
      <c r="L23" s="502">
        <v>0</v>
      </c>
      <c r="M23" s="501">
        <v>0</v>
      </c>
      <c r="N23" s="915">
        <v>0</v>
      </c>
      <c r="O23" s="502">
        <v>0</v>
      </c>
      <c r="P23" s="503">
        <v>0</v>
      </c>
    </row>
    <row r="24" spans="2:21" s="1" customFormat="1" ht="15.75" customHeight="1" x14ac:dyDescent="0.15">
      <c r="B24" s="260"/>
      <c r="C24" s="261" t="s">
        <v>78</v>
      </c>
      <c r="D24" s="263" t="s">
        <v>69</v>
      </c>
      <c r="E24" s="501">
        <v>88</v>
      </c>
      <c r="F24" s="502">
        <v>39</v>
      </c>
      <c r="G24" s="501">
        <v>49</v>
      </c>
      <c r="H24" s="501">
        <v>80</v>
      </c>
      <c r="I24" s="502">
        <v>33</v>
      </c>
      <c r="J24" s="501">
        <v>47</v>
      </c>
      <c r="K24" s="915">
        <v>0</v>
      </c>
      <c r="L24" s="502">
        <v>0</v>
      </c>
      <c r="M24" s="501">
        <v>0</v>
      </c>
      <c r="N24" s="915">
        <v>0</v>
      </c>
      <c r="O24" s="502">
        <v>0</v>
      </c>
      <c r="P24" s="503">
        <v>0</v>
      </c>
    </row>
    <row r="25" spans="2:21" s="1" customFormat="1" ht="15.75" customHeight="1" x14ac:dyDescent="0.15">
      <c r="B25" s="260"/>
      <c r="C25" s="261"/>
      <c r="D25" s="263" t="s">
        <v>70</v>
      </c>
      <c r="E25" s="940">
        <v>0</v>
      </c>
      <c r="F25" s="502">
        <v>0</v>
      </c>
      <c r="G25" s="501">
        <v>0</v>
      </c>
      <c r="H25" s="915">
        <v>0</v>
      </c>
      <c r="I25" s="502">
        <v>0</v>
      </c>
      <c r="J25" s="501">
        <v>0</v>
      </c>
      <c r="K25" s="915">
        <v>0</v>
      </c>
      <c r="L25" s="502">
        <v>0</v>
      </c>
      <c r="M25" s="501">
        <v>0</v>
      </c>
      <c r="N25" s="915">
        <v>0</v>
      </c>
      <c r="O25" s="502">
        <v>0</v>
      </c>
      <c r="P25" s="503">
        <v>0</v>
      </c>
    </row>
    <row r="26" spans="2:21" s="1" customFormat="1" ht="15.75" customHeight="1" x14ac:dyDescent="0.15">
      <c r="B26" s="260"/>
      <c r="C26" s="261"/>
      <c r="D26" s="263" t="s">
        <v>134</v>
      </c>
      <c r="E26" s="501">
        <v>13</v>
      </c>
      <c r="F26" s="502">
        <v>9</v>
      </c>
      <c r="G26" s="501">
        <v>4</v>
      </c>
      <c r="H26" s="501">
        <v>12</v>
      </c>
      <c r="I26" s="502">
        <v>8</v>
      </c>
      <c r="J26" s="501">
        <v>4</v>
      </c>
      <c r="K26" s="915">
        <v>0</v>
      </c>
      <c r="L26" s="502">
        <v>0</v>
      </c>
      <c r="M26" s="501">
        <v>0</v>
      </c>
      <c r="N26" s="915">
        <v>0</v>
      </c>
      <c r="O26" s="502">
        <v>0</v>
      </c>
      <c r="P26" s="503">
        <v>0</v>
      </c>
    </row>
    <row r="27" spans="2:21" s="1" customFormat="1" ht="15.75" customHeight="1" x14ac:dyDescent="0.15">
      <c r="B27" s="260"/>
      <c r="C27" s="261"/>
      <c r="D27" s="263" t="s">
        <v>135</v>
      </c>
      <c r="E27" s="501">
        <v>34</v>
      </c>
      <c r="F27" s="502">
        <v>21</v>
      </c>
      <c r="G27" s="501">
        <v>13</v>
      </c>
      <c r="H27" s="501">
        <v>34</v>
      </c>
      <c r="I27" s="502">
        <v>21</v>
      </c>
      <c r="J27" s="501">
        <v>13</v>
      </c>
      <c r="K27" s="915">
        <v>0</v>
      </c>
      <c r="L27" s="502">
        <v>0</v>
      </c>
      <c r="M27" s="501">
        <v>0</v>
      </c>
      <c r="N27" s="915">
        <v>0</v>
      </c>
      <c r="O27" s="502">
        <v>0</v>
      </c>
      <c r="P27" s="503">
        <v>0</v>
      </c>
    </row>
    <row r="28" spans="2:21" s="1" customFormat="1" ht="15.75" customHeight="1" x14ac:dyDescent="0.15">
      <c r="B28" s="260"/>
      <c r="C28" s="261"/>
      <c r="D28" s="263" t="s">
        <v>56</v>
      </c>
      <c r="E28" s="501">
        <v>284</v>
      </c>
      <c r="F28" s="502">
        <v>130</v>
      </c>
      <c r="G28" s="501">
        <v>154</v>
      </c>
      <c r="H28" s="501">
        <v>271</v>
      </c>
      <c r="I28" s="502">
        <v>123</v>
      </c>
      <c r="J28" s="501">
        <v>148</v>
      </c>
      <c r="K28" s="915">
        <v>0</v>
      </c>
      <c r="L28" s="502">
        <v>0</v>
      </c>
      <c r="M28" s="501">
        <v>0</v>
      </c>
      <c r="N28" s="915">
        <v>0</v>
      </c>
      <c r="O28" s="502">
        <v>0</v>
      </c>
      <c r="P28" s="503">
        <v>0</v>
      </c>
    </row>
    <row r="29" spans="2:21" s="1" customFormat="1" ht="15.75" customHeight="1" x14ac:dyDescent="0.15">
      <c r="B29" s="265"/>
      <c r="C29" s="264"/>
      <c r="D29" s="259" t="s">
        <v>71</v>
      </c>
      <c r="E29" s="495">
        <v>353</v>
      </c>
      <c r="F29" s="496">
        <v>173</v>
      </c>
      <c r="G29" s="495">
        <v>180</v>
      </c>
      <c r="H29" s="495">
        <v>330</v>
      </c>
      <c r="I29" s="496">
        <v>156</v>
      </c>
      <c r="J29" s="495">
        <v>174</v>
      </c>
      <c r="K29" s="495">
        <v>7</v>
      </c>
      <c r="L29" s="496">
        <v>7</v>
      </c>
      <c r="M29" s="627">
        <v>0</v>
      </c>
      <c r="N29" s="609">
        <v>0</v>
      </c>
      <c r="O29" s="496">
        <v>0</v>
      </c>
      <c r="P29" s="613">
        <v>0</v>
      </c>
      <c r="R29" s="1035"/>
      <c r="S29" s="1035"/>
      <c r="T29" s="1035"/>
    </row>
    <row r="30" spans="2:21" s="1" customFormat="1" ht="15.75" customHeight="1" x14ac:dyDescent="0.15">
      <c r="B30" s="260"/>
      <c r="C30" s="261"/>
      <c r="D30" s="262" t="s">
        <v>5</v>
      </c>
      <c r="E30" s="498">
        <v>7640</v>
      </c>
      <c r="F30" s="499">
        <v>3931</v>
      </c>
      <c r="G30" s="498">
        <v>3709</v>
      </c>
      <c r="H30" s="498">
        <v>6947</v>
      </c>
      <c r="I30" s="499">
        <v>3548</v>
      </c>
      <c r="J30" s="498">
        <v>3399</v>
      </c>
      <c r="K30" s="498">
        <v>31</v>
      </c>
      <c r="L30" s="499">
        <v>23</v>
      </c>
      <c r="M30" s="498">
        <v>8</v>
      </c>
      <c r="N30" s="498">
        <v>12</v>
      </c>
      <c r="O30" s="499">
        <v>7</v>
      </c>
      <c r="P30" s="500">
        <v>5</v>
      </c>
    </row>
    <row r="31" spans="2:21" s="1" customFormat="1" ht="15.75" customHeight="1" x14ac:dyDescent="0.15">
      <c r="B31" s="260"/>
      <c r="C31" s="261"/>
      <c r="D31" s="263" t="s">
        <v>62</v>
      </c>
      <c r="E31" s="501">
        <v>4783</v>
      </c>
      <c r="F31" s="502">
        <v>2154</v>
      </c>
      <c r="G31" s="501">
        <v>2629</v>
      </c>
      <c r="H31" s="501">
        <v>4381</v>
      </c>
      <c r="I31" s="502">
        <v>1971</v>
      </c>
      <c r="J31" s="501">
        <v>2410</v>
      </c>
      <c r="K31" s="501">
        <v>18</v>
      </c>
      <c r="L31" s="502">
        <v>10</v>
      </c>
      <c r="M31" s="501">
        <v>8</v>
      </c>
      <c r="N31" s="501">
        <v>9</v>
      </c>
      <c r="O31" s="502">
        <v>5</v>
      </c>
      <c r="P31" s="503">
        <v>4</v>
      </c>
    </row>
    <row r="32" spans="2:21" s="1" customFormat="1" ht="15.75" customHeight="1" x14ac:dyDescent="0.15">
      <c r="B32" s="260"/>
      <c r="C32" s="261"/>
      <c r="D32" s="263" t="s">
        <v>63</v>
      </c>
      <c r="E32" s="501">
        <v>524</v>
      </c>
      <c r="F32" s="502">
        <v>269</v>
      </c>
      <c r="G32" s="501">
        <v>255</v>
      </c>
      <c r="H32" s="501">
        <v>443</v>
      </c>
      <c r="I32" s="502">
        <v>223</v>
      </c>
      <c r="J32" s="501">
        <v>220</v>
      </c>
      <c r="K32" s="915">
        <v>0</v>
      </c>
      <c r="L32" s="502">
        <v>0</v>
      </c>
      <c r="M32" s="501">
        <v>0</v>
      </c>
      <c r="N32" s="915">
        <v>0</v>
      </c>
      <c r="O32" s="502">
        <v>0</v>
      </c>
      <c r="P32" s="503">
        <v>0</v>
      </c>
    </row>
    <row r="33" spans="2:20" s="1" customFormat="1" ht="15.75" customHeight="1" x14ac:dyDescent="0.15">
      <c r="B33" s="260"/>
      <c r="C33" s="261"/>
      <c r="D33" s="263" t="s">
        <v>64</v>
      </c>
      <c r="E33" s="501">
        <v>1047</v>
      </c>
      <c r="F33" s="502">
        <v>925</v>
      </c>
      <c r="G33" s="501">
        <v>122</v>
      </c>
      <c r="H33" s="501">
        <v>926</v>
      </c>
      <c r="I33" s="502">
        <v>812</v>
      </c>
      <c r="J33" s="501">
        <v>114</v>
      </c>
      <c r="K33" s="501">
        <v>9</v>
      </c>
      <c r="L33" s="502">
        <v>9</v>
      </c>
      <c r="M33" s="501">
        <v>0</v>
      </c>
      <c r="N33" s="915">
        <v>1</v>
      </c>
      <c r="O33" s="502">
        <v>1</v>
      </c>
      <c r="P33" s="503">
        <v>0</v>
      </c>
    </row>
    <row r="34" spans="2:20" s="1" customFormat="1" ht="15.75" customHeight="1" x14ac:dyDescent="0.15">
      <c r="B34" s="260"/>
      <c r="C34" s="261" t="s">
        <v>5</v>
      </c>
      <c r="D34" s="263" t="s">
        <v>66</v>
      </c>
      <c r="E34" s="501">
        <v>571</v>
      </c>
      <c r="F34" s="502">
        <v>249</v>
      </c>
      <c r="G34" s="501">
        <v>322</v>
      </c>
      <c r="H34" s="501">
        <v>508</v>
      </c>
      <c r="I34" s="502">
        <v>223</v>
      </c>
      <c r="J34" s="501">
        <v>285</v>
      </c>
      <c r="K34" s="501">
        <v>4</v>
      </c>
      <c r="L34" s="502">
        <v>4</v>
      </c>
      <c r="M34" s="501">
        <v>0</v>
      </c>
      <c r="N34" s="915">
        <v>2</v>
      </c>
      <c r="O34" s="502">
        <v>1</v>
      </c>
      <c r="P34" s="503">
        <v>1</v>
      </c>
    </row>
    <row r="35" spans="2:20" s="1" customFormat="1" ht="15.75" customHeight="1" x14ac:dyDescent="0.15">
      <c r="B35" s="260"/>
      <c r="C35" s="261"/>
      <c r="D35" s="263" t="s">
        <v>67</v>
      </c>
      <c r="E35" s="501">
        <v>48</v>
      </c>
      <c r="F35" s="502">
        <v>37</v>
      </c>
      <c r="G35" s="501">
        <v>11</v>
      </c>
      <c r="H35" s="501">
        <v>47</v>
      </c>
      <c r="I35" s="502">
        <v>36</v>
      </c>
      <c r="J35" s="501">
        <v>11</v>
      </c>
      <c r="K35" s="915">
        <v>0</v>
      </c>
      <c r="L35" s="502">
        <v>0</v>
      </c>
      <c r="M35" s="501">
        <v>0</v>
      </c>
      <c r="N35" s="915">
        <v>0</v>
      </c>
      <c r="O35" s="502">
        <v>0</v>
      </c>
      <c r="P35" s="503">
        <v>0</v>
      </c>
    </row>
    <row r="36" spans="2:20" s="1" customFormat="1" ht="15.75" customHeight="1" x14ac:dyDescent="0.15">
      <c r="B36" s="260" t="s">
        <v>79</v>
      </c>
      <c r="C36" s="261"/>
      <c r="D36" s="263" t="s">
        <v>69</v>
      </c>
      <c r="E36" s="501">
        <v>40</v>
      </c>
      <c r="F36" s="502">
        <v>10</v>
      </c>
      <c r="G36" s="501">
        <v>30</v>
      </c>
      <c r="H36" s="501">
        <v>40</v>
      </c>
      <c r="I36" s="502">
        <v>10</v>
      </c>
      <c r="J36" s="501">
        <v>30</v>
      </c>
      <c r="K36" s="915">
        <v>0</v>
      </c>
      <c r="L36" s="502">
        <v>0</v>
      </c>
      <c r="M36" s="501">
        <v>0</v>
      </c>
      <c r="N36" s="915">
        <v>0</v>
      </c>
      <c r="O36" s="502">
        <v>0</v>
      </c>
      <c r="P36" s="503">
        <v>0</v>
      </c>
    </row>
    <row r="37" spans="2:20" s="1" customFormat="1" ht="15.75" customHeight="1" x14ac:dyDescent="0.15">
      <c r="B37" s="260"/>
      <c r="C37" s="261"/>
      <c r="D37" s="263" t="s">
        <v>70</v>
      </c>
      <c r="E37" s="940">
        <v>0</v>
      </c>
      <c r="F37" s="502">
        <v>0</v>
      </c>
      <c r="G37" s="501">
        <v>0</v>
      </c>
      <c r="H37" s="915">
        <v>0</v>
      </c>
      <c r="I37" s="502">
        <v>0</v>
      </c>
      <c r="J37" s="501">
        <v>0</v>
      </c>
      <c r="K37" s="915">
        <v>0</v>
      </c>
      <c r="L37" s="502">
        <v>0</v>
      </c>
      <c r="M37" s="501">
        <v>0</v>
      </c>
      <c r="N37" s="915">
        <v>0</v>
      </c>
      <c r="O37" s="502">
        <v>0</v>
      </c>
      <c r="P37" s="503">
        <v>0</v>
      </c>
    </row>
    <row r="38" spans="2:20" s="1" customFormat="1" ht="15.75" customHeight="1" x14ac:dyDescent="0.15">
      <c r="B38" s="260"/>
      <c r="C38" s="261"/>
      <c r="D38" s="263" t="s">
        <v>134</v>
      </c>
      <c r="E38" s="501">
        <v>13</v>
      </c>
      <c r="F38" s="502">
        <v>9</v>
      </c>
      <c r="G38" s="501">
        <v>4</v>
      </c>
      <c r="H38" s="501">
        <v>12</v>
      </c>
      <c r="I38" s="502">
        <v>8</v>
      </c>
      <c r="J38" s="501">
        <v>4</v>
      </c>
      <c r="K38" s="915">
        <v>0</v>
      </c>
      <c r="L38" s="502">
        <v>0</v>
      </c>
      <c r="M38" s="501">
        <v>0</v>
      </c>
      <c r="N38" s="915">
        <v>0</v>
      </c>
      <c r="O38" s="502">
        <v>0</v>
      </c>
      <c r="P38" s="503">
        <v>0</v>
      </c>
    </row>
    <row r="39" spans="2:20" s="1" customFormat="1" ht="15.75" customHeight="1" x14ac:dyDescent="0.15">
      <c r="B39" s="260"/>
      <c r="C39" s="261"/>
      <c r="D39" s="263" t="s">
        <v>135</v>
      </c>
      <c r="E39" s="501">
        <v>34</v>
      </c>
      <c r="F39" s="502">
        <v>21</v>
      </c>
      <c r="G39" s="501">
        <v>13</v>
      </c>
      <c r="H39" s="501">
        <v>34</v>
      </c>
      <c r="I39" s="502">
        <v>21</v>
      </c>
      <c r="J39" s="501">
        <v>13</v>
      </c>
      <c r="K39" s="915">
        <v>0</v>
      </c>
      <c r="L39" s="502">
        <v>0</v>
      </c>
      <c r="M39" s="501">
        <v>0</v>
      </c>
      <c r="N39" s="915">
        <v>0</v>
      </c>
      <c r="O39" s="502">
        <v>0</v>
      </c>
      <c r="P39" s="503">
        <v>0</v>
      </c>
    </row>
    <row r="40" spans="2:20" s="1" customFormat="1" ht="15.75" customHeight="1" x14ac:dyDescent="0.15">
      <c r="B40" s="260"/>
      <c r="C40" s="261"/>
      <c r="D40" s="263" t="s">
        <v>56</v>
      </c>
      <c r="E40" s="501">
        <v>284</v>
      </c>
      <c r="F40" s="502">
        <v>130</v>
      </c>
      <c r="G40" s="501">
        <v>154</v>
      </c>
      <c r="H40" s="501">
        <v>271</v>
      </c>
      <c r="I40" s="502">
        <v>123</v>
      </c>
      <c r="J40" s="501">
        <v>148</v>
      </c>
      <c r="K40" s="915">
        <v>0</v>
      </c>
      <c r="L40" s="502">
        <v>0</v>
      </c>
      <c r="M40" s="501">
        <v>0</v>
      </c>
      <c r="N40" s="915">
        <v>0</v>
      </c>
      <c r="O40" s="502">
        <v>0</v>
      </c>
      <c r="P40" s="503">
        <v>0</v>
      </c>
    </row>
    <row r="41" spans="2:20" s="1" customFormat="1" ht="15.75" customHeight="1" x14ac:dyDescent="0.15">
      <c r="B41" s="260"/>
      <c r="C41" s="264"/>
      <c r="D41" s="259" t="s">
        <v>71</v>
      </c>
      <c r="E41" s="495">
        <v>296</v>
      </c>
      <c r="F41" s="496">
        <v>127</v>
      </c>
      <c r="G41" s="495">
        <v>169</v>
      </c>
      <c r="H41" s="495">
        <v>285</v>
      </c>
      <c r="I41" s="496">
        <v>121</v>
      </c>
      <c r="J41" s="495">
        <v>164</v>
      </c>
      <c r="K41" s="609">
        <v>0</v>
      </c>
      <c r="L41" s="496">
        <v>0</v>
      </c>
      <c r="M41" s="495">
        <v>0</v>
      </c>
      <c r="N41" s="609">
        <v>0</v>
      </c>
      <c r="O41" s="496">
        <v>0</v>
      </c>
      <c r="P41" s="497">
        <v>0</v>
      </c>
      <c r="R41" s="1035"/>
      <c r="S41" s="1035"/>
      <c r="T41" s="1035"/>
    </row>
    <row r="42" spans="2:20" s="1" customFormat="1" ht="15.75" customHeight="1" x14ac:dyDescent="0.15">
      <c r="B42" s="260"/>
      <c r="C42" s="261"/>
      <c r="D42" s="262" t="s">
        <v>5</v>
      </c>
      <c r="E42" s="498">
        <v>7450</v>
      </c>
      <c r="F42" s="499">
        <v>3827</v>
      </c>
      <c r="G42" s="498">
        <v>3623</v>
      </c>
      <c r="H42" s="498">
        <v>6776</v>
      </c>
      <c r="I42" s="499">
        <v>3458</v>
      </c>
      <c r="J42" s="498">
        <v>3318</v>
      </c>
      <c r="K42" s="498">
        <v>31</v>
      </c>
      <c r="L42" s="499">
        <v>23</v>
      </c>
      <c r="M42" s="498">
        <v>8</v>
      </c>
      <c r="N42" s="498">
        <v>4</v>
      </c>
      <c r="O42" s="499">
        <v>3</v>
      </c>
      <c r="P42" s="500">
        <v>1</v>
      </c>
    </row>
    <row r="43" spans="2:20" s="1" customFormat="1" ht="15.75" customHeight="1" x14ac:dyDescent="0.15">
      <c r="B43" s="260"/>
      <c r="C43" s="261"/>
      <c r="D43" s="263" t="s">
        <v>62</v>
      </c>
      <c r="E43" s="501">
        <v>4593</v>
      </c>
      <c r="F43" s="502">
        <v>2050</v>
      </c>
      <c r="G43" s="501">
        <v>2543</v>
      </c>
      <c r="H43" s="501">
        <v>4210</v>
      </c>
      <c r="I43" s="502">
        <v>1881</v>
      </c>
      <c r="J43" s="501">
        <v>2329</v>
      </c>
      <c r="K43" s="501">
        <v>18</v>
      </c>
      <c r="L43" s="502">
        <v>10</v>
      </c>
      <c r="M43" s="501">
        <v>8</v>
      </c>
      <c r="N43" s="501">
        <v>1</v>
      </c>
      <c r="O43" s="502">
        <v>1</v>
      </c>
      <c r="P43" s="503">
        <v>0</v>
      </c>
    </row>
    <row r="44" spans="2:20" s="1" customFormat="1" ht="15.75" customHeight="1" x14ac:dyDescent="0.15">
      <c r="B44" s="260"/>
      <c r="C44" s="261" t="s">
        <v>76</v>
      </c>
      <c r="D44" s="263" t="s">
        <v>63</v>
      </c>
      <c r="E44" s="501">
        <v>524</v>
      </c>
      <c r="F44" s="502">
        <v>269</v>
      </c>
      <c r="G44" s="501">
        <v>255</v>
      </c>
      <c r="H44" s="501">
        <v>443</v>
      </c>
      <c r="I44" s="502">
        <v>223</v>
      </c>
      <c r="J44" s="501">
        <v>220</v>
      </c>
      <c r="K44" s="915">
        <v>0</v>
      </c>
      <c r="L44" s="502">
        <v>0</v>
      </c>
      <c r="M44" s="501">
        <v>0</v>
      </c>
      <c r="N44" s="915">
        <v>0</v>
      </c>
      <c r="O44" s="502">
        <v>0</v>
      </c>
      <c r="P44" s="503">
        <v>0</v>
      </c>
    </row>
    <row r="45" spans="2:20" s="1" customFormat="1" ht="15.75" customHeight="1" x14ac:dyDescent="0.15">
      <c r="B45" s="260"/>
      <c r="C45" s="261"/>
      <c r="D45" s="263" t="s">
        <v>64</v>
      </c>
      <c r="E45" s="501">
        <v>1047</v>
      </c>
      <c r="F45" s="502">
        <v>925</v>
      </c>
      <c r="G45" s="501">
        <v>122</v>
      </c>
      <c r="H45" s="501">
        <v>926</v>
      </c>
      <c r="I45" s="502">
        <v>812</v>
      </c>
      <c r="J45" s="501">
        <v>114</v>
      </c>
      <c r="K45" s="501">
        <v>9</v>
      </c>
      <c r="L45" s="502">
        <v>9</v>
      </c>
      <c r="M45" s="501">
        <v>0</v>
      </c>
      <c r="N45" s="915">
        <v>1</v>
      </c>
      <c r="O45" s="502">
        <v>1</v>
      </c>
      <c r="P45" s="503">
        <v>0</v>
      </c>
    </row>
    <row r="46" spans="2:20" s="1" customFormat="1" ht="15.75" customHeight="1" x14ac:dyDescent="0.15">
      <c r="B46" s="260" t="s">
        <v>80</v>
      </c>
      <c r="C46" s="261" t="s">
        <v>77</v>
      </c>
      <c r="D46" s="263" t="s">
        <v>66</v>
      </c>
      <c r="E46" s="501">
        <v>571</v>
      </c>
      <c r="F46" s="502">
        <v>249</v>
      </c>
      <c r="G46" s="501">
        <v>322</v>
      </c>
      <c r="H46" s="501">
        <v>508</v>
      </c>
      <c r="I46" s="502">
        <v>223</v>
      </c>
      <c r="J46" s="501">
        <v>285</v>
      </c>
      <c r="K46" s="501">
        <v>4</v>
      </c>
      <c r="L46" s="502">
        <v>4</v>
      </c>
      <c r="M46" s="501">
        <v>0</v>
      </c>
      <c r="N46" s="915">
        <v>2</v>
      </c>
      <c r="O46" s="502">
        <v>1</v>
      </c>
      <c r="P46" s="503">
        <v>1</v>
      </c>
    </row>
    <row r="47" spans="2:20" s="1" customFormat="1" ht="15.75" customHeight="1" x14ac:dyDescent="0.15">
      <c r="B47" s="260"/>
      <c r="C47" s="261"/>
      <c r="D47" s="263" t="s">
        <v>67</v>
      </c>
      <c r="E47" s="501">
        <v>48</v>
      </c>
      <c r="F47" s="502">
        <v>37</v>
      </c>
      <c r="G47" s="501">
        <v>11</v>
      </c>
      <c r="H47" s="501">
        <v>47</v>
      </c>
      <c r="I47" s="502">
        <v>36</v>
      </c>
      <c r="J47" s="501">
        <v>11</v>
      </c>
      <c r="K47" s="915">
        <v>0</v>
      </c>
      <c r="L47" s="502">
        <v>0</v>
      </c>
      <c r="M47" s="501">
        <v>0</v>
      </c>
      <c r="N47" s="915">
        <v>0</v>
      </c>
      <c r="O47" s="502">
        <v>0</v>
      </c>
      <c r="P47" s="503">
        <v>0</v>
      </c>
    </row>
    <row r="48" spans="2:20" s="1" customFormat="1" ht="15.75" customHeight="1" x14ac:dyDescent="0.15">
      <c r="B48" s="260"/>
      <c r="C48" s="261" t="s">
        <v>78</v>
      </c>
      <c r="D48" s="263" t="s">
        <v>69</v>
      </c>
      <c r="E48" s="501">
        <v>40</v>
      </c>
      <c r="F48" s="502">
        <v>10</v>
      </c>
      <c r="G48" s="501">
        <v>30</v>
      </c>
      <c r="H48" s="501">
        <v>40</v>
      </c>
      <c r="I48" s="502">
        <v>10</v>
      </c>
      <c r="J48" s="501">
        <v>30</v>
      </c>
      <c r="K48" s="915">
        <v>0</v>
      </c>
      <c r="L48" s="502">
        <v>0</v>
      </c>
      <c r="M48" s="501">
        <v>0</v>
      </c>
      <c r="N48" s="915">
        <v>0</v>
      </c>
      <c r="O48" s="502">
        <v>0</v>
      </c>
      <c r="P48" s="503">
        <v>0</v>
      </c>
    </row>
    <row r="49" spans="2:20" s="1" customFormat="1" ht="15.75" customHeight="1" x14ac:dyDescent="0.15">
      <c r="B49" s="260"/>
      <c r="C49" s="261"/>
      <c r="D49" s="263" t="s">
        <v>70</v>
      </c>
      <c r="E49" s="940">
        <v>0</v>
      </c>
      <c r="F49" s="502">
        <v>0</v>
      </c>
      <c r="G49" s="501">
        <v>0</v>
      </c>
      <c r="H49" s="915">
        <v>0</v>
      </c>
      <c r="I49" s="502">
        <v>0</v>
      </c>
      <c r="J49" s="501">
        <v>0</v>
      </c>
      <c r="K49" s="915">
        <v>0</v>
      </c>
      <c r="L49" s="502">
        <v>0</v>
      </c>
      <c r="M49" s="501">
        <v>0</v>
      </c>
      <c r="N49" s="915">
        <v>0</v>
      </c>
      <c r="O49" s="502">
        <v>0</v>
      </c>
      <c r="P49" s="503">
        <v>0</v>
      </c>
    </row>
    <row r="50" spans="2:20" s="1" customFormat="1" ht="15.75" customHeight="1" x14ac:dyDescent="0.15">
      <c r="B50" s="260"/>
      <c r="C50" s="261"/>
      <c r="D50" s="263" t="s">
        <v>134</v>
      </c>
      <c r="E50" s="501">
        <v>13</v>
      </c>
      <c r="F50" s="502">
        <v>9</v>
      </c>
      <c r="G50" s="501">
        <v>4</v>
      </c>
      <c r="H50" s="501">
        <v>12</v>
      </c>
      <c r="I50" s="502">
        <v>8</v>
      </c>
      <c r="J50" s="501">
        <v>4</v>
      </c>
      <c r="K50" s="915">
        <v>0</v>
      </c>
      <c r="L50" s="502">
        <v>0</v>
      </c>
      <c r="M50" s="501">
        <v>0</v>
      </c>
      <c r="N50" s="915">
        <v>0</v>
      </c>
      <c r="O50" s="502">
        <v>0</v>
      </c>
      <c r="P50" s="503">
        <v>0</v>
      </c>
    </row>
    <row r="51" spans="2:20" s="1" customFormat="1" ht="15.75" customHeight="1" x14ac:dyDescent="0.15">
      <c r="B51" s="260"/>
      <c r="C51" s="261"/>
      <c r="D51" s="263" t="s">
        <v>135</v>
      </c>
      <c r="E51" s="501">
        <v>34</v>
      </c>
      <c r="F51" s="502">
        <v>21</v>
      </c>
      <c r="G51" s="501">
        <v>13</v>
      </c>
      <c r="H51" s="501">
        <v>34</v>
      </c>
      <c r="I51" s="502">
        <v>21</v>
      </c>
      <c r="J51" s="501">
        <v>13</v>
      </c>
      <c r="K51" s="915">
        <v>0</v>
      </c>
      <c r="L51" s="502">
        <v>0</v>
      </c>
      <c r="M51" s="501">
        <v>0</v>
      </c>
      <c r="N51" s="915">
        <v>0</v>
      </c>
      <c r="O51" s="502">
        <v>0</v>
      </c>
      <c r="P51" s="503">
        <v>0</v>
      </c>
    </row>
    <row r="52" spans="2:20" s="1" customFormat="1" ht="15.75" customHeight="1" x14ac:dyDescent="0.15">
      <c r="B52" s="260"/>
      <c r="C52" s="261"/>
      <c r="D52" s="263" t="s">
        <v>56</v>
      </c>
      <c r="E52" s="501">
        <v>284</v>
      </c>
      <c r="F52" s="502">
        <v>130</v>
      </c>
      <c r="G52" s="501">
        <v>154</v>
      </c>
      <c r="H52" s="501">
        <v>271</v>
      </c>
      <c r="I52" s="502">
        <v>123</v>
      </c>
      <c r="J52" s="501">
        <v>148</v>
      </c>
      <c r="K52" s="915">
        <v>0</v>
      </c>
      <c r="L52" s="502">
        <v>0</v>
      </c>
      <c r="M52" s="501">
        <v>0</v>
      </c>
      <c r="N52" s="915">
        <v>0</v>
      </c>
      <c r="O52" s="502">
        <v>0</v>
      </c>
      <c r="P52" s="503">
        <v>0</v>
      </c>
    </row>
    <row r="53" spans="2:20" s="1" customFormat="1" ht="15.75" customHeight="1" x14ac:dyDescent="0.15">
      <c r="B53" s="260"/>
      <c r="C53" s="264"/>
      <c r="D53" s="259" t="s">
        <v>71</v>
      </c>
      <c r="E53" s="495">
        <v>296</v>
      </c>
      <c r="F53" s="496">
        <v>127</v>
      </c>
      <c r="G53" s="495">
        <v>169</v>
      </c>
      <c r="H53" s="495">
        <v>285</v>
      </c>
      <c r="I53" s="496">
        <v>121</v>
      </c>
      <c r="J53" s="495">
        <v>164</v>
      </c>
      <c r="K53" s="915">
        <v>0</v>
      </c>
      <c r="L53" s="496">
        <v>0</v>
      </c>
      <c r="M53" s="495">
        <v>0</v>
      </c>
      <c r="N53" s="609">
        <v>0</v>
      </c>
      <c r="O53" s="496">
        <v>0</v>
      </c>
      <c r="P53" s="497">
        <v>0</v>
      </c>
      <c r="R53" s="1035"/>
      <c r="S53" s="1035"/>
      <c r="T53" s="1035"/>
    </row>
    <row r="54" spans="2:20" s="1" customFormat="1" ht="15.75" customHeight="1" x14ac:dyDescent="0.15">
      <c r="B54" s="260"/>
      <c r="C54" s="261"/>
      <c r="D54" s="262" t="s">
        <v>5</v>
      </c>
      <c r="E54" s="498">
        <v>190</v>
      </c>
      <c r="F54" s="499">
        <v>104</v>
      </c>
      <c r="G54" s="498">
        <v>86</v>
      </c>
      <c r="H54" s="498">
        <v>171</v>
      </c>
      <c r="I54" s="499">
        <v>90</v>
      </c>
      <c r="J54" s="498">
        <v>81</v>
      </c>
      <c r="K54" s="913">
        <v>0</v>
      </c>
      <c r="L54" s="914">
        <v>0</v>
      </c>
      <c r="M54" s="941">
        <v>0</v>
      </c>
      <c r="N54" s="498">
        <v>8</v>
      </c>
      <c r="O54" s="499">
        <v>4</v>
      </c>
      <c r="P54" s="500">
        <v>4</v>
      </c>
    </row>
    <row r="55" spans="2:20" s="1" customFormat="1" ht="15.75" customHeight="1" x14ac:dyDescent="0.15">
      <c r="B55" s="260"/>
      <c r="C55" s="261"/>
      <c r="D55" s="263" t="s">
        <v>62</v>
      </c>
      <c r="E55" s="501">
        <v>190</v>
      </c>
      <c r="F55" s="502">
        <v>104</v>
      </c>
      <c r="G55" s="501">
        <v>86</v>
      </c>
      <c r="H55" s="504">
        <v>171</v>
      </c>
      <c r="I55" s="502">
        <v>90</v>
      </c>
      <c r="J55" s="501">
        <v>81</v>
      </c>
      <c r="K55" s="915">
        <v>0</v>
      </c>
      <c r="L55" s="502">
        <v>0</v>
      </c>
      <c r="M55" s="501">
        <v>0</v>
      </c>
      <c r="N55" s="501">
        <v>8</v>
      </c>
      <c r="O55" s="502">
        <v>4</v>
      </c>
      <c r="P55" s="503">
        <v>4</v>
      </c>
    </row>
    <row r="56" spans="2:20" s="1" customFormat="1" ht="15.75" customHeight="1" x14ac:dyDescent="0.15">
      <c r="B56" s="260"/>
      <c r="C56" s="261" t="s">
        <v>81</v>
      </c>
      <c r="D56" s="263" t="s">
        <v>63</v>
      </c>
      <c r="E56" s="940">
        <v>0</v>
      </c>
      <c r="F56" s="502">
        <v>0</v>
      </c>
      <c r="G56" s="501">
        <v>0</v>
      </c>
      <c r="H56" s="915">
        <v>0</v>
      </c>
      <c r="I56" s="502">
        <v>0</v>
      </c>
      <c r="J56" s="501">
        <v>0</v>
      </c>
      <c r="K56" s="915">
        <v>0</v>
      </c>
      <c r="L56" s="502">
        <v>0</v>
      </c>
      <c r="M56" s="501">
        <v>0</v>
      </c>
      <c r="N56" s="915">
        <v>0</v>
      </c>
      <c r="O56" s="502">
        <v>0</v>
      </c>
      <c r="P56" s="612">
        <v>0</v>
      </c>
    </row>
    <row r="57" spans="2:20" s="1" customFormat="1" ht="15.75" customHeight="1" x14ac:dyDescent="0.15">
      <c r="B57" s="260"/>
      <c r="C57" s="261"/>
      <c r="D57" s="263" t="s">
        <v>64</v>
      </c>
      <c r="E57" s="940">
        <v>0</v>
      </c>
      <c r="F57" s="502">
        <v>0</v>
      </c>
      <c r="G57" s="501">
        <v>0</v>
      </c>
      <c r="H57" s="915">
        <v>0</v>
      </c>
      <c r="I57" s="502">
        <v>0</v>
      </c>
      <c r="J57" s="501">
        <v>0</v>
      </c>
      <c r="K57" s="915">
        <v>0</v>
      </c>
      <c r="L57" s="502">
        <v>0</v>
      </c>
      <c r="M57" s="501">
        <v>0</v>
      </c>
      <c r="N57" s="915">
        <v>0</v>
      </c>
      <c r="O57" s="502">
        <v>0</v>
      </c>
      <c r="P57" s="612">
        <v>0</v>
      </c>
    </row>
    <row r="58" spans="2:20" s="1" customFormat="1" ht="15.75" customHeight="1" x14ac:dyDescent="0.15">
      <c r="B58" s="260"/>
      <c r="C58" s="261" t="s">
        <v>82</v>
      </c>
      <c r="D58" s="263" t="s">
        <v>66</v>
      </c>
      <c r="E58" s="940">
        <v>0</v>
      </c>
      <c r="F58" s="502">
        <v>0</v>
      </c>
      <c r="G58" s="501">
        <v>0</v>
      </c>
      <c r="H58" s="915">
        <v>0</v>
      </c>
      <c r="I58" s="502">
        <v>0</v>
      </c>
      <c r="J58" s="501">
        <v>0</v>
      </c>
      <c r="K58" s="915">
        <v>0</v>
      </c>
      <c r="L58" s="502">
        <v>0</v>
      </c>
      <c r="M58" s="501">
        <v>0</v>
      </c>
      <c r="N58" s="915">
        <v>0</v>
      </c>
      <c r="O58" s="502">
        <v>0</v>
      </c>
      <c r="P58" s="612">
        <v>0</v>
      </c>
    </row>
    <row r="59" spans="2:20" s="1" customFormat="1" ht="15.75" customHeight="1" x14ac:dyDescent="0.15">
      <c r="B59" s="260"/>
      <c r="C59" s="261"/>
      <c r="D59" s="263" t="s">
        <v>67</v>
      </c>
      <c r="E59" s="940">
        <v>0</v>
      </c>
      <c r="F59" s="502">
        <v>0</v>
      </c>
      <c r="G59" s="501">
        <v>0</v>
      </c>
      <c r="H59" s="915">
        <v>0</v>
      </c>
      <c r="I59" s="502">
        <v>0</v>
      </c>
      <c r="J59" s="501">
        <v>0</v>
      </c>
      <c r="K59" s="915">
        <v>0</v>
      </c>
      <c r="L59" s="502">
        <v>0</v>
      </c>
      <c r="M59" s="501">
        <v>0</v>
      </c>
      <c r="N59" s="915">
        <v>0</v>
      </c>
      <c r="O59" s="502">
        <v>0</v>
      </c>
      <c r="P59" s="612">
        <v>0</v>
      </c>
    </row>
    <row r="60" spans="2:20" s="1" customFormat="1" ht="15.75" customHeight="1" x14ac:dyDescent="0.15">
      <c r="B60" s="260"/>
      <c r="C60" s="261" t="s">
        <v>78</v>
      </c>
      <c r="D60" s="263" t="s">
        <v>69</v>
      </c>
      <c r="E60" s="940">
        <v>0</v>
      </c>
      <c r="F60" s="502">
        <v>0</v>
      </c>
      <c r="G60" s="501">
        <v>0</v>
      </c>
      <c r="H60" s="915">
        <v>0</v>
      </c>
      <c r="I60" s="502">
        <v>0</v>
      </c>
      <c r="J60" s="501">
        <v>0</v>
      </c>
      <c r="K60" s="915">
        <v>0</v>
      </c>
      <c r="L60" s="502">
        <v>0</v>
      </c>
      <c r="M60" s="501">
        <v>0</v>
      </c>
      <c r="N60" s="915">
        <v>0</v>
      </c>
      <c r="O60" s="502">
        <v>0</v>
      </c>
      <c r="P60" s="612">
        <v>0</v>
      </c>
    </row>
    <row r="61" spans="2:20" s="1" customFormat="1" ht="15.75" customHeight="1" x14ac:dyDescent="0.15">
      <c r="B61" s="260"/>
      <c r="C61" s="261"/>
      <c r="D61" s="263" t="s">
        <v>70</v>
      </c>
      <c r="E61" s="940">
        <v>0</v>
      </c>
      <c r="F61" s="502">
        <v>0</v>
      </c>
      <c r="G61" s="501">
        <v>0</v>
      </c>
      <c r="H61" s="915">
        <v>0</v>
      </c>
      <c r="I61" s="502">
        <v>0</v>
      </c>
      <c r="J61" s="501">
        <v>0</v>
      </c>
      <c r="K61" s="915">
        <v>0</v>
      </c>
      <c r="L61" s="502">
        <v>0</v>
      </c>
      <c r="M61" s="501">
        <v>0</v>
      </c>
      <c r="N61" s="915">
        <v>0</v>
      </c>
      <c r="O61" s="502">
        <v>0</v>
      </c>
      <c r="P61" s="612">
        <v>0</v>
      </c>
    </row>
    <row r="62" spans="2:20" s="1" customFormat="1" ht="15.75" customHeight="1" x14ac:dyDescent="0.15">
      <c r="B62" s="260"/>
      <c r="C62" s="261"/>
      <c r="D62" s="263" t="s">
        <v>134</v>
      </c>
      <c r="E62" s="940">
        <v>0</v>
      </c>
      <c r="F62" s="502">
        <v>0</v>
      </c>
      <c r="G62" s="501">
        <v>0</v>
      </c>
      <c r="H62" s="915">
        <v>0</v>
      </c>
      <c r="I62" s="502">
        <v>0</v>
      </c>
      <c r="J62" s="501">
        <v>0</v>
      </c>
      <c r="K62" s="915">
        <v>0</v>
      </c>
      <c r="L62" s="502">
        <v>0</v>
      </c>
      <c r="M62" s="501">
        <v>0</v>
      </c>
      <c r="N62" s="915">
        <v>0</v>
      </c>
      <c r="O62" s="502">
        <v>0</v>
      </c>
      <c r="P62" s="612">
        <v>0</v>
      </c>
    </row>
    <row r="63" spans="2:20" s="1" customFormat="1" ht="15.75" customHeight="1" x14ac:dyDescent="0.15">
      <c r="B63" s="260"/>
      <c r="C63" s="261"/>
      <c r="D63" s="263" t="s">
        <v>135</v>
      </c>
      <c r="E63" s="940">
        <v>0</v>
      </c>
      <c r="F63" s="502">
        <v>0</v>
      </c>
      <c r="G63" s="501">
        <v>0</v>
      </c>
      <c r="H63" s="915">
        <v>0</v>
      </c>
      <c r="I63" s="502">
        <v>0</v>
      </c>
      <c r="J63" s="501">
        <v>0</v>
      </c>
      <c r="K63" s="915">
        <v>0</v>
      </c>
      <c r="L63" s="502">
        <v>0</v>
      </c>
      <c r="M63" s="501">
        <v>0</v>
      </c>
      <c r="N63" s="915">
        <v>0</v>
      </c>
      <c r="O63" s="502">
        <v>0</v>
      </c>
      <c r="P63" s="612">
        <v>0</v>
      </c>
    </row>
    <row r="64" spans="2:20" s="1" customFormat="1" ht="15.75" customHeight="1" x14ac:dyDescent="0.15">
      <c r="B64" s="260"/>
      <c r="C64" s="261"/>
      <c r="D64" s="263" t="s">
        <v>56</v>
      </c>
      <c r="E64" s="940">
        <v>0</v>
      </c>
      <c r="F64" s="502">
        <v>0</v>
      </c>
      <c r="G64" s="501">
        <v>0</v>
      </c>
      <c r="H64" s="915">
        <v>0</v>
      </c>
      <c r="I64" s="502">
        <v>0</v>
      </c>
      <c r="J64" s="501">
        <v>0</v>
      </c>
      <c r="K64" s="915">
        <v>0</v>
      </c>
      <c r="L64" s="502">
        <v>0</v>
      </c>
      <c r="M64" s="501">
        <v>0</v>
      </c>
      <c r="N64" s="915">
        <v>0</v>
      </c>
      <c r="O64" s="502">
        <v>0</v>
      </c>
      <c r="P64" s="612">
        <v>0</v>
      </c>
    </row>
    <row r="65" spans="2:16" s="1" customFormat="1" ht="15.75" customHeight="1" x14ac:dyDescent="0.15">
      <c r="B65" s="265"/>
      <c r="C65" s="264"/>
      <c r="D65" s="259" t="s">
        <v>71</v>
      </c>
      <c r="E65" s="626">
        <v>0</v>
      </c>
      <c r="F65" s="496">
        <v>0</v>
      </c>
      <c r="G65" s="495">
        <v>0</v>
      </c>
      <c r="H65" s="609">
        <v>0</v>
      </c>
      <c r="I65" s="496">
        <v>0</v>
      </c>
      <c r="J65" s="495">
        <v>0</v>
      </c>
      <c r="K65" s="609">
        <v>0</v>
      </c>
      <c r="L65" s="496">
        <v>0</v>
      </c>
      <c r="M65" s="495">
        <v>0</v>
      </c>
      <c r="N65" s="609">
        <v>0</v>
      </c>
      <c r="O65" s="496">
        <v>0</v>
      </c>
      <c r="P65" s="613">
        <v>0</v>
      </c>
    </row>
    <row r="66" spans="2:16" s="1" customFormat="1" ht="15.75" customHeight="1" x14ac:dyDescent="0.15">
      <c r="B66" s="260"/>
      <c r="C66" s="261"/>
      <c r="D66" s="262" t="s">
        <v>5</v>
      </c>
      <c r="E66" s="498">
        <v>2621</v>
      </c>
      <c r="F66" s="499">
        <v>1189</v>
      </c>
      <c r="G66" s="498">
        <v>1432</v>
      </c>
      <c r="H66" s="498">
        <v>823</v>
      </c>
      <c r="I66" s="499">
        <v>323</v>
      </c>
      <c r="J66" s="498">
        <v>500</v>
      </c>
      <c r="K66" s="498">
        <v>33</v>
      </c>
      <c r="L66" s="499">
        <v>29</v>
      </c>
      <c r="M66" s="498">
        <v>4</v>
      </c>
      <c r="N66" s="913">
        <v>3</v>
      </c>
      <c r="O66" s="914">
        <v>3</v>
      </c>
      <c r="P66" s="614">
        <v>0</v>
      </c>
    </row>
    <row r="67" spans="2:16" s="1" customFormat="1" ht="15.75" customHeight="1" x14ac:dyDescent="0.15">
      <c r="B67" s="260"/>
      <c r="C67" s="261"/>
      <c r="D67" s="263" t="s">
        <v>62</v>
      </c>
      <c r="E67" s="501">
        <v>2516</v>
      </c>
      <c r="F67" s="502">
        <v>1114</v>
      </c>
      <c r="G67" s="501">
        <v>1402</v>
      </c>
      <c r="H67" s="501">
        <v>738</v>
      </c>
      <c r="I67" s="502">
        <v>265</v>
      </c>
      <c r="J67" s="501">
        <v>473</v>
      </c>
      <c r="K67" s="501">
        <v>26</v>
      </c>
      <c r="L67" s="502">
        <v>22</v>
      </c>
      <c r="M67" s="501">
        <v>4</v>
      </c>
      <c r="N67" s="915">
        <v>3</v>
      </c>
      <c r="O67" s="502">
        <v>3</v>
      </c>
      <c r="P67" s="612">
        <v>0</v>
      </c>
    </row>
    <row r="68" spans="2:16" s="1" customFormat="1" ht="15.75" customHeight="1" x14ac:dyDescent="0.15">
      <c r="B68" s="260" t="s">
        <v>83</v>
      </c>
      <c r="C68" s="261" t="s">
        <v>76</v>
      </c>
      <c r="D68" s="263" t="s">
        <v>63</v>
      </c>
      <c r="E68" s="940">
        <v>0</v>
      </c>
      <c r="F68" s="502">
        <v>0</v>
      </c>
      <c r="G68" s="607">
        <v>0</v>
      </c>
      <c r="H68" s="915">
        <v>0</v>
      </c>
      <c r="I68" s="502">
        <v>0</v>
      </c>
      <c r="J68" s="501">
        <v>0</v>
      </c>
      <c r="K68" s="915">
        <v>0</v>
      </c>
      <c r="L68" s="502">
        <v>0</v>
      </c>
      <c r="M68" s="501">
        <v>0</v>
      </c>
      <c r="N68" s="915">
        <v>0</v>
      </c>
      <c r="O68" s="502">
        <v>0</v>
      </c>
      <c r="P68" s="503">
        <v>0</v>
      </c>
    </row>
    <row r="69" spans="2:16" s="1" customFormat="1" ht="15.75" customHeight="1" x14ac:dyDescent="0.15">
      <c r="B69" s="260"/>
      <c r="C69" s="261"/>
      <c r="D69" s="263" t="s">
        <v>64</v>
      </c>
      <c r="E69" s="940">
        <v>0</v>
      </c>
      <c r="F69" s="502">
        <v>0</v>
      </c>
      <c r="G69" s="501">
        <v>0</v>
      </c>
      <c r="H69" s="915">
        <v>0</v>
      </c>
      <c r="I69" s="502">
        <v>0</v>
      </c>
      <c r="J69" s="501">
        <v>0</v>
      </c>
      <c r="K69" s="915">
        <v>0</v>
      </c>
      <c r="L69" s="502">
        <v>0</v>
      </c>
      <c r="M69" s="501">
        <v>0</v>
      </c>
      <c r="N69" s="915">
        <v>0</v>
      </c>
      <c r="O69" s="502">
        <v>0</v>
      </c>
      <c r="P69" s="503">
        <v>0</v>
      </c>
    </row>
    <row r="70" spans="2:16" s="1" customFormat="1" ht="15.75" customHeight="1" x14ac:dyDescent="0.15">
      <c r="B70" s="260"/>
      <c r="C70" s="261" t="s">
        <v>77</v>
      </c>
      <c r="D70" s="263" t="s">
        <v>66</v>
      </c>
      <c r="E70" s="940">
        <v>0</v>
      </c>
      <c r="F70" s="502">
        <v>0</v>
      </c>
      <c r="G70" s="501">
        <v>0</v>
      </c>
      <c r="H70" s="915">
        <v>0</v>
      </c>
      <c r="I70" s="502">
        <v>0</v>
      </c>
      <c r="J70" s="501">
        <v>0</v>
      </c>
      <c r="K70" s="915">
        <v>0</v>
      </c>
      <c r="L70" s="502">
        <v>0</v>
      </c>
      <c r="M70" s="501">
        <v>0</v>
      </c>
      <c r="N70" s="915">
        <v>0</v>
      </c>
      <c r="O70" s="502">
        <v>0</v>
      </c>
      <c r="P70" s="503">
        <v>0</v>
      </c>
    </row>
    <row r="71" spans="2:16" s="1" customFormat="1" ht="15.75" customHeight="1" x14ac:dyDescent="0.15">
      <c r="B71" s="260" t="s">
        <v>80</v>
      </c>
      <c r="C71" s="261"/>
      <c r="D71" s="263" t="s">
        <v>67</v>
      </c>
      <c r="E71" s="940">
        <v>0</v>
      </c>
      <c r="F71" s="502">
        <v>0</v>
      </c>
      <c r="G71" s="501">
        <v>0</v>
      </c>
      <c r="H71" s="915">
        <v>0</v>
      </c>
      <c r="I71" s="502">
        <v>0</v>
      </c>
      <c r="J71" s="501">
        <v>0</v>
      </c>
      <c r="K71" s="915">
        <v>0</v>
      </c>
      <c r="L71" s="502">
        <v>0</v>
      </c>
      <c r="M71" s="501">
        <v>0</v>
      </c>
      <c r="N71" s="915">
        <v>0</v>
      </c>
      <c r="O71" s="502">
        <v>0</v>
      </c>
      <c r="P71" s="503">
        <v>0</v>
      </c>
    </row>
    <row r="72" spans="2:16" s="1" customFormat="1" ht="15.75" customHeight="1" x14ac:dyDescent="0.15">
      <c r="B72" s="260"/>
      <c r="C72" s="261" t="s">
        <v>78</v>
      </c>
      <c r="D72" s="263" t="s">
        <v>69</v>
      </c>
      <c r="E72" s="501">
        <v>48</v>
      </c>
      <c r="F72" s="502">
        <v>29</v>
      </c>
      <c r="G72" s="501">
        <v>19</v>
      </c>
      <c r="H72" s="501">
        <v>40</v>
      </c>
      <c r="I72" s="502">
        <v>23</v>
      </c>
      <c r="J72" s="501">
        <v>17</v>
      </c>
      <c r="K72" s="915">
        <v>0</v>
      </c>
      <c r="L72" s="502">
        <v>0</v>
      </c>
      <c r="M72" s="501">
        <v>0</v>
      </c>
      <c r="N72" s="915">
        <v>0</v>
      </c>
      <c r="O72" s="502">
        <v>0</v>
      </c>
      <c r="P72" s="503">
        <v>0</v>
      </c>
    </row>
    <row r="73" spans="2:16" s="1" customFormat="1" ht="15.75" customHeight="1" x14ac:dyDescent="0.15">
      <c r="B73" s="260"/>
      <c r="C73" s="261"/>
      <c r="D73" s="263" t="s">
        <v>70</v>
      </c>
      <c r="E73" s="940">
        <v>0</v>
      </c>
      <c r="F73" s="502">
        <v>0</v>
      </c>
      <c r="G73" s="501">
        <v>0</v>
      </c>
      <c r="H73" s="915">
        <v>0</v>
      </c>
      <c r="I73" s="502">
        <v>0</v>
      </c>
      <c r="J73" s="501">
        <v>0</v>
      </c>
      <c r="K73" s="915">
        <v>0</v>
      </c>
      <c r="L73" s="502">
        <v>0</v>
      </c>
      <c r="M73" s="501">
        <v>0</v>
      </c>
      <c r="N73" s="915">
        <v>0</v>
      </c>
      <c r="O73" s="502">
        <v>0</v>
      </c>
      <c r="P73" s="503">
        <v>0</v>
      </c>
    </row>
    <row r="74" spans="2:16" s="1" customFormat="1" ht="15.75" customHeight="1" x14ac:dyDescent="0.15">
      <c r="B74" s="260"/>
      <c r="C74" s="261"/>
      <c r="D74" s="263" t="s">
        <v>134</v>
      </c>
      <c r="E74" s="940">
        <v>0</v>
      </c>
      <c r="F74" s="502">
        <v>0</v>
      </c>
      <c r="G74" s="501">
        <v>0</v>
      </c>
      <c r="H74" s="915">
        <v>0</v>
      </c>
      <c r="I74" s="502">
        <v>0</v>
      </c>
      <c r="J74" s="501">
        <v>0</v>
      </c>
      <c r="K74" s="915">
        <v>0</v>
      </c>
      <c r="L74" s="502">
        <v>0</v>
      </c>
      <c r="M74" s="501">
        <v>0</v>
      </c>
      <c r="N74" s="915">
        <v>0</v>
      </c>
      <c r="O74" s="502">
        <v>0</v>
      </c>
      <c r="P74" s="503">
        <v>0</v>
      </c>
    </row>
    <row r="75" spans="2:16" s="1" customFormat="1" ht="15.75" customHeight="1" x14ac:dyDescent="0.15">
      <c r="B75" s="260"/>
      <c r="C75" s="261"/>
      <c r="D75" s="263" t="s">
        <v>135</v>
      </c>
      <c r="E75" s="940">
        <v>0</v>
      </c>
      <c r="F75" s="502">
        <v>0</v>
      </c>
      <c r="G75" s="501">
        <v>0</v>
      </c>
      <c r="H75" s="915">
        <v>0</v>
      </c>
      <c r="I75" s="502">
        <v>0</v>
      </c>
      <c r="J75" s="501">
        <v>0</v>
      </c>
      <c r="K75" s="915">
        <v>0</v>
      </c>
      <c r="L75" s="502">
        <v>0</v>
      </c>
      <c r="M75" s="501">
        <v>0</v>
      </c>
      <c r="N75" s="915">
        <v>0</v>
      </c>
      <c r="O75" s="502">
        <v>0</v>
      </c>
      <c r="P75" s="503">
        <v>0</v>
      </c>
    </row>
    <row r="76" spans="2:16" s="1" customFormat="1" ht="15.75" customHeight="1" x14ac:dyDescent="0.15">
      <c r="B76" s="260"/>
      <c r="C76" s="261"/>
      <c r="D76" s="263" t="s">
        <v>56</v>
      </c>
      <c r="E76" s="940">
        <v>0</v>
      </c>
      <c r="F76" s="502">
        <v>0</v>
      </c>
      <c r="G76" s="501">
        <v>0</v>
      </c>
      <c r="H76" s="915">
        <v>0</v>
      </c>
      <c r="I76" s="502">
        <v>0</v>
      </c>
      <c r="J76" s="501">
        <v>0</v>
      </c>
      <c r="K76" s="915">
        <v>0</v>
      </c>
      <c r="L76" s="502">
        <v>0</v>
      </c>
      <c r="M76" s="501">
        <v>0</v>
      </c>
      <c r="N76" s="915">
        <v>0</v>
      </c>
      <c r="O76" s="502">
        <v>0</v>
      </c>
      <c r="P76" s="503">
        <v>0</v>
      </c>
    </row>
    <row r="77" spans="2:16" s="1" customFormat="1" ht="15.75" customHeight="1" thickBot="1" x14ac:dyDescent="0.2">
      <c r="B77" s="266"/>
      <c r="C77" s="102"/>
      <c r="D77" s="101" t="s">
        <v>71</v>
      </c>
      <c r="E77" s="505">
        <v>57</v>
      </c>
      <c r="F77" s="506">
        <v>46</v>
      </c>
      <c r="G77" s="505">
        <v>11</v>
      </c>
      <c r="H77" s="505">
        <v>45</v>
      </c>
      <c r="I77" s="506">
        <v>35</v>
      </c>
      <c r="J77" s="505">
        <v>10</v>
      </c>
      <c r="K77" s="505">
        <v>7</v>
      </c>
      <c r="L77" s="506">
        <v>7</v>
      </c>
      <c r="M77" s="505">
        <v>0</v>
      </c>
      <c r="N77" s="606">
        <v>0</v>
      </c>
      <c r="O77" s="506">
        <v>0</v>
      </c>
      <c r="P77" s="507">
        <v>0</v>
      </c>
    </row>
    <row r="78" spans="2:16" ht="15.75" customHeight="1" x14ac:dyDescent="0.15"/>
    <row r="79" spans="2:16" ht="15.75" customHeight="1" x14ac:dyDescent="0.15"/>
  </sheetData>
  <mergeCells count="1">
    <mergeCell ref="B2:D3"/>
  </mergeCells>
  <phoneticPr fontId="1"/>
  <printOptions horizontalCentered="1"/>
  <pageMargins left="0.19685039370078741" right="0.19685039370078741" top="0.39370078740157483" bottom="0.51181102362204722" header="0" footer="0.31496062992125984"/>
  <pageSetup paperSize="9" scale="67" firstPageNumber="29" orientation="portrait" useFirstPageNumber="1" r:id="rId1"/>
  <headerFooter scaleWithDoc="0" alignWithMargins="0">
    <oddFooter>&amp;C&amp;16-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54"/>
  <sheetViews>
    <sheetView showGridLines="0" zoomScale="75" zoomScaleNormal="75" zoomScaleSheetLayoutView="75" workbookViewId="0"/>
  </sheetViews>
  <sheetFormatPr defaultRowHeight="13.5" x14ac:dyDescent="0.15"/>
  <cols>
    <col min="1" max="1" width="21.25" style="38" customWidth="1"/>
    <col min="2" max="10" width="10.625" style="38" customWidth="1"/>
    <col min="11" max="12" width="8.5" style="38" bestFit="1" customWidth="1"/>
    <col min="13" max="18" width="7.625" style="38" customWidth="1"/>
    <col min="19" max="16384" width="9" style="38"/>
  </cols>
  <sheetData>
    <row r="1" spans="1:9" ht="29.25" customHeight="1" x14ac:dyDescent="0.15">
      <c r="A1" s="689" t="s">
        <v>713</v>
      </c>
      <c r="H1" s="39"/>
    </row>
    <row r="2" spans="1:9" ht="29.25" customHeight="1" x14ac:dyDescent="0.15">
      <c r="A2" s="689"/>
      <c r="H2" s="39"/>
    </row>
    <row r="3" spans="1:9" ht="29.25" customHeight="1" thickBot="1" x14ac:dyDescent="0.2">
      <c r="A3" s="48" t="s">
        <v>614</v>
      </c>
      <c r="H3" s="39"/>
      <c r="I3" s="40" t="s">
        <v>40</v>
      </c>
    </row>
    <row r="4" spans="1:9" ht="21.95" customHeight="1" x14ac:dyDescent="0.15">
      <c r="A4" s="1163"/>
      <c r="B4" s="1174" t="s">
        <v>556</v>
      </c>
      <c r="C4" s="1176" t="s">
        <v>557</v>
      </c>
      <c r="D4" s="1177"/>
      <c r="E4" s="1177"/>
      <c r="F4" s="1177"/>
      <c r="G4" s="1178"/>
      <c r="H4" s="1179" t="s">
        <v>554</v>
      </c>
      <c r="I4" s="1180" t="s">
        <v>555</v>
      </c>
    </row>
    <row r="5" spans="1:9" ht="21.95" customHeight="1" x14ac:dyDescent="0.15">
      <c r="A5" s="1173"/>
      <c r="B5" s="1175"/>
      <c r="C5" s="715" t="s">
        <v>549</v>
      </c>
      <c r="D5" s="715" t="s">
        <v>550</v>
      </c>
      <c r="E5" s="715" t="s">
        <v>551</v>
      </c>
      <c r="F5" s="715" t="s">
        <v>552</v>
      </c>
      <c r="G5" s="716" t="s">
        <v>553</v>
      </c>
      <c r="H5" s="1172"/>
      <c r="I5" s="1181"/>
    </row>
    <row r="6" spans="1:9" ht="21.95" customHeight="1" x14ac:dyDescent="0.15">
      <c r="A6" s="1047" t="s">
        <v>644</v>
      </c>
      <c r="B6" s="624">
        <v>15</v>
      </c>
      <c r="C6" s="624">
        <v>1288</v>
      </c>
      <c r="D6" s="624">
        <v>12</v>
      </c>
      <c r="E6" s="624">
        <v>308</v>
      </c>
      <c r="F6" s="624">
        <v>350</v>
      </c>
      <c r="G6" s="624">
        <v>618</v>
      </c>
      <c r="H6" s="624">
        <v>942</v>
      </c>
      <c r="I6" s="1021">
        <v>218</v>
      </c>
    </row>
    <row r="7" spans="1:9" ht="21.95" customHeight="1" thickBot="1" x14ac:dyDescent="0.2">
      <c r="A7" s="257" t="s">
        <v>654</v>
      </c>
      <c r="B7" s="493">
        <v>15</v>
      </c>
      <c r="C7" s="421">
        <v>1280</v>
      </c>
      <c r="D7" s="493">
        <v>13</v>
      </c>
      <c r="E7" s="493">
        <v>326</v>
      </c>
      <c r="F7" s="493">
        <v>328</v>
      </c>
      <c r="G7" s="493">
        <v>613</v>
      </c>
      <c r="H7" s="493">
        <v>944</v>
      </c>
      <c r="I7" s="721">
        <v>197</v>
      </c>
    </row>
    <row r="8" spans="1:9" ht="21.95" customHeight="1" x14ac:dyDescent="0.2">
      <c r="A8" s="212" t="s">
        <v>558</v>
      </c>
      <c r="B8" s="717">
        <v>5</v>
      </c>
      <c r="C8" s="717">
        <v>445</v>
      </c>
      <c r="D8" s="717">
        <v>13</v>
      </c>
      <c r="E8" s="717">
        <v>126</v>
      </c>
      <c r="F8" s="717">
        <v>118</v>
      </c>
      <c r="G8" s="717">
        <v>188</v>
      </c>
      <c r="H8" s="717">
        <v>367</v>
      </c>
      <c r="I8" s="719">
        <v>66</v>
      </c>
    </row>
    <row r="9" spans="1:9" ht="21.95" customHeight="1" x14ac:dyDescent="0.2">
      <c r="A9" s="45" t="s">
        <v>559</v>
      </c>
      <c r="B9" s="718">
        <v>1</v>
      </c>
      <c r="C9" s="718">
        <v>85</v>
      </c>
      <c r="D9" s="718">
        <v>0</v>
      </c>
      <c r="E9" s="718">
        <v>20</v>
      </c>
      <c r="F9" s="718">
        <v>27</v>
      </c>
      <c r="G9" s="718">
        <v>38</v>
      </c>
      <c r="H9" s="718">
        <v>64</v>
      </c>
      <c r="I9" s="720">
        <v>25</v>
      </c>
    </row>
    <row r="10" spans="1:9" ht="21.95" customHeight="1" x14ac:dyDescent="0.2">
      <c r="A10" s="45" t="s">
        <v>560</v>
      </c>
      <c r="B10" s="718">
        <v>1</v>
      </c>
      <c r="C10" s="718">
        <v>96</v>
      </c>
      <c r="D10" s="718">
        <v>0</v>
      </c>
      <c r="E10" s="718">
        <v>24</v>
      </c>
      <c r="F10" s="718">
        <v>28</v>
      </c>
      <c r="G10" s="718">
        <v>44</v>
      </c>
      <c r="H10" s="718">
        <v>68</v>
      </c>
      <c r="I10" s="720">
        <v>7</v>
      </c>
    </row>
    <row r="11" spans="1:9" ht="21.95" customHeight="1" x14ac:dyDescent="0.2">
      <c r="A11" s="45" t="s">
        <v>561</v>
      </c>
      <c r="B11" s="718">
        <v>1</v>
      </c>
      <c r="C11" s="718">
        <v>98</v>
      </c>
      <c r="D11" s="718">
        <v>0</v>
      </c>
      <c r="E11" s="718">
        <v>21</v>
      </c>
      <c r="F11" s="718">
        <v>21</v>
      </c>
      <c r="G11" s="718">
        <v>56</v>
      </c>
      <c r="H11" s="718">
        <v>63</v>
      </c>
      <c r="I11" s="720">
        <v>29</v>
      </c>
    </row>
    <row r="12" spans="1:9" ht="21.95" customHeight="1" x14ac:dyDescent="0.2">
      <c r="A12" s="45" t="s">
        <v>562</v>
      </c>
      <c r="B12" s="718">
        <v>1</v>
      </c>
      <c r="C12" s="718">
        <v>77</v>
      </c>
      <c r="D12" s="718">
        <v>0</v>
      </c>
      <c r="E12" s="718">
        <v>21</v>
      </c>
      <c r="F12" s="718">
        <v>10</v>
      </c>
      <c r="G12" s="718">
        <v>46</v>
      </c>
      <c r="H12" s="718">
        <v>51</v>
      </c>
      <c r="I12" s="720">
        <v>7</v>
      </c>
    </row>
    <row r="13" spans="1:9" ht="21.95" customHeight="1" x14ac:dyDescent="0.2">
      <c r="A13" s="45" t="s">
        <v>563</v>
      </c>
      <c r="B13" s="718">
        <v>1</v>
      </c>
      <c r="C13" s="718">
        <v>53</v>
      </c>
      <c r="D13" s="718">
        <v>0</v>
      </c>
      <c r="E13" s="718">
        <v>13</v>
      </c>
      <c r="F13" s="718">
        <v>11</v>
      </c>
      <c r="G13" s="718">
        <v>29</v>
      </c>
      <c r="H13" s="718">
        <v>31</v>
      </c>
      <c r="I13" s="720">
        <v>2</v>
      </c>
    </row>
    <row r="14" spans="1:9" ht="21.95" customHeight="1" x14ac:dyDescent="0.2">
      <c r="A14" s="45" t="s">
        <v>564</v>
      </c>
      <c r="B14" s="718">
        <v>1</v>
      </c>
      <c r="C14" s="718">
        <v>100</v>
      </c>
      <c r="D14" s="718">
        <v>0</v>
      </c>
      <c r="E14" s="718">
        <v>21</v>
      </c>
      <c r="F14" s="718">
        <v>19</v>
      </c>
      <c r="G14" s="718">
        <v>60</v>
      </c>
      <c r="H14" s="718">
        <v>84</v>
      </c>
      <c r="I14" s="720">
        <v>23</v>
      </c>
    </row>
    <row r="15" spans="1:9" ht="21.95" customHeight="1" x14ac:dyDescent="0.2">
      <c r="A15" s="45" t="s">
        <v>565</v>
      </c>
      <c r="B15" s="718">
        <v>1</v>
      </c>
      <c r="C15" s="718">
        <v>126</v>
      </c>
      <c r="D15" s="718">
        <v>0</v>
      </c>
      <c r="E15" s="718">
        <v>26</v>
      </c>
      <c r="F15" s="718">
        <v>46</v>
      </c>
      <c r="G15" s="718">
        <v>54</v>
      </c>
      <c r="H15" s="718">
        <v>78</v>
      </c>
      <c r="I15" s="720">
        <v>7</v>
      </c>
    </row>
    <row r="16" spans="1:9" ht="21.95" customHeight="1" x14ac:dyDescent="0.2">
      <c r="A16" s="45" t="s">
        <v>566</v>
      </c>
      <c r="B16" s="718">
        <v>1</v>
      </c>
      <c r="C16" s="718">
        <v>115</v>
      </c>
      <c r="D16" s="718">
        <v>0</v>
      </c>
      <c r="E16" s="718">
        <v>34</v>
      </c>
      <c r="F16" s="718">
        <v>29</v>
      </c>
      <c r="G16" s="718">
        <v>52</v>
      </c>
      <c r="H16" s="718">
        <v>80</v>
      </c>
      <c r="I16" s="720">
        <v>27</v>
      </c>
    </row>
    <row r="17" spans="1:16" ht="21.95" customHeight="1" x14ac:dyDescent="0.2">
      <c r="A17" s="45" t="s">
        <v>567</v>
      </c>
      <c r="B17" s="718">
        <v>1</v>
      </c>
      <c r="C17" s="718">
        <v>47</v>
      </c>
      <c r="D17" s="718">
        <v>0</v>
      </c>
      <c r="E17" s="718">
        <v>12</v>
      </c>
      <c r="F17" s="718">
        <v>10</v>
      </c>
      <c r="G17" s="718">
        <v>25</v>
      </c>
      <c r="H17" s="718">
        <v>32</v>
      </c>
      <c r="I17" s="720">
        <v>2</v>
      </c>
    </row>
    <row r="18" spans="1:16" ht="21.95" customHeight="1" thickBot="1" x14ac:dyDescent="0.25">
      <c r="A18" s="46" t="s">
        <v>632</v>
      </c>
      <c r="B18" s="598">
        <v>1</v>
      </c>
      <c r="C18" s="598">
        <v>38</v>
      </c>
      <c r="D18" s="598">
        <v>0</v>
      </c>
      <c r="E18" s="598">
        <v>8</v>
      </c>
      <c r="F18" s="598">
        <v>9</v>
      </c>
      <c r="G18" s="598">
        <v>21</v>
      </c>
      <c r="H18" s="598">
        <v>26</v>
      </c>
      <c r="I18" s="721">
        <v>2</v>
      </c>
    </row>
    <row r="19" spans="1:16" ht="21.95" customHeight="1" x14ac:dyDescent="0.2">
      <c r="A19" s="47"/>
      <c r="C19" s="58"/>
      <c r="D19" s="58"/>
      <c r="E19" s="58"/>
      <c r="F19" s="58"/>
      <c r="G19" s="58"/>
      <c r="H19" s="120"/>
      <c r="I19" s="120"/>
    </row>
    <row r="20" spans="1:16" ht="21.95" customHeight="1" x14ac:dyDescent="0.2">
      <c r="A20" s="47"/>
      <c r="H20" s="39"/>
      <c r="I20" s="124"/>
    </row>
    <row r="21" spans="1:16" ht="21.95" customHeight="1" thickBot="1" x14ac:dyDescent="0.2">
      <c r="A21" s="48" t="s">
        <v>144</v>
      </c>
      <c r="G21" s="40" t="s">
        <v>40</v>
      </c>
      <c r="P21" s="40"/>
    </row>
    <row r="22" spans="1:16" s="41" customFormat="1" ht="21.95" customHeight="1" x14ac:dyDescent="0.15">
      <c r="A22" s="1163" t="s">
        <v>531</v>
      </c>
      <c r="B22" s="1182" t="s">
        <v>542</v>
      </c>
      <c r="C22" s="1183"/>
      <c r="D22" s="1184"/>
      <c r="E22" s="1185" t="s">
        <v>143</v>
      </c>
      <c r="F22" s="1186"/>
      <c r="G22" s="1187"/>
      <c r="H22" s="686"/>
      <c r="I22" s="124"/>
      <c r="J22" s="124"/>
      <c r="K22" s="124"/>
      <c r="L22" s="124"/>
      <c r="M22" s="124"/>
      <c r="N22" s="124"/>
      <c r="O22" s="124"/>
      <c r="P22" s="124"/>
    </row>
    <row r="23" spans="1:16" s="41" customFormat="1" ht="21.95" customHeight="1" x14ac:dyDescent="0.15">
      <c r="A23" s="1164"/>
      <c r="B23" s="1188" t="s">
        <v>541</v>
      </c>
      <c r="C23" s="1189"/>
      <c r="D23" s="1190"/>
      <c r="E23" s="1191" t="s">
        <v>15</v>
      </c>
      <c r="F23" s="1192"/>
      <c r="G23" s="1193"/>
      <c r="H23" s="686"/>
      <c r="I23" s="124"/>
      <c r="J23" s="124"/>
      <c r="K23" s="124"/>
      <c r="L23" s="124"/>
      <c r="M23" s="124"/>
      <c r="N23" s="124"/>
      <c r="O23" s="124"/>
      <c r="P23" s="124"/>
    </row>
    <row r="24" spans="1:16" s="41" customFormat="1" ht="21.95" customHeight="1" x14ac:dyDescent="0.15">
      <c r="A24" s="143"/>
      <c r="B24" s="684" t="s">
        <v>5</v>
      </c>
      <c r="C24" s="684" t="s">
        <v>8</v>
      </c>
      <c r="D24" s="684" t="s">
        <v>9</v>
      </c>
      <c r="E24" s="684" t="s">
        <v>5</v>
      </c>
      <c r="F24" s="684" t="s">
        <v>8</v>
      </c>
      <c r="G24" s="687" t="s">
        <v>9</v>
      </c>
      <c r="H24" s="686"/>
      <c r="I24" s="124"/>
      <c r="J24" s="124"/>
      <c r="K24" s="124"/>
      <c r="L24" s="124"/>
      <c r="M24" s="124"/>
      <c r="N24" s="124"/>
      <c r="O24" s="124"/>
      <c r="P24" s="124"/>
    </row>
    <row r="25" spans="1:16" s="1" customFormat="1" ht="21.95" customHeight="1" x14ac:dyDescent="0.15">
      <c r="A25" s="1047" t="s">
        <v>643</v>
      </c>
      <c r="B25" s="628">
        <v>1288</v>
      </c>
      <c r="C25" s="624">
        <v>820</v>
      </c>
      <c r="D25" s="624">
        <v>468</v>
      </c>
      <c r="E25" s="624">
        <v>12</v>
      </c>
      <c r="F25" s="624">
        <v>7</v>
      </c>
      <c r="G25" s="623">
        <v>5</v>
      </c>
      <c r="H25" s="686"/>
      <c r="I25" s="124"/>
      <c r="J25" s="124"/>
      <c r="K25" s="124"/>
      <c r="L25" s="124"/>
      <c r="M25" s="124"/>
      <c r="N25" s="124"/>
      <c r="O25" s="124"/>
      <c r="P25" s="124"/>
    </row>
    <row r="26" spans="1:16" s="1" customFormat="1" ht="21.95" customHeight="1" thickBot="1" x14ac:dyDescent="0.2">
      <c r="A26" s="257" t="s">
        <v>650</v>
      </c>
      <c r="B26" s="598">
        <v>1280</v>
      </c>
      <c r="C26" s="493">
        <v>823</v>
      </c>
      <c r="D26" s="493">
        <v>457</v>
      </c>
      <c r="E26" s="493">
        <v>13</v>
      </c>
      <c r="F26" s="493">
        <v>7</v>
      </c>
      <c r="G26" s="685">
        <v>6</v>
      </c>
      <c r="H26" s="686"/>
      <c r="I26" s="124"/>
      <c r="J26" s="124"/>
      <c r="K26" s="124"/>
      <c r="L26" s="124"/>
      <c r="M26" s="124"/>
      <c r="N26" s="124"/>
      <c r="O26" s="124"/>
      <c r="P26" s="124"/>
    </row>
    <row r="27" spans="1:16" s="1" customFormat="1" ht="21.95" customHeight="1" thickBot="1" x14ac:dyDescent="0.2">
      <c r="A27" s="683"/>
      <c r="B27" s="418"/>
      <c r="C27" s="418"/>
      <c r="D27" s="418"/>
      <c r="E27" s="418"/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18"/>
    </row>
    <row r="28" spans="1:16" s="1" customFormat="1" ht="21.95" customHeight="1" x14ac:dyDescent="0.2">
      <c r="A28" s="1163" t="s">
        <v>531</v>
      </c>
      <c r="B28" s="1165" t="s">
        <v>141</v>
      </c>
      <c r="C28" s="1166"/>
      <c r="D28" s="1166"/>
      <c r="E28" s="1166"/>
      <c r="F28" s="1166"/>
      <c r="G28" s="1166"/>
      <c r="H28" s="1166"/>
      <c r="I28" s="1166"/>
      <c r="J28" s="1167"/>
      <c r="K28" s="686"/>
      <c r="L28" s="124"/>
      <c r="M28" s="124"/>
      <c r="N28" s="124"/>
      <c r="O28" s="124"/>
      <c r="P28" s="124"/>
    </row>
    <row r="29" spans="1:16" s="1" customFormat="1" ht="21.95" customHeight="1" x14ac:dyDescent="0.2">
      <c r="A29" s="1164"/>
      <c r="B29" s="228" t="s">
        <v>15</v>
      </c>
      <c r="C29" s="227"/>
      <c r="D29" s="228"/>
      <c r="E29" s="1171" t="s">
        <v>58</v>
      </c>
      <c r="F29" s="1171" t="s">
        <v>543</v>
      </c>
      <c r="G29" s="1171" t="s">
        <v>544</v>
      </c>
      <c r="H29" s="1171" t="s">
        <v>545</v>
      </c>
      <c r="I29" s="1171" t="s">
        <v>546</v>
      </c>
      <c r="J29" s="1171" t="s">
        <v>547</v>
      </c>
      <c r="K29" s="686"/>
      <c r="L29" s="124"/>
      <c r="M29" s="124"/>
      <c r="N29" s="124"/>
      <c r="O29" s="124"/>
      <c r="P29" s="124"/>
    </row>
    <row r="30" spans="1:16" s="1" customFormat="1" ht="21.95" customHeight="1" x14ac:dyDescent="0.15">
      <c r="A30" s="143"/>
      <c r="B30" s="684" t="s">
        <v>5</v>
      </c>
      <c r="C30" s="684" t="s">
        <v>8</v>
      </c>
      <c r="D30" s="684" t="s">
        <v>9</v>
      </c>
      <c r="E30" s="1172"/>
      <c r="F30" s="1172"/>
      <c r="G30" s="1172"/>
      <c r="H30" s="1172"/>
      <c r="I30" s="1172"/>
      <c r="J30" s="1172"/>
      <c r="K30" s="686"/>
      <c r="L30" s="124"/>
      <c r="M30" s="124"/>
      <c r="N30" s="124"/>
      <c r="O30" s="124"/>
      <c r="P30" s="124"/>
    </row>
    <row r="31" spans="1:16" s="1" customFormat="1" ht="21.95" customHeight="1" x14ac:dyDescent="0.15">
      <c r="A31" s="1047" t="s">
        <v>643</v>
      </c>
      <c r="B31" s="624">
        <v>308</v>
      </c>
      <c r="C31" s="624">
        <v>183</v>
      </c>
      <c r="D31" s="624">
        <v>125</v>
      </c>
      <c r="E31" s="624">
        <v>51</v>
      </c>
      <c r="F31" s="624">
        <v>44</v>
      </c>
      <c r="G31" s="624">
        <v>43</v>
      </c>
      <c r="H31" s="624">
        <v>61</v>
      </c>
      <c r="I31" s="624">
        <v>55</v>
      </c>
      <c r="J31" s="623">
        <v>54</v>
      </c>
      <c r="K31" s="686"/>
      <c r="L31" s="124"/>
      <c r="M31" s="124"/>
      <c r="N31" s="124"/>
      <c r="O31" s="124"/>
      <c r="P31" s="124"/>
    </row>
    <row r="32" spans="1:16" s="1" customFormat="1" ht="21.95" customHeight="1" thickBot="1" x14ac:dyDescent="0.2">
      <c r="A32" s="257" t="s">
        <v>650</v>
      </c>
      <c r="B32" s="493">
        <v>326</v>
      </c>
      <c r="C32" s="493">
        <v>202</v>
      </c>
      <c r="D32" s="493">
        <v>124</v>
      </c>
      <c r="E32" s="493">
        <v>56</v>
      </c>
      <c r="F32" s="493">
        <v>52</v>
      </c>
      <c r="G32" s="493">
        <v>46</v>
      </c>
      <c r="H32" s="493">
        <v>45</v>
      </c>
      <c r="I32" s="493">
        <v>63</v>
      </c>
      <c r="J32" s="494">
        <v>64</v>
      </c>
      <c r="K32" s="686"/>
      <c r="L32" s="124"/>
      <c r="M32" s="124"/>
      <c r="N32" s="124"/>
      <c r="O32" s="124"/>
      <c r="P32" s="124"/>
    </row>
    <row r="33" spans="1:16" s="1" customFormat="1" ht="21.95" customHeight="1" thickBot="1" x14ac:dyDescent="0.2">
      <c r="A33" s="683"/>
      <c r="B33" s="418"/>
      <c r="C33" s="418"/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8"/>
      <c r="P33" s="418"/>
    </row>
    <row r="34" spans="1:16" s="41" customFormat="1" ht="21.95" customHeight="1" x14ac:dyDescent="0.2">
      <c r="A34" s="1163" t="s">
        <v>531</v>
      </c>
      <c r="B34" s="1165" t="s">
        <v>548</v>
      </c>
      <c r="C34" s="1166"/>
      <c r="D34" s="1166"/>
      <c r="E34" s="1166"/>
      <c r="F34" s="1166"/>
      <c r="G34" s="1167"/>
      <c r="H34" s="688"/>
      <c r="I34" s="691"/>
      <c r="J34" s="691"/>
      <c r="K34" s="124"/>
      <c r="L34" s="124"/>
      <c r="M34" s="124"/>
      <c r="N34" s="124"/>
      <c r="O34" s="124"/>
      <c r="P34" s="124"/>
    </row>
    <row r="35" spans="1:16" s="41" customFormat="1" ht="21.95" customHeight="1" x14ac:dyDescent="0.2">
      <c r="A35" s="1164"/>
      <c r="B35" s="227" t="s">
        <v>15</v>
      </c>
      <c r="C35" s="227"/>
      <c r="D35" s="228"/>
      <c r="E35" s="1171" t="s">
        <v>58</v>
      </c>
      <c r="F35" s="1171" t="s">
        <v>543</v>
      </c>
      <c r="G35" s="1171" t="s">
        <v>544</v>
      </c>
      <c r="H35" s="686"/>
      <c r="I35" s="124"/>
      <c r="J35" s="124"/>
      <c r="K35" s="124"/>
      <c r="L35" s="124"/>
      <c r="M35" s="124"/>
      <c r="N35" s="124"/>
      <c r="O35" s="124"/>
      <c r="P35" s="124"/>
    </row>
    <row r="36" spans="1:16" s="41" customFormat="1" ht="21.95" customHeight="1" x14ac:dyDescent="0.15">
      <c r="A36" s="143"/>
      <c r="B36" s="684" t="s">
        <v>5</v>
      </c>
      <c r="C36" s="684" t="s">
        <v>8</v>
      </c>
      <c r="D36" s="684" t="s">
        <v>9</v>
      </c>
      <c r="E36" s="1172"/>
      <c r="F36" s="1172"/>
      <c r="G36" s="1172"/>
      <c r="H36" s="686"/>
      <c r="I36" s="124"/>
      <c r="J36" s="124"/>
      <c r="K36" s="124"/>
      <c r="L36" s="124"/>
      <c r="M36" s="124"/>
      <c r="N36" s="124"/>
      <c r="O36" s="124"/>
      <c r="P36" s="124"/>
    </row>
    <row r="37" spans="1:16" s="1" customFormat="1" ht="21.95" customHeight="1" x14ac:dyDescent="0.15">
      <c r="A37" s="1047" t="s">
        <v>643</v>
      </c>
      <c r="B37" s="624">
        <v>350</v>
      </c>
      <c r="C37" s="624">
        <v>235</v>
      </c>
      <c r="D37" s="624">
        <v>115</v>
      </c>
      <c r="E37" s="624">
        <v>109</v>
      </c>
      <c r="F37" s="624">
        <v>118</v>
      </c>
      <c r="G37" s="623">
        <v>123</v>
      </c>
      <c r="H37" s="686"/>
      <c r="I37" s="124"/>
      <c r="J37" s="124"/>
      <c r="K37" s="124"/>
      <c r="L37" s="124"/>
      <c r="M37" s="124"/>
      <c r="N37" s="124"/>
      <c r="O37" s="124"/>
      <c r="P37" s="124"/>
    </row>
    <row r="38" spans="1:16" s="1" customFormat="1" ht="21.95" customHeight="1" thickBot="1" x14ac:dyDescent="0.2">
      <c r="A38" s="257" t="s">
        <v>650</v>
      </c>
      <c r="B38" s="493">
        <v>328</v>
      </c>
      <c r="C38" s="493">
        <v>219</v>
      </c>
      <c r="D38" s="493">
        <v>109</v>
      </c>
      <c r="E38" s="493">
        <v>98</v>
      </c>
      <c r="F38" s="493">
        <v>110</v>
      </c>
      <c r="G38" s="685">
        <v>120</v>
      </c>
      <c r="H38" s="686"/>
      <c r="I38" s="124"/>
      <c r="J38" s="124"/>
      <c r="K38" s="124"/>
      <c r="L38" s="124"/>
      <c r="M38" s="124"/>
      <c r="N38" s="124"/>
      <c r="O38" s="124"/>
      <c r="P38" s="124"/>
    </row>
    <row r="39" spans="1:16" s="1" customFormat="1" ht="21.95" customHeight="1" thickBot="1" x14ac:dyDescent="0.2">
      <c r="A39" s="683"/>
      <c r="B39" s="418"/>
      <c r="C39" s="418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</row>
    <row r="40" spans="1:16" s="1" customFormat="1" ht="21.95" customHeight="1" x14ac:dyDescent="0.2">
      <c r="A40" s="1163" t="s">
        <v>531</v>
      </c>
      <c r="B40" s="1165" t="s">
        <v>142</v>
      </c>
      <c r="C40" s="1166"/>
      <c r="D40" s="1166"/>
      <c r="E40" s="1166"/>
      <c r="F40" s="1166"/>
      <c r="G40" s="1166"/>
      <c r="H40" s="1166"/>
      <c r="I40" s="1166"/>
      <c r="J40" s="1167"/>
      <c r="K40" s="686"/>
      <c r="L40" s="124"/>
      <c r="M40" s="124"/>
      <c r="N40" s="124"/>
      <c r="O40" s="124"/>
      <c r="P40" s="124"/>
    </row>
    <row r="41" spans="1:16" s="1" customFormat="1" ht="21.95" customHeight="1" x14ac:dyDescent="0.2">
      <c r="A41" s="1164"/>
      <c r="B41" s="227" t="s">
        <v>85</v>
      </c>
      <c r="C41" s="227"/>
      <c r="D41" s="227"/>
      <c r="E41" s="227"/>
      <c r="F41" s="227"/>
      <c r="G41" s="228"/>
      <c r="H41" s="1168" t="s">
        <v>86</v>
      </c>
      <c r="I41" s="1169"/>
      <c r="J41" s="1170"/>
      <c r="K41" s="686"/>
      <c r="L41" s="124"/>
      <c r="M41" s="124"/>
      <c r="N41" s="124"/>
      <c r="O41" s="124"/>
      <c r="P41" s="124"/>
    </row>
    <row r="42" spans="1:16" s="1" customFormat="1" ht="21.95" customHeight="1" x14ac:dyDescent="0.2">
      <c r="A42" s="142"/>
      <c r="B42" s="227" t="s">
        <v>15</v>
      </c>
      <c r="C42" s="227"/>
      <c r="D42" s="228"/>
      <c r="E42" s="1171" t="s">
        <v>58</v>
      </c>
      <c r="F42" s="1171" t="s">
        <v>543</v>
      </c>
      <c r="G42" s="1171" t="s">
        <v>544</v>
      </c>
      <c r="H42" s="1168" t="s">
        <v>15</v>
      </c>
      <c r="I42" s="1169"/>
      <c r="J42" s="1170"/>
      <c r="K42" s="686"/>
      <c r="L42" s="124"/>
      <c r="M42" s="124"/>
      <c r="N42" s="124"/>
      <c r="O42" s="124"/>
      <c r="P42" s="124"/>
    </row>
    <row r="43" spans="1:16" s="1" customFormat="1" ht="21.95" customHeight="1" x14ac:dyDescent="0.15">
      <c r="A43" s="143"/>
      <c r="B43" s="684" t="s">
        <v>5</v>
      </c>
      <c r="C43" s="684" t="s">
        <v>8</v>
      </c>
      <c r="D43" s="684" t="s">
        <v>9</v>
      </c>
      <c r="E43" s="1172"/>
      <c r="F43" s="1172"/>
      <c r="G43" s="1172"/>
      <c r="H43" s="684" t="s">
        <v>5</v>
      </c>
      <c r="I43" s="684" t="s">
        <v>8</v>
      </c>
      <c r="J43" s="690" t="s">
        <v>9</v>
      </c>
      <c r="K43" s="686"/>
      <c r="L43" s="124"/>
      <c r="M43" s="124"/>
      <c r="N43" s="124"/>
      <c r="O43" s="124"/>
      <c r="P43" s="124"/>
    </row>
    <row r="44" spans="1:16" s="1" customFormat="1" ht="21.95" customHeight="1" x14ac:dyDescent="0.15">
      <c r="A44" s="1047" t="s">
        <v>643</v>
      </c>
      <c r="B44" s="628">
        <v>602</v>
      </c>
      <c r="C44" s="624">
        <v>384</v>
      </c>
      <c r="D44" s="624">
        <v>218</v>
      </c>
      <c r="E44" s="624">
        <v>215</v>
      </c>
      <c r="F44" s="624">
        <v>194</v>
      </c>
      <c r="G44" s="624">
        <v>193</v>
      </c>
      <c r="H44" s="624">
        <v>16</v>
      </c>
      <c r="I44" s="624">
        <v>11</v>
      </c>
      <c r="J44" s="623">
        <v>5</v>
      </c>
      <c r="K44" s="686"/>
      <c r="L44" s="124"/>
      <c r="M44" s="124"/>
      <c r="N44" s="124"/>
      <c r="O44" s="124"/>
      <c r="P44" s="124"/>
    </row>
    <row r="45" spans="1:16" s="1" customFormat="1" ht="21.95" customHeight="1" thickBot="1" x14ac:dyDescent="0.2">
      <c r="A45" s="257" t="s">
        <v>650</v>
      </c>
      <c r="B45" s="598">
        <v>602</v>
      </c>
      <c r="C45" s="493">
        <v>388</v>
      </c>
      <c r="D45" s="493">
        <v>214</v>
      </c>
      <c r="E45" s="493">
        <v>195</v>
      </c>
      <c r="F45" s="493">
        <v>216</v>
      </c>
      <c r="G45" s="493">
        <v>191</v>
      </c>
      <c r="H45" s="493">
        <v>11</v>
      </c>
      <c r="I45" s="493">
        <v>7</v>
      </c>
      <c r="J45" s="494">
        <v>4</v>
      </c>
      <c r="K45" s="686"/>
      <c r="L45" s="124"/>
      <c r="M45" s="124"/>
      <c r="N45" s="124"/>
      <c r="O45" s="124"/>
      <c r="P45" s="124"/>
    </row>
    <row r="46" spans="1:16" ht="21.95" customHeight="1" x14ac:dyDescent="0.15">
      <c r="A46" s="37" t="s">
        <v>145</v>
      </c>
    </row>
    <row r="47" spans="1:16" s="1" customFormat="1" ht="21.95" customHeight="1" x14ac:dyDescent="0.15">
      <c r="A47" s="683"/>
      <c r="B47" s="418"/>
      <c r="C47" s="418"/>
      <c r="D47" s="418"/>
      <c r="E47" s="418"/>
      <c r="F47" s="418"/>
      <c r="G47" s="418"/>
    </row>
    <row r="48" spans="1:16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</sheetData>
  <mergeCells count="30">
    <mergeCell ref="A22:A23"/>
    <mergeCell ref="B22:D22"/>
    <mergeCell ref="E22:G22"/>
    <mergeCell ref="B23:D23"/>
    <mergeCell ref="E23:G23"/>
    <mergeCell ref="A28:A29"/>
    <mergeCell ref="B28:J28"/>
    <mergeCell ref="E29:E30"/>
    <mergeCell ref="F29:F30"/>
    <mergeCell ref="G29:G30"/>
    <mergeCell ref="E42:E43"/>
    <mergeCell ref="F42:F43"/>
    <mergeCell ref="G42:G43"/>
    <mergeCell ref="H42:J42"/>
    <mergeCell ref="H29:H30"/>
    <mergeCell ref="I29:I30"/>
    <mergeCell ref="J29:J30"/>
    <mergeCell ref="B34:G34"/>
    <mergeCell ref="E35:E36"/>
    <mergeCell ref="F35:F36"/>
    <mergeCell ref="A4:A5"/>
    <mergeCell ref="B4:B5"/>
    <mergeCell ref="C4:G4"/>
    <mergeCell ref="H4:H5"/>
    <mergeCell ref="I4:I5"/>
    <mergeCell ref="A40:A41"/>
    <mergeCell ref="B40:J40"/>
    <mergeCell ref="H41:J41"/>
    <mergeCell ref="A34:A35"/>
    <mergeCell ref="G35:G36"/>
  </mergeCells>
  <phoneticPr fontId="1"/>
  <pageMargins left="0.9055118110236221" right="0.43307086614173229" top="0.27559055118110237" bottom="0.31496062992125984" header="0" footer="0.19685039370078741"/>
  <pageSetup paperSize="9" scale="70" firstPageNumber="30" orientation="portrait" useFirstPageNumber="1" r:id="rId1"/>
  <headerFooter scaleWithDoc="0" alignWithMargins="0">
    <oddFooter>&amp;C&amp;16-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85"/>
  <sheetViews>
    <sheetView showGridLines="0" zoomScale="75" zoomScaleNormal="75" workbookViewId="0"/>
  </sheetViews>
  <sheetFormatPr defaultRowHeight="27" customHeight="1" x14ac:dyDescent="0.15"/>
  <cols>
    <col min="1" max="1" width="16.625" style="38" customWidth="1"/>
    <col min="2" max="4" width="7.625" style="38" customWidth="1"/>
    <col min="5" max="6" width="10.875" style="38" bestFit="1" customWidth="1"/>
    <col min="7" max="7" width="7.125" style="38" bestFit="1" customWidth="1"/>
    <col min="8" max="8" width="8" style="38" bestFit="1" customWidth="1"/>
    <col min="9" max="9" width="12.5" style="38" customWidth="1"/>
    <col min="10" max="10" width="12.5" style="38" bestFit="1" customWidth="1"/>
    <col min="11" max="11" width="8" style="38" bestFit="1" customWidth="1"/>
    <col min="12" max="12" width="9.625" style="38" customWidth="1"/>
    <col min="13" max="16384" width="9" style="38"/>
  </cols>
  <sheetData>
    <row r="1" spans="1:14" ht="15.75" customHeight="1" x14ac:dyDescent="0.15"/>
    <row r="2" spans="1:14" ht="27" customHeight="1" x14ac:dyDescent="0.15">
      <c r="A2" s="167" t="s">
        <v>13</v>
      </c>
    </row>
    <row r="3" spans="1:14" ht="27" customHeight="1" thickBot="1" x14ac:dyDescent="0.2">
      <c r="A3" s="49" t="s">
        <v>639</v>
      </c>
      <c r="L3" s="9" t="s">
        <v>0</v>
      </c>
    </row>
    <row r="4" spans="1:14" ht="25.5" customHeight="1" x14ac:dyDescent="0.2">
      <c r="A4" s="674" t="s">
        <v>529</v>
      </c>
      <c r="B4" s="731" t="s">
        <v>1</v>
      </c>
      <c r="C4" s="97"/>
      <c r="D4" s="97"/>
      <c r="E4" s="732" t="s">
        <v>2</v>
      </c>
      <c r="F4" s="733"/>
      <c r="G4" s="97"/>
      <c r="H4" s="97"/>
      <c r="I4" s="732" t="s">
        <v>16</v>
      </c>
      <c r="J4" s="97"/>
      <c r="K4" s="97"/>
      <c r="L4" s="843"/>
      <c r="M4" s="39"/>
    </row>
    <row r="5" spans="1:14" s="53" customFormat="1" ht="36.75" customHeight="1" thickBot="1" x14ac:dyDescent="0.2">
      <c r="A5" s="681" t="s">
        <v>530</v>
      </c>
      <c r="B5" s="88" t="s">
        <v>5</v>
      </c>
      <c r="C5" s="89" t="s">
        <v>6</v>
      </c>
      <c r="D5" s="89" t="s">
        <v>7</v>
      </c>
      <c r="E5" s="89" t="s">
        <v>5</v>
      </c>
      <c r="F5" s="89" t="s">
        <v>17</v>
      </c>
      <c r="G5" s="89" t="s">
        <v>18</v>
      </c>
      <c r="H5" s="89" t="s">
        <v>581</v>
      </c>
      <c r="I5" s="89" t="s">
        <v>5</v>
      </c>
      <c r="J5" s="89" t="s">
        <v>17</v>
      </c>
      <c r="K5" s="734" t="s">
        <v>18</v>
      </c>
      <c r="L5" s="676" t="s">
        <v>630</v>
      </c>
      <c r="M5" s="52"/>
    </row>
    <row r="6" spans="1:14" s="1" customFormat="1" ht="30" customHeight="1" x14ac:dyDescent="0.15">
      <c r="A6" s="21" t="s">
        <v>643</v>
      </c>
      <c r="B6" s="22">
        <v>202</v>
      </c>
      <c r="C6" s="54">
        <v>201</v>
      </c>
      <c r="D6" s="54">
        <v>1</v>
      </c>
      <c r="E6" s="54">
        <v>2177</v>
      </c>
      <c r="F6" s="54">
        <v>1779</v>
      </c>
      <c r="G6" s="54">
        <v>39</v>
      </c>
      <c r="H6" s="54">
        <v>359</v>
      </c>
      <c r="I6" s="54">
        <v>43795</v>
      </c>
      <c r="J6" s="54">
        <v>42674</v>
      </c>
      <c r="K6" s="462">
        <v>384</v>
      </c>
      <c r="L6" s="463">
        <v>737</v>
      </c>
      <c r="M6" s="27"/>
    </row>
    <row r="7" spans="1:14" ht="30" customHeight="1" x14ac:dyDescent="0.2">
      <c r="A7" s="21" t="s">
        <v>650</v>
      </c>
      <c r="B7" s="22">
        <v>199</v>
      </c>
      <c r="C7" s="54">
        <v>198</v>
      </c>
      <c r="D7" s="54">
        <v>1</v>
      </c>
      <c r="E7" s="54">
        <v>2119</v>
      </c>
      <c r="F7" s="54">
        <v>1708</v>
      </c>
      <c r="G7" s="54">
        <v>51</v>
      </c>
      <c r="H7" s="54">
        <v>360</v>
      </c>
      <c r="I7" s="54">
        <v>42670</v>
      </c>
      <c r="J7" s="54">
        <v>41369</v>
      </c>
      <c r="K7" s="462">
        <v>519</v>
      </c>
      <c r="L7" s="463">
        <v>782</v>
      </c>
      <c r="M7" s="256"/>
    </row>
    <row r="8" spans="1:14" ht="30" customHeight="1" x14ac:dyDescent="0.2">
      <c r="A8" s="55" t="s">
        <v>19</v>
      </c>
      <c r="B8" s="464">
        <v>177</v>
      </c>
      <c r="C8" s="465">
        <v>176</v>
      </c>
      <c r="D8" s="465">
        <v>1</v>
      </c>
      <c r="E8" s="465">
        <v>1926</v>
      </c>
      <c r="F8" s="465">
        <v>1557</v>
      </c>
      <c r="G8" s="465">
        <v>48</v>
      </c>
      <c r="H8" s="465">
        <v>321</v>
      </c>
      <c r="I8" s="465">
        <v>39348</v>
      </c>
      <c r="J8" s="465">
        <v>38154</v>
      </c>
      <c r="K8" s="468">
        <v>488</v>
      </c>
      <c r="L8" s="469">
        <v>706</v>
      </c>
      <c r="M8" s="39"/>
    </row>
    <row r="9" spans="1:14" ht="30" customHeight="1" x14ac:dyDescent="0.2">
      <c r="A9" s="56" t="s">
        <v>20</v>
      </c>
      <c r="B9" s="470">
        <v>22</v>
      </c>
      <c r="C9" s="471">
        <v>22</v>
      </c>
      <c r="D9" s="474">
        <v>0</v>
      </c>
      <c r="E9" s="471">
        <v>193</v>
      </c>
      <c r="F9" s="471">
        <v>151</v>
      </c>
      <c r="G9" s="471">
        <v>3</v>
      </c>
      <c r="H9" s="471">
        <v>39</v>
      </c>
      <c r="I9" s="471">
        <v>3322</v>
      </c>
      <c r="J9" s="471">
        <v>3215</v>
      </c>
      <c r="K9" s="474">
        <v>31</v>
      </c>
      <c r="L9" s="475">
        <v>76</v>
      </c>
      <c r="M9" s="39"/>
    </row>
    <row r="10" spans="1:14" ht="30" customHeight="1" x14ac:dyDescent="0.2">
      <c r="A10" s="57" t="s">
        <v>21</v>
      </c>
      <c r="B10" s="464">
        <v>43</v>
      </c>
      <c r="C10" s="844">
        <v>42</v>
      </c>
      <c r="D10" s="465">
        <v>1</v>
      </c>
      <c r="E10" s="465">
        <v>624</v>
      </c>
      <c r="F10" s="465">
        <v>536</v>
      </c>
      <c r="G10" s="465">
        <v>13</v>
      </c>
      <c r="H10" s="465">
        <v>75</v>
      </c>
      <c r="I10" s="465">
        <v>14446</v>
      </c>
      <c r="J10" s="465">
        <v>14132</v>
      </c>
      <c r="K10" s="468">
        <v>154</v>
      </c>
      <c r="L10" s="469">
        <v>160</v>
      </c>
      <c r="M10" s="39"/>
      <c r="N10" s="58"/>
    </row>
    <row r="11" spans="1:14" ht="30" customHeight="1" x14ac:dyDescent="0.2">
      <c r="A11" s="57" t="s">
        <v>22</v>
      </c>
      <c r="B11" s="464">
        <v>12</v>
      </c>
      <c r="C11" s="468">
        <v>12</v>
      </c>
      <c r="D11" s="465">
        <v>0</v>
      </c>
      <c r="E11" s="465">
        <v>108</v>
      </c>
      <c r="F11" s="465">
        <v>81</v>
      </c>
      <c r="G11" s="465">
        <v>11</v>
      </c>
      <c r="H11" s="465">
        <v>16</v>
      </c>
      <c r="I11" s="465">
        <v>2105</v>
      </c>
      <c r="J11" s="465">
        <v>1983</v>
      </c>
      <c r="K11" s="468">
        <v>71</v>
      </c>
      <c r="L11" s="469">
        <v>51</v>
      </c>
      <c r="M11" s="39"/>
      <c r="N11" s="58"/>
    </row>
    <row r="12" spans="1:14" ht="30" customHeight="1" x14ac:dyDescent="0.2">
      <c r="A12" s="57" t="s">
        <v>23</v>
      </c>
      <c r="B12" s="464">
        <v>17</v>
      </c>
      <c r="C12" s="468">
        <v>17</v>
      </c>
      <c r="D12" s="465">
        <v>0</v>
      </c>
      <c r="E12" s="465">
        <v>198</v>
      </c>
      <c r="F12" s="465">
        <v>157</v>
      </c>
      <c r="G12" s="465">
        <v>0</v>
      </c>
      <c r="H12" s="465">
        <v>41</v>
      </c>
      <c r="I12" s="465">
        <v>3953</v>
      </c>
      <c r="J12" s="465">
        <v>3849</v>
      </c>
      <c r="K12" s="468">
        <v>0</v>
      </c>
      <c r="L12" s="469">
        <v>104</v>
      </c>
      <c r="M12" s="39"/>
      <c r="N12" s="58"/>
    </row>
    <row r="13" spans="1:14" ht="30" customHeight="1" x14ac:dyDescent="0.2">
      <c r="A13" s="57" t="s">
        <v>24</v>
      </c>
      <c r="B13" s="464">
        <v>17</v>
      </c>
      <c r="C13" s="468">
        <v>17</v>
      </c>
      <c r="D13" s="465">
        <v>0</v>
      </c>
      <c r="E13" s="465">
        <v>163</v>
      </c>
      <c r="F13" s="465">
        <v>128</v>
      </c>
      <c r="G13" s="465">
        <v>2</v>
      </c>
      <c r="H13" s="465">
        <v>33</v>
      </c>
      <c r="I13" s="465">
        <v>3076</v>
      </c>
      <c r="J13" s="465">
        <v>2973</v>
      </c>
      <c r="K13" s="468">
        <v>24</v>
      </c>
      <c r="L13" s="469">
        <v>79</v>
      </c>
      <c r="M13" s="39"/>
      <c r="N13" s="58"/>
    </row>
    <row r="14" spans="1:14" ht="30" customHeight="1" x14ac:dyDescent="0.2">
      <c r="A14" s="57" t="s">
        <v>129</v>
      </c>
      <c r="B14" s="464">
        <v>6</v>
      </c>
      <c r="C14" s="468">
        <v>6</v>
      </c>
      <c r="D14" s="465">
        <v>0</v>
      </c>
      <c r="E14" s="465">
        <v>52</v>
      </c>
      <c r="F14" s="465">
        <v>41</v>
      </c>
      <c r="G14" s="465">
        <v>1</v>
      </c>
      <c r="H14" s="465">
        <v>10</v>
      </c>
      <c r="I14" s="465">
        <v>870</v>
      </c>
      <c r="J14" s="465">
        <v>844</v>
      </c>
      <c r="K14" s="468">
        <v>15</v>
      </c>
      <c r="L14" s="469">
        <v>11</v>
      </c>
      <c r="M14" s="39"/>
      <c r="N14" s="58"/>
    </row>
    <row r="15" spans="1:14" ht="30" customHeight="1" x14ac:dyDescent="0.2">
      <c r="A15" s="57" t="s">
        <v>130</v>
      </c>
      <c r="B15" s="464">
        <v>11</v>
      </c>
      <c r="C15" s="468">
        <v>11</v>
      </c>
      <c r="D15" s="465">
        <v>0</v>
      </c>
      <c r="E15" s="465">
        <v>98</v>
      </c>
      <c r="F15" s="465">
        <v>74</v>
      </c>
      <c r="G15" s="465">
        <v>4</v>
      </c>
      <c r="H15" s="465">
        <v>20</v>
      </c>
      <c r="I15" s="465">
        <v>1697</v>
      </c>
      <c r="J15" s="465">
        <v>1593</v>
      </c>
      <c r="K15" s="468">
        <v>57</v>
      </c>
      <c r="L15" s="469">
        <v>47</v>
      </c>
      <c r="M15" s="39"/>
      <c r="N15" s="58"/>
    </row>
    <row r="16" spans="1:14" ht="30" customHeight="1" x14ac:dyDescent="0.2">
      <c r="A16" s="57" t="s">
        <v>131</v>
      </c>
      <c r="B16" s="464">
        <v>9</v>
      </c>
      <c r="C16" s="468">
        <v>9</v>
      </c>
      <c r="D16" s="465">
        <v>0</v>
      </c>
      <c r="E16" s="465">
        <v>81</v>
      </c>
      <c r="F16" s="465">
        <v>59</v>
      </c>
      <c r="G16" s="465">
        <v>4</v>
      </c>
      <c r="H16" s="465">
        <v>18</v>
      </c>
      <c r="I16" s="465">
        <v>1384</v>
      </c>
      <c r="J16" s="465">
        <v>1316</v>
      </c>
      <c r="K16" s="468">
        <v>30</v>
      </c>
      <c r="L16" s="469">
        <v>38</v>
      </c>
      <c r="M16" s="39"/>
      <c r="N16" s="58"/>
    </row>
    <row r="17" spans="1:14" ht="30" customHeight="1" x14ac:dyDescent="0.2">
      <c r="A17" s="57" t="s">
        <v>132</v>
      </c>
      <c r="B17" s="464">
        <v>14</v>
      </c>
      <c r="C17" s="468">
        <v>14</v>
      </c>
      <c r="D17" s="465">
        <v>0</v>
      </c>
      <c r="E17" s="465">
        <v>160</v>
      </c>
      <c r="F17" s="465">
        <v>136</v>
      </c>
      <c r="G17" s="465">
        <v>0</v>
      </c>
      <c r="H17" s="465">
        <v>24</v>
      </c>
      <c r="I17" s="465">
        <v>3552</v>
      </c>
      <c r="J17" s="465">
        <v>3499</v>
      </c>
      <c r="K17" s="468">
        <v>0</v>
      </c>
      <c r="L17" s="469">
        <v>53</v>
      </c>
      <c r="M17" s="39"/>
      <c r="N17" s="58"/>
    </row>
    <row r="18" spans="1:14" ht="30" customHeight="1" x14ac:dyDescent="0.2">
      <c r="A18" s="57" t="s">
        <v>116</v>
      </c>
      <c r="B18" s="464">
        <v>6</v>
      </c>
      <c r="C18" s="468">
        <v>6</v>
      </c>
      <c r="D18" s="465">
        <v>0</v>
      </c>
      <c r="E18" s="465">
        <v>61</v>
      </c>
      <c r="F18" s="465">
        <v>52</v>
      </c>
      <c r="G18" s="465">
        <v>0</v>
      </c>
      <c r="H18" s="465">
        <v>9</v>
      </c>
      <c r="I18" s="465">
        <v>1438</v>
      </c>
      <c r="J18" s="465">
        <v>1419</v>
      </c>
      <c r="K18" s="468">
        <v>0</v>
      </c>
      <c r="L18" s="469">
        <v>19</v>
      </c>
      <c r="M18" s="39"/>
      <c r="N18" s="58"/>
    </row>
    <row r="19" spans="1:14" ht="30" customHeight="1" x14ac:dyDescent="0.2">
      <c r="A19" s="57" t="s">
        <v>118</v>
      </c>
      <c r="B19" s="464">
        <v>21</v>
      </c>
      <c r="C19" s="468">
        <v>21</v>
      </c>
      <c r="D19" s="465">
        <v>0</v>
      </c>
      <c r="E19" s="465">
        <v>202</v>
      </c>
      <c r="F19" s="465">
        <v>156</v>
      </c>
      <c r="G19" s="465">
        <v>4</v>
      </c>
      <c r="H19" s="465">
        <v>42</v>
      </c>
      <c r="I19" s="465">
        <v>3506</v>
      </c>
      <c r="J19" s="465">
        <v>3383</v>
      </c>
      <c r="K19" s="468">
        <v>45</v>
      </c>
      <c r="L19" s="469">
        <v>78</v>
      </c>
      <c r="M19" s="39"/>
      <c r="N19" s="58"/>
    </row>
    <row r="20" spans="1:14" ht="30" customHeight="1" x14ac:dyDescent="0.2">
      <c r="A20" s="57" t="s">
        <v>120</v>
      </c>
      <c r="B20" s="464">
        <v>10</v>
      </c>
      <c r="C20" s="468">
        <v>10</v>
      </c>
      <c r="D20" s="465">
        <v>0</v>
      </c>
      <c r="E20" s="465">
        <v>76</v>
      </c>
      <c r="F20" s="465">
        <v>56</v>
      </c>
      <c r="G20" s="465">
        <v>5</v>
      </c>
      <c r="H20" s="465">
        <v>15</v>
      </c>
      <c r="I20" s="465">
        <v>1156</v>
      </c>
      <c r="J20" s="465">
        <v>1087</v>
      </c>
      <c r="K20" s="468">
        <v>41</v>
      </c>
      <c r="L20" s="469">
        <v>28</v>
      </c>
      <c r="M20" s="39"/>
      <c r="N20" s="58"/>
    </row>
    <row r="21" spans="1:14" ht="30" customHeight="1" x14ac:dyDescent="0.2">
      <c r="A21" s="57" t="s">
        <v>122</v>
      </c>
      <c r="B21" s="464">
        <v>4</v>
      </c>
      <c r="C21" s="468">
        <v>4</v>
      </c>
      <c r="D21" s="465">
        <v>0</v>
      </c>
      <c r="E21" s="465">
        <v>43</v>
      </c>
      <c r="F21" s="465">
        <v>37</v>
      </c>
      <c r="G21" s="465">
        <v>0</v>
      </c>
      <c r="H21" s="465">
        <v>6</v>
      </c>
      <c r="I21" s="465">
        <v>1061</v>
      </c>
      <c r="J21" s="465">
        <v>1052</v>
      </c>
      <c r="K21" s="468">
        <v>0</v>
      </c>
      <c r="L21" s="469">
        <v>9</v>
      </c>
      <c r="M21" s="39"/>
      <c r="N21" s="58"/>
    </row>
    <row r="22" spans="1:14" ht="30" customHeight="1" x14ac:dyDescent="0.2">
      <c r="A22" s="59" t="s">
        <v>124</v>
      </c>
      <c r="B22" s="470">
        <v>7</v>
      </c>
      <c r="C22" s="474">
        <v>7</v>
      </c>
      <c r="D22" s="471">
        <v>0</v>
      </c>
      <c r="E22" s="471">
        <v>60</v>
      </c>
      <c r="F22" s="471">
        <v>44</v>
      </c>
      <c r="G22" s="471">
        <v>4</v>
      </c>
      <c r="H22" s="471">
        <v>12</v>
      </c>
      <c r="I22" s="471">
        <v>1104</v>
      </c>
      <c r="J22" s="471">
        <v>1024</v>
      </c>
      <c r="K22" s="474">
        <v>51</v>
      </c>
      <c r="L22" s="475">
        <v>29</v>
      </c>
      <c r="M22" s="39"/>
      <c r="N22" s="58"/>
    </row>
    <row r="23" spans="1:14" ht="30" customHeight="1" x14ac:dyDescent="0.2">
      <c r="A23" s="60" t="s">
        <v>25</v>
      </c>
      <c r="B23" s="478">
        <v>1</v>
      </c>
      <c r="C23" s="479">
        <v>1</v>
      </c>
      <c r="D23" s="404">
        <v>0</v>
      </c>
      <c r="E23" s="479">
        <v>8</v>
      </c>
      <c r="F23" s="479">
        <v>6</v>
      </c>
      <c r="G23" s="404">
        <v>0</v>
      </c>
      <c r="H23" s="479">
        <v>2</v>
      </c>
      <c r="I23" s="479">
        <v>180</v>
      </c>
      <c r="J23" s="479">
        <v>173</v>
      </c>
      <c r="K23" s="404">
        <v>0</v>
      </c>
      <c r="L23" s="596">
        <v>7</v>
      </c>
      <c r="M23" s="39"/>
      <c r="N23" s="58"/>
    </row>
    <row r="24" spans="1:14" ht="30" customHeight="1" x14ac:dyDescent="0.2">
      <c r="A24" s="59" t="s">
        <v>26</v>
      </c>
      <c r="B24" s="470">
        <v>1</v>
      </c>
      <c r="C24" s="471">
        <v>1</v>
      </c>
      <c r="D24" s="471">
        <v>0</v>
      </c>
      <c r="E24" s="471">
        <v>8</v>
      </c>
      <c r="F24" s="471">
        <v>6</v>
      </c>
      <c r="G24" s="471">
        <v>0</v>
      </c>
      <c r="H24" s="471">
        <v>2</v>
      </c>
      <c r="I24" s="471">
        <v>180</v>
      </c>
      <c r="J24" s="471">
        <v>173</v>
      </c>
      <c r="K24" s="414">
        <v>0</v>
      </c>
      <c r="L24" s="475">
        <v>7</v>
      </c>
      <c r="M24" s="39"/>
      <c r="N24" s="58"/>
    </row>
    <row r="25" spans="1:14" ht="30" customHeight="1" x14ac:dyDescent="0.2">
      <c r="A25" s="60" t="s">
        <v>27</v>
      </c>
      <c r="B25" s="478">
        <v>1</v>
      </c>
      <c r="C25" s="479">
        <v>1</v>
      </c>
      <c r="D25" s="404">
        <v>0</v>
      </c>
      <c r="E25" s="479">
        <v>6</v>
      </c>
      <c r="F25" s="479">
        <v>4</v>
      </c>
      <c r="G25" s="564">
        <v>1</v>
      </c>
      <c r="H25" s="404">
        <v>1</v>
      </c>
      <c r="I25" s="479">
        <v>52</v>
      </c>
      <c r="J25" s="479">
        <v>35</v>
      </c>
      <c r="K25" s="404">
        <v>15</v>
      </c>
      <c r="L25" s="596">
        <v>2</v>
      </c>
      <c r="M25" s="39"/>
      <c r="N25" s="58"/>
    </row>
    <row r="26" spans="1:14" ht="30" customHeight="1" x14ac:dyDescent="0.2">
      <c r="A26" s="59" t="s">
        <v>28</v>
      </c>
      <c r="B26" s="470">
        <v>1</v>
      </c>
      <c r="C26" s="471">
        <v>1</v>
      </c>
      <c r="D26" s="471">
        <v>0</v>
      </c>
      <c r="E26" s="471">
        <v>6</v>
      </c>
      <c r="F26" s="471">
        <v>4</v>
      </c>
      <c r="G26" s="471">
        <v>1</v>
      </c>
      <c r="H26" s="471">
        <v>1</v>
      </c>
      <c r="I26" s="471">
        <v>52</v>
      </c>
      <c r="J26" s="471">
        <v>35</v>
      </c>
      <c r="K26" s="414">
        <v>15</v>
      </c>
      <c r="L26" s="727">
        <v>2</v>
      </c>
      <c r="M26" s="39"/>
      <c r="N26" s="58"/>
    </row>
    <row r="27" spans="1:14" ht="30" customHeight="1" x14ac:dyDescent="0.2">
      <c r="A27" s="60" t="s">
        <v>29</v>
      </c>
      <c r="B27" s="478">
        <v>9</v>
      </c>
      <c r="C27" s="479">
        <v>9</v>
      </c>
      <c r="D27" s="404">
        <v>0</v>
      </c>
      <c r="E27" s="479">
        <v>67</v>
      </c>
      <c r="F27" s="479">
        <v>50</v>
      </c>
      <c r="G27" s="479">
        <v>2</v>
      </c>
      <c r="H27" s="479">
        <v>15</v>
      </c>
      <c r="I27" s="479">
        <v>910</v>
      </c>
      <c r="J27" s="479">
        <v>869</v>
      </c>
      <c r="K27" s="484">
        <v>16</v>
      </c>
      <c r="L27" s="485">
        <v>25</v>
      </c>
      <c r="M27" s="39"/>
      <c r="N27" s="58"/>
    </row>
    <row r="28" spans="1:14" ht="30" customHeight="1" x14ac:dyDescent="0.2">
      <c r="A28" s="57" t="s">
        <v>30</v>
      </c>
      <c r="B28" s="786">
        <v>1</v>
      </c>
      <c r="C28" s="465">
        <v>1</v>
      </c>
      <c r="D28" s="751">
        <v>0</v>
      </c>
      <c r="E28" s="465">
        <v>8</v>
      </c>
      <c r="F28" s="465">
        <v>6</v>
      </c>
      <c r="G28" s="465">
        <v>0</v>
      </c>
      <c r="H28" s="465">
        <v>2</v>
      </c>
      <c r="I28" s="465">
        <v>107</v>
      </c>
      <c r="J28" s="465">
        <v>105</v>
      </c>
      <c r="K28" s="465">
        <v>0</v>
      </c>
      <c r="L28" s="469">
        <v>2</v>
      </c>
      <c r="M28" s="39"/>
      <c r="N28" s="58"/>
    </row>
    <row r="29" spans="1:14" ht="30" customHeight="1" x14ac:dyDescent="0.2">
      <c r="A29" s="57" t="s">
        <v>128</v>
      </c>
      <c r="B29" s="694">
        <v>6</v>
      </c>
      <c r="C29" s="465">
        <v>6</v>
      </c>
      <c r="D29" s="468">
        <v>0</v>
      </c>
      <c r="E29" s="465">
        <v>44</v>
      </c>
      <c r="F29" s="465">
        <v>32</v>
      </c>
      <c r="G29" s="465">
        <v>2</v>
      </c>
      <c r="H29" s="465">
        <v>10</v>
      </c>
      <c r="I29" s="465">
        <v>576</v>
      </c>
      <c r="J29" s="465">
        <v>540</v>
      </c>
      <c r="K29" s="468">
        <v>16</v>
      </c>
      <c r="L29" s="469">
        <v>20</v>
      </c>
      <c r="M29" s="39"/>
      <c r="N29" s="58"/>
    </row>
    <row r="30" spans="1:14" ht="30" customHeight="1" x14ac:dyDescent="0.2">
      <c r="A30" s="57" t="s">
        <v>114</v>
      </c>
      <c r="B30" s="695">
        <v>2</v>
      </c>
      <c r="C30" s="465">
        <v>2</v>
      </c>
      <c r="D30" s="474">
        <v>0</v>
      </c>
      <c r="E30" s="465">
        <v>15</v>
      </c>
      <c r="F30" s="465">
        <v>12</v>
      </c>
      <c r="G30" s="465">
        <v>0</v>
      </c>
      <c r="H30" s="465">
        <v>3</v>
      </c>
      <c r="I30" s="465">
        <v>227</v>
      </c>
      <c r="J30" s="465">
        <v>224</v>
      </c>
      <c r="K30" s="474">
        <v>0</v>
      </c>
      <c r="L30" s="469">
        <v>3</v>
      </c>
      <c r="M30" s="39"/>
      <c r="N30" s="58"/>
    </row>
    <row r="31" spans="1:14" ht="30" customHeight="1" x14ac:dyDescent="0.2">
      <c r="A31" s="61" t="s">
        <v>31</v>
      </c>
      <c r="B31" s="595">
        <v>3</v>
      </c>
      <c r="C31" s="564">
        <v>3</v>
      </c>
      <c r="D31" s="404">
        <v>0</v>
      </c>
      <c r="E31" s="564">
        <v>28</v>
      </c>
      <c r="F31" s="564">
        <v>23</v>
      </c>
      <c r="G31" s="564">
        <v>0</v>
      </c>
      <c r="H31" s="564">
        <v>5</v>
      </c>
      <c r="I31" s="564">
        <v>672</v>
      </c>
      <c r="J31" s="564">
        <v>661</v>
      </c>
      <c r="K31" s="564">
        <v>0</v>
      </c>
      <c r="L31" s="596">
        <v>11</v>
      </c>
      <c r="M31" s="39"/>
      <c r="N31" s="58"/>
    </row>
    <row r="32" spans="1:14" ht="30" customHeight="1" x14ac:dyDescent="0.2">
      <c r="A32" s="57" t="s">
        <v>32</v>
      </c>
      <c r="B32" s="786">
        <v>1</v>
      </c>
      <c r="C32" s="465">
        <v>1</v>
      </c>
      <c r="D32" s="751">
        <v>0</v>
      </c>
      <c r="E32" s="465">
        <v>12</v>
      </c>
      <c r="F32" s="465">
        <v>10</v>
      </c>
      <c r="G32" s="465">
        <v>0</v>
      </c>
      <c r="H32" s="465">
        <v>2</v>
      </c>
      <c r="I32" s="465">
        <v>279</v>
      </c>
      <c r="J32" s="465">
        <v>275</v>
      </c>
      <c r="K32" s="465">
        <v>0</v>
      </c>
      <c r="L32" s="469">
        <v>4</v>
      </c>
      <c r="M32" s="39"/>
      <c r="N32" s="58"/>
    </row>
    <row r="33" spans="1:14" ht="30" customHeight="1" x14ac:dyDescent="0.2">
      <c r="A33" s="57" t="s">
        <v>33</v>
      </c>
      <c r="B33" s="694">
        <v>1</v>
      </c>
      <c r="C33" s="465">
        <v>1</v>
      </c>
      <c r="D33" s="468">
        <v>0</v>
      </c>
      <c r="E33" s="465">
        <v>8</v>
      </c>
      <c r="F33" s="465">
        <v>7</v>
      </c>
      <c r="G33" s="465">
        <v>0</v>
      </c>
      <c r="H33" s="465">
        <v>1</v>
      </c>
      <c r="I33" s="465">
        <v>214</v>
      </c>
      <c r="J33" s="465">
        <v>209</v>
      </c>
      <c r="K33" s="465">
        <v>0</v>
      </c>
      <c r="L33" s="469">
        <v>5</v>
      </c>
      <c r="M33" s="39"/>
      <c r="N33" s="58"/>
    </row>
    <row r="34" spans="1:14" ht="30" customHeight="1" x14ac:dyDescent="0.2">
      <c r="A34" s="57" t="s">
        <v>34</v>
      </c>
      <c r="B34" s="694">
        <v>0</v>
      </c>
      <c r="C34" s="465">
        <v>0</v>
      </c>
      <c r="D34" s="468">
        <v>0</v>
      </c>
      <c r="E34" s="465">
        <v>0</v>
      </c>
      <c r="F34" s="465">
        <v>0</v>
      </c>
      <c r="G34" s="465">
        <v>0</v>
      </c>
      <c r="H34" s="465">
        <v>0</v>
      </c>
      <c r="I34" s="465">
        <v>0</v>
      </c>
      <c r="J34" s="465">
        <v>0</v>
      </c>
      <c r="K34" s="465">
        <v>0</v>
      </c>
      <c r="L34" s="469">
        <v>0</v>
      </c>
      <c r="M34" s="39"/>
      <c r="N34" s="58"/>
    </row>
    <row r="35" spans="1:14" ht="30" customHeight="1" x14ac:dyDescent="0.2">
      <c r="A35" s="59" t="s">
        <v>35</v>
      </c>
      <c r="B35" s="695">
        <v>1</v>
      </c>
      <c r="C35" s="471">
        <v>1</v>
      </c>
      <c r="D35" s="474">
        <v>0</v>
      </c>
      <c r="E35" s="471">
        <v>8</v>
      </c>
      <c r="F35" s="471">
        <v>6</v>
      </c>
      <c r="G35" s="471">
        <v>0</v>
      </c>
      <c r="H35" s="471">
        <v>2</v>
      </c>
      <c r="I35" s="471">
        <v>179</v>
      </c>
      <c r="J35" s="471">
        <v>177</v>
      </c>
      <c r="K35" s="471">
        <v>0</v>
      </c>
      <c r="L35" s="475">
        <v>2</v>
      </c>
      <c r="M35" s="39"/>
      <c r="N35" s="58"/>
    </row>
    <row r="36" spans="1:14" ht="30" customHeight="1" x14ac:dyDescent="0.2">
      <c r="A36" s="60" t="s">
        <v>36</v>
      </c>
      <c r="B36" s="478">
        <v>3</v>
      </c>
      <c r="C36" s="479">
        <v>3</v>
      </c>
      <c r="D36" s="404">
        <v>0</v>
      </c>
      <c r="E36" s="479">
        <v>39</v>
      </c>
      <c r="F36" s="479">
        <v>33</v>
      </c>
      <c r="G36" s="564">
        <v>0</v>
      </c>
      <c r="H36" s="479">
        <v>6</v>
      </c>
      <c r="I36" s="479">
        <v>800</v>
      </c>
      <c r="J36" s="479">
        <v>781</v>
      </c>
      <c r="K36" s="564">
        <v>0</v>
      </c>
      <c r="L36" s="485">
        <v>19</v>
      </c>
      <c r="M36" s="39"/>
      <c r="N36" s="58"/>
    </row>
    <row r="37" spans="1:14" ht="30" customHeight="1" x14ac:dyDescent="0.2">
      <c r="A37" s="59" t="s">
        <v>126</v>
      </c>
      <c r="B37" s="470">
        <v>3</v>
      </c>
      <c r="C37" s="471">
        <v>3</v>
      </c>
      <c r="D37" s="414">
        <v>0</v>
      </c>
      <c r="E37" s="471">
        <v>39</v>
      </c>
      <c r="F37" s="471">
        <v>33</v>
      </c>
      <c r="G37" s="471">
        <v>0</v>
      </c>
      <c r="H37" s="471">
        <v>6</v>
      </c>
      <c r="I37" s="471">
        <v>800</v>
      </c>
      <c r="J37" s="471">
        <v>781</v>
      </c>
      <c r="K37" s="414">
        <v>0</v>
      </c>
      <c r="L37" s="475">
        <v>19</v>
      </c>
      <c r="M37" s="39"/>
      <c r="N37" s="58"/>
    </row>
    <row r="38" spans="1:14" ht="30" customHeight="1" x14ac:dyDescent="0.2">
      <c r="A38" s="60" t="s">
        <v>37</v>
      </c>
      <c r="B38" s="478">
        <v>5</v>
      </c>
      <c r="C38" s="479">
        <v>5</v>
      </c>
      <c r="D38" s="404">
        <v>0</v>
      </c>
      <c r="E38" s="479">
        <v>45</v>
      </c>
      <c r="F38" s="479">
        <v>35</v>
      </c>
      <c r="G38" s="564">
        <v>0</v>
      </c>
      <c r="H38" s="479">
        <v>10</v>
      </c>
      <c r="I38" s="479">
        <v>708</v>
      </c>
      <c r="J38" s="479">
        <v>696</v>
      </c>
      <c r="K38" s="564">
        <v>0</v>
      </c>
      <c r="L38" s="485">
        <v>12</v>
      </c>
      <c r="M38" s="39"/>
      <c r="N38" s="58"/>
    </row>
    <row r="39" spans="1:14" ht="30" customHeight="1" x14ac:dyDescent="0.2">
      <c r="A39" s="57" t="s">
        <v>38</v>
      </c>
      <c r="B39" s="464">
        <v>4</v>
      </c>
      <c r="C39" s="465">
        <v>4</v>
      </c>
      <c r="D39" s="751">
        <v>0</v>
      </c>
      <c r="E39" s="465">
        <v>38</v>
      </c>
      <c r="F39" s="465">
        <v>29</v>
      </c>
      <c r="G39" s="751">
        <v>0</v>
      </c>
      <c r="H39" s="465">
        <v>9</v>
      </c>
      <c r="I39" s="465">
        <v>611</v>
      </c>
      <c r="J39" s="465">
        <v>600</v>
      </c>
      <c r="K39" s="751">
        <v>0</v>
      </c>
      <c r="L39" s="469">
        <v>11</v>
      </c>
      <c r="M39" s="39"/>
      <c r="N39" s="58"/>
    </row>
    <row r="40" spans="1:14" ht="30" customHeight="1" thickBot="1" x14ac:dyDescent="0.25">
      <c r="A40" s="62" t="s">
        <v>39</v>
      </c>
      <c r="B40" s="486">
        <v>1</v>
      </c>
      <c r="C40" s="487">
        <v>1</v>
      </c>
      <c r="D40" s="491">
        <v>0</v>
      </c>
      <c r="E40" s="487">
        <v>7</v>
      </c>
      <c r="F40" s="487">
        <v>6</v>
      </c>
      <c r="G40" s="487">
        <v>0</v>
      </c>
      <c r="H40" s="487">
        <v>1</v>
      </c>
      <c r="I40" s="487">
        <v>97</v>
      </c>
      <c r="J40" s="487">
        <v>96</v>
      </c>
      <c r="K40" s="491">
        <v>0</v>
      </c>
      <c r="L40" s="492">
        <v>1</v>
      </c>
      <c r="M40" s="39"/>
      <c r="N40" s="58"/>
    </row>
    <row r="41" spans="1:14" ht="30" customHeight="1" x14ac:dyDescent="0.15">
      <c r="A41" s="63"/>
    </row>
    <row r="42" spans="1:14" ht="30" customHeight="1" x14ac:dyDescent="0.1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1:14" ht="22.5" customHeight="1" x14ac:dyDescent="0.1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1:14" ht="18.75" customHeight="1" x14ac:dyDescent="0.15"/>
    <row r="45" spans="1:14" ht="18.75" customHeight="1" x14ac:dyDescent="0.15"/>
    <row r="46" spans="1:14" ht="18.75" customHeight="1" x14ac:dyDescent="0.15"/>
    <row r="47" spans="1:14" ht="18.75" customHeight="1" x14ac:dyDescent="0.15"/>
    <row r="48" spans="1:14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</sheetData>
  <phoneticPr fontId="1"/>
  <pageMargins left="0.78740157480314965" right="0.27559055118110237" top="0.39370078740157483" bottom="0.39370078740157483" header="0" footer="0"/>
  <pageSetup paperSize="9" scale="70" firstPageNumber="13" orientation="portrait" useFirstPageNumber="1" r:id="rId1"/>
  <headerFooter scaleWithDoc="0" alignWithMargins="0">
    <oddFooter>&amp;C&amp;16- &amp;P 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Q76"/>
  <sheetViews>
    <sheetView showGridLines="0" zoomScale="75" zoomScaleNormal="75" zoomScaleSheetLayoutView="75" workbookViewId="0"/>
  </sheetViews>
  <sheetFormatPr defaultRowHeight="13.5" x14ac:dyDescent="0.15"/>
  <cols>
    <col min="1" max="1" width="17.625" style="38" customWidth="1"/>
    <col min="2" max="2" width="8.125" style="38" customWidth="1"/>
    <col min="3" max="3" width="9.875" style="38" customWidth="1"/>
    <col min="4" max="5" width="9.375" style="38" customWidth="1"/>
    <col min="6" max="6" width="9.875" style="38" customWidth="1"/>
    <col min="7" max="8" width="9.375" style="38" customWidth="1"/>
    <col min="9" max="9" width="9.875" style="38" customWidth="1"/>
    <col min="10" max="11" width="9.375" style="38" customWidth="1"/>
    <col min="12" max="12" width="9.875" style="38" customWidth="1"/>
    <col min="13" max="14" width="9.375" style="38" customWidth="1"/>
    <col min="15" max="15" width="9.375" style="38" bestFit="1" customWidth="1"/>
    <col min="16" max="16" width="9.125" style="38" bestFit="1" customWidth="1"/>
    <col min="17" max="17" width="9.125" style="38" customWidth="1"/>
    <col min="18" max="16384" width="9" style="38"/>
  </cols>
  <sheetData>
    <row r="1" spans="1:17" ht="27" customHeight="1" x14ac:dyDescent="0.15">
      <c r="A1" s="145" t="s">
        <v>714</v>
      </c>
    </row>
    <row r="2" spans="1:17" ht="18" customHeight="1" x14ac:dyDescent="0.15">
      <c r="A2" s="49" t="s">
        <v>146</v>
      </c>
    </row>
    <row r="3" spans="1:17" ht="18" customHeight="1" thickBot="1" x14ac:dyDescent="0.2">
      <c r="A3" s="146" t="s">
        <v>147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  <c r="Q3" s="157" t="s">
        <v>148</v>
      </c>
    </row>
    <row r="4" spans="1:17" ht="33.75" customHeight="1" x14ac:dyDescent="0.15">
      <c r="A4" s="678" t="s">
        <v>529</v>
      </c>
      <c r="B4" s="1197" t="s">
        <v>149</v>
      </c>
      <c r="C4" s="1200" t="s">
        <v>150</v>
      </c>
      <c r="D4" s="1201"/>
      <c r="E4" s="1201"/>
      <c r="F4" s="1201"/>
      <c r="G4" s="1201"/>
      <c r="H4" s="1201"/>
      <c r="I4" s="1201"/>
      <c r="J4" s="1201"/>
      <c r="K4" s="1201"/>
      <c r="L4" s="1201"/>
      <c r="M4" s="1201"/>
      <c r="N4" s="1202"/>
      <c r="O4" s="677" t="s">
        <v>151</v>
      </c>
      <c r="P4" s="679" t="s">
        <v>152</v>
      </c>
      <c r="Q4" s="149" t="s">
        <v>153</v>
      </c>
    </row>
    <row r="5" spans="1:17" ht="21" customHeight="1" x14ac:dyDescent="0.15">
      <c r="A5" s="1196" t="s">
        <v>530</v>
      </c>
      <c r="B5" s="1198"/>
      <c r="C5" s="151" t="s">
        <v>15</v>
      </c>
      <c r="D5" s="152"/>
      <c r="E5" s="95"/>
      <c r="F5" s="94" t="s">
        <v>154</v>
      </c>
      <c r="G5" s="94"/>
      <c r="H5" s="95"/>
      <c r="I5" s="94" t="s">
        <v>155</v>
      </c>
      <c r="J5" s="94"/>
      <c r="K5" s="95"/>
      <c r="L5" s="94" t="s">
        <v>156</v>
      </c>
      <c r="M5" s="94"/>
      <c r="N5" s="94"/>
      <c r="O5" s="1203" t="s">
        <v>157</v>
      </c>
      <c r="P5" s="1205" t="s">
        <v>10</v>
      </c>
      <c r="Q5" s="1194" t="s">
        <v>10</v>
      </c>
    </row>
    <row r="6" spans="1:17" s="1" customFormat="1" ht="21" customHeight="1" thickBot="1" x14ac:dyDescent="0.2">
      <c r="A6" s="1151"/>
      <c r="B6" s="1199"/>
      <c r="C6" s="17" t="s">
        <v>5</v>
      </c>
      <c r="D6" s="18" t="s">
        <v>8</v>
      </c>
      <c r="E6" s="153" t="s">
        <v>9</v>
      </c>
      <c r="F6" s="17" t="s">
        <v>5</v>
      </c>
      <c r="G6" s="18" t="s">
        <v>8</v>
      </c>
      <c r="H6" s="154" t="s">
        <v>9</v>
      </c>
      <c r="I6" s="17" t="s">
        <v>5</v>
      </c>
      <c r="J6" s="18" t="s">
        <v>8</v>
      </c>
      <c r="K6" s="155" t="s">
        <v>9</v>
      </c>
      <c r="L6" s="17" t="s">
        <v>5</v>
      </c>
      <c r="M6" s="18" t="s">
        <v>8</v>
      </c>
      <c r="N6" s="153" t="s">
        <v>9</v>
      </c>
      <c r="O6" s="1204"/>
      <c r="P6" s="1204"/>
      <c r="Q6" s="1195"/>
    </row>
    <row r="7" spans="1:17" s="1" customFormat="1" ht="30" customHeight="1" x14ac:dyDescent="0.15">
      <c r="A7" s="21" t="s">
        <v>643</v>
      </c>
      <c r="B7" s="22">
        <v>41</v>
      </c>
      <c r="C7" s="54">
        <v>2936</v>
      </c>
      <c r="D7" s="459">
        <v>1452</v>
      </c>
      <c r="E7" s="460">
        <v>1484</v>
      </c>
      <c r="F7" s="54">
        <v>876</v>
      </c>
      <c r="G7" s="459">
        <v>417</v>
      </c>
      <c r="H7" s="416">
        <v>459</v>
      </c>
      <c r="I7" s="54">
        <v>993</v>
      </c>
      <c r="J7" s="459">
        <v>505</v>
      </c>
      <c r="K7" s="461">
        <v>488</v>
      </c>
      <c r="L7" s="54">
        <v>1067</v>
      </c>
      <c r="M7" s="459">
        <v>530</v>
      </c>
      <c r="N7" s="460">
        <v>537</v>
      </c>
      <c r="O7" s="462">
        <v>1141</v>
      </c>
      <c r="P7" s="462">
        <v>351</v>
      </c>
      <c r="Q7" s="463">
        <v>30</v>
      </c>
    </row>
    <row r="8" spans="1:17" s="1" customFormat="1" ht="30" customHeight="1" x14ac:dyDescent="0.15">
      <c r="A8" s="21" t="s">
        <v>650</v>
      </c>
      <c r="B8" s="22">
        <v>40</v>
      </c>
      <c r="C8" s="54">
        <v>2696</v>
      </c>
      <c r="D8" s="459">
        <v>1350</v>
      </c>
      <c r="E8" s="460">
        <v>1346</v>
      </c>
      <c r="F8" s="54">
        <v>815</v>
      </c>
      <c r="G8" s="459">
        <v>425</v>
      </c>
      <c r="H8" s="416">
        <v>390</v>
      </c>
      <c r="I8" s="54">
        <v>908</v>
      </c>
      <c r="J8" s="459">
        <v>429</v>
      </c>
      <c r="K8" s="461">
        <v>479</v>
      </c>
      <c r="L8" s="54">
        <v>973</v>
      </c>
      <c r="M8" s="459">
        <v>496</v>
      </c>
      <c r="N8" s="460">
        <v>477</v>
      </c>
      <c r="O8" s="462">
        <v>1071</v>
      </c>
      <c r="P8" s="462">
        <v>342</v>
      </c>
      <c r="Q8" s="463">
        <v>29</v>
      </c>
    </row>
    <row r="9" spans="1:17" ht="30" customHeight="1" x14ac:dyDescent="0.2">
      <c r="A9" s="57" t="s">
        <v>44</v>
      </c>
      <c r="B9" s="464">
        <v>37</v>
      </c>
      <c r="C9" s="465">
        <v>2607</v>
      </c>
      <c r="D9" s="466">
        <v>1302</v>
      </c>
      <c r="E9" s="467">
        <v>1305</v>
      </c>
      <c r="F9" s="465">
        <v>787</v>
      </c>
      <c r="G9" s="466">
        <v>411</v>
      </c>
      <c r="H9" s="395">
        <v>376</v>
      </c>
      <c r="I9" s="465">
        <v>878</v>
      </c>
      <c r="J9" s="466">
        <v>416</v>
      </c>
      <c r="K9" s="476">
        <v>462</v>
      </c>
      <c r="L9" s="465">
        <v>942</v>
      </c>
      <c r="M9" s="466">
        <v>475</v>
      </c>
      <c r="N9" s="467">
        <v>467</v>
      </c>
      <c r="O9" s="465">
        <v>1010</v>
      </c>
      <c r="P9" s="468">
        <v>330</v>
      </c>
      <c r="Q9" s="469">
        <v>27</v>
      </c>
    </row>
    <row r="10" spans="1:17" ht="30" customHeight="1" x14ac:dyDescent="0.2">
      <c r="A10" s="59" t="s">
        <v>45</v>
      </c>
      <c r="B10" s="470">
        <v>3</v>
      </c>
      <c r="C10" s="471">
        <v>89</v>
      </c>
      <c r="D10" s="472">
        <v>48</v>
      </c>
      <c r="E10" s="473">
        <v>41</v>
      </c>
      <c r="F10" s="471">
        <v>28</v>
      </c>
      <c r="G10" s="472">
        <v>14</v>
      </c>
      <c r="H10" s="397">
        <v>14</v>
      </c>
      <c r="I10" s="471">
        <v>30</v>
      </c>
      <c r="J10" s="472">
        <v>13</v>
      </c>
      <c r="K10" s="477">
        <v>17</v>
      </c>
      <c r="L10" s="471">
        <v>31</v>
      </c>
      <c r="M10" s="472">
        <v>21</v>
      </c>
      <c r="N10" s="473">
        <v>10</v>
      </c>
      <c r="O10" s="471">
        <v>61</v>
      </c>
      <c r="P10" s="474">
        <v>12</v>
      </c>
      <c r="Q10" s="475">
        <v>2</v>
      </c>
    </row>
    <row r="11" spans="1:17" ht="30" customHeight="1" x14ac:dyDescent="0.2">
      <c r="A11" s="70" t="s">
        <v>326</v>
      </c>
      <c r="B11" s="464">
        <v>17</v>
      </c>
      <c r="C11" s="465">
        <v>1554</v>
      </c>
      <c r="D11" s="466">
        <v>765</v>
      </c>
      <c r="E11" s="467">
        <v>789</v>
      </c>
      <c r="F11" s="465">
        <v>459</v>
      </c>
      <c r="G11" s="466">
        <v>238</v>
      </c>
      <c r="H11" s="395">
        <v>221</v>
      </c>
      <c r="I11" s="465">
        <v>537</v>
      </c>
      <c r="J11" s="466">
        <v>256</v>
      </c>
      <c r="K11" s="476">
        <v>281</v>
      </c>
      <c r="L11" s="465">
        <v>558</v>
      </c>
      <c r="M11" s="466">
        <v>271</v>
      </c>
      <c r="N11" s="467">
        <v>287</v>
      </c>
      <c r="O11" s="465">
        <v>603</v>
      </c>
      <c r="P11" s="465">
        <v>155</v>
      </c>
      <c r="Q11" s="647">
        <v>8</v>
      </c>
    </row>
    <row r="12" spans="1:17" ht="30" customHeight="1" x14ac:dyDescent="0.2">
      <c r="A12" s="70" t="s">
        <v>327</v>
      </c>
      <c r="B12" s="464">
        <v>2</v>
      </c>
      <c r="C12" s="465">
        <v>208</v>
      </c>
      <c r="D12" s="466">
        <v>98</v>
      </c>
      <c r="E12" s="467">
        <v>110</v>
      </c>
      <c r="F12" s="465">
        <v>64</v>
      </c>
      <c r="G12" s="466">
        <v>32</v>
      </c>
      <c r="H12" s="395">
        <v>32</v>
      </c>
      <c r="I12" s="465">
        <v>68</v>
      </c>
      <c r="J12" s="466">
        <v>29</v>
      </c>
      <c r="K12" s="476">
        <v>39</v>
      </c>
      <c r="L12" s="465">
        <v>76</v>
      </c>
      <c r="M12" s="466">
        <v>37</v>
      </c>
      <c r="N12" s="467">
        <v>39</v>
      </c>
      <c r="O12" s="465">
        <v>84</v>
      </c>
      <c r="P12" s="465">
        <v>23</v>
      </c>
      <c r="Q12" s="469">
        <v>0</v>
      </c>
    </row>
    <row r="13" spans="1:17" ht="30" customHeight="1" x14ac:dyDescent="0.2">
      <c r="A13" s="70" t="s">
        <v>328</v>
      </c>
      <c r="B13" s="464">
        <v>4</v>
      </c>
      <c r="C13" s="465">
        <v>210</v>
      </c>
      <c r="D13" s="466">
        <v>113</v>
      </c>
      <c r="E13" s="467">
        <v>97</v>
      </c>
      <c r="F13" s="465">
        <v>69</v>
      </c>
      <c r="G13" s="466">
        <v>36</v>
      </c>
      <c r="H13" s="395">
        <v>33</v>
      </c>
      <c r="I13" s="465">
        <v>63</v>
      </c>
      <c r="J13" s="466">
        <v>34</v>
      </c>
      <c r="K13" s="476">
        <v>29</v>
      </c>
      <c r="L13" s="465">
        <v>78</v>
      </c>
      <c r="M13" s="466">
        <v>43</v>
      </c>
      <c r="N13" s="467">
        <v>35</v>
      </c>
      <c r="O13" s="465">
        <v>81</v>
      </c>
      <c r="P13" s="465">
        <v>51</v>
      </c>
      <c r="Q13" s="469">
        <v>2</v>
      </c>
    </row>
    <row r="14" spans="1:17" ht="30" customHeight="1" x14ac:dyDescent="0.2">
      <c r="A14" s="70" t="s">
        <v>329</v>
      </c>
      <c r="B14" s="464">
        <v>1</v>
      </c>
      <c r="C14" s="465">
        <v>16</v>
      </c>
      <c r="D14" s="466">
        <v>5</v>
      </c>
      <c r="E14" s="467">
        <v>11</v>
      </c>
      <c r="F14" s="465">
        <v>6</v>
      </c>
      <c r="G14" s="466">
        <v>4</v>
      </c>
      <c r="H14" s="395">
        <v>2</v>
      </c>
      <c r="I14" s="465">
        <v>6</v>
      </c>
      <c r="J14" s="465">
        <v>1</v>
      </c>
      <c r="K14" s="476">
        <v>5</v>
      </c>
      <c r="L14" s="465">
        <v>4</v>
      </c>
      <c r="M14" s="466">
        <v>0</v>
      </c>
      <c r="N14" s="467">
        <v>4</v>
      </c>
      <c r="O14" s="465">
        <v>8</v>
      </c>
      <c r="P14" s="465">
        <v>4</v>
      </c>
      <c r="Q14" s="469">
        <v>0</v>
      </c>
    </row>
    <row r="15" spans="1:17" ht="30" customHeight="1" x14ac:dyDescent="0.2">
      <c r="A15" s="70" t="s">
        <v>330</v>
      </c>
      <c r="B15" s="464">
        <v>2</v>
      </c>
      <c r="C15" s="465">
        <v>68</v>
      </c>
      <c r="D15" s="466">
        <v>30</v>
      </c>
      <c r="E15" s="467">
        <v>38</v>
      </c>
      <c r="F15" s="465">
        <v>25</v>
      </c>
      <c r="G15" s="466">
        <v>14</v>
      </c>
      <c r="H15" s="395">
        <v>11</v>
      </c>
      <c r="I15" s="465">
        <v>20</v>
      </c>
      <c r="J15" s="466">
        <v>6</v>
      </c>
      <c r="K15" s="476">
        <v>14</v>
      </c>
      <c r="L15" s="465">
        <v>23</v>
      </c>
      <c r="M15" s="466">
        <v>10</v>
      </c>
      <c r="N15" s="467">
        <v>13</v>
      </c>
      <c r="O15" s="465">
        <v>30</v>
      </c>
      <c r="P15" s="465">
        <v>12</v>
      </c>
      <c r="Q15" s="469">
        <v>2</v>
      </c>
    </row>
    <row r="16" spans="1:17" ht="30" customHeight="1" x14ac:dyDescent="0.2">
      <c r="A16" s="70" t="s">
        <v>331</v>
      </c>
      <c r="B16" s="464">
        <v>2</v>
      </c>
      <c r="C16" s="465">
        <v>139</v>
      </c>
      <c r="D16" s="466">
        <v>67</v>
      </c>
      <c r="E16" s="467">
        <v>72</v>
      </c>
      <c r="F16" s="465">
        <v>48</v>
      </c>
      <c r="G16" s="466">
        <v>23</v>
      </c>
      <c r="H16" s="395">
        <v>25</v>
      </c>
      <c r="I16" s="465">
        <v>38</v>
      </c>
      <c r="J16" s="466">
        <v>19</v>
      </c>
      <c r="K16" s="476">
        <v>19</v>
      </c>
      <c r="L16" s="465">
        <v>53</v>
      </c>
      <c r="M16" s="466">
        <v>25</v>
      </c>
      <c r="N16" s="467">
        <v>28</v>
      </c>
      <c r="O16" s="465">
        <v>51</v>
      </c>
      <c r="P16" s="465">
        <v>26</v>
      </c>
      <c r="Q16" s="469">
        <v>3</v>
      </c>
    </row>
    <row r="17" spans="1:17" ht="30" customHeight="1" x14ac:dyDescent="0.2">
      <c r="A17" s="70" t="s">
        <v>332</v>
      </c>
      <c r="B17" s="464">
        <v>1</v>
      </c>
      <c r="C17" s="465">
        <v>28</v>
      </c>
      <c r="D17" s="466">
        <v>17</v>
      </c>
      <c r="E17" s="467">
        <v>11</v>
      </c>
      <c r="F17" s="465">
        <v>10</v>
      </c>
      <c r="G17" s="466">
        <v>5</v>
      </c>
      <c r="H17" s="395">
        <v>5</v>
      </c>
      <c r="I17" s="465">
        <v>7</v>
      </c>
      <c r="J17" s="466">
        <v>4</v>
      </c>
      <c r="K17" s="476">
        <v>3</v>
      </c>
      <c r="L17" s="465">
        <v>11</v>
      </c>
      <c r="M17" s="466">
        <v>8</v>
      </c>
      <c r="N17" s="467">
        <v>3</v>
      </c>
      <c r="O17" s="465">
        <v>11</v>
      </c>
      <c r="P17" s="465">
        <v>4</v>
      </c>
      <c r="Q17" s="469">
        <v>1</v>
      </c>
    </row>
    <row r="18" spans="1:17" ht="30" customHeight="1" x14ac:dyDescent="0.2">
      <c r="A18" s="70" t="s">
        <v>133</v>
      </c>
      <c r="B18" s="464">
        <v>2</v>
      </c>
      <c r="C18" s="465">
        <v>169</v>
      </c>
      <c r="D18" s="466">
        <v>87</v>
      </c>
      <c r="E18" s="467">
        <v>82</v>
      </c>
      <c r="F18" s="465">
        <v>51</v>
      </c>
      <c r="G18" s="466">
        <v>29</v>
      </c>
      <c r="H18" s="395">
        <v>22</v>
      </c>
      <c r="I18" s="465">
        <v>68</v>
      </c>
      <c r="J18" s="466">
        <v>31</v>
      </c>
      <c r="K18" s="476">
        <v>37</v>
      </c>
      <c r="L18" s="465">
        <v>50</v>
      </c>
      <c r="M18" s="466">
        <v>27</v>
      </c>
      <c r="N18" s="467">
        <v>23</v>
      </c>
      <c r="O18" s="465">
        <v>58</v>
      </c>
      <c r="P18" s="465">
        <v>21</v>
      </c>
      <c r="Q18" s="469">
        <v>3</v>
      </c>
    </row>
    <row r="19" spans="1:17" ht="30" customHeight="1" x14ac:dyDescent="0.2">
      <c r="A19" s="70" t="s">
        <v>117</v>
      </c>
      <c r="B19" s="464">
        <v>2</v>
      </c>
      <c r="C19" s="465">
        <v>148</v>
      </c>
      <c r="D19" s="466">
        <v>86</v>
      </c>
      <c r="E19" s="467">
        <v>62</v>
      </c>
      <c r="F19" s="465">
        <v>40</v>
      </c>
      <c r="G19" s="466">
        <v>22</v>
      </c>
      <c r="H19" s="395">
        <v>18</v>
      </c>
      <c r="I19" s="465">
        <v>48</v>
      </c>
      <c r="J19" s="466">
        <v>25</v>
      </c>
      <c r="K19" s="476">
        <v>23</v>
      </c>
      <c r="L19" s="465">
        <v>60</v>
      </c>
      <c r="M19" s="466">
        <v>39</v>
      </c>
      <c r="N19" s="467">
        <v>21</v>
      </c>
      <c r="O19" s="465">
        <v>54</v>
      </c>
      <c r="P19" s="465">
        <v>22</v>
      </c>
      <c r="Q19" s="469">
        <v>8</v>
      </c>
    </row>
    <row r="20" spans="1:17" ht="30" customHeight="1" x14ac:dyDescent="0.2">
      <c r="A20" s="70" t="s">
        <v>119</v>
      </c>
      <c r="B20" s="464">
        <v>1</v>
      </c>
      <c r="C20" s="465">
        <v>52</v>
      </c>
      <c r="D20" s="466">
        <v>24</v>
      </c>
      <c r="E20" s="467">
        <v>28</v>
      </c>
      <c r="F20" s="465">
        <v>13</v>
      </c>
      <c r="G20" s="466">
        <v>7</v>
      </c>
      <c r="H20" s="395">
        <v>6</v>
      </c>
      <c r="I20" s="465">
        <v>18</v>
      </c>
      <c r="J20" s="466">
        <v>8</v>
      </c>
      <c r="K20" s="476">
        <v>10</v>
      </c>
      <c r="L20" s="465">
        <v>21</v>
      </c>
      <c r="M20" s="466">
        <v>9</v>
      </c>
      <c r="N20" s="467">
        <v>12</v>
      </c>
      <c r="O20" s="465">
        <v>23</v>
      </c>
      <c r="P20" s="465">
        <v>8</v>
      </c>
      <c r="Q20" s="469">
        <v>0</v>
      </c>
    </row>
    <row r="21" spans="1:17" ht="30" customHeight="1" x14ac:dyDescent="0.2">
      <c r="A21" s="70" t="s">
        <v>121</v>
      </c>
      <c r="B21" s="694">
        <v>0</v>
      </c>
      <c r="C21" s="465">
        <v>0</v>
      </c>
      <c r="D21" s="465">
        <v>0</v>
      </c>
      <c r="E21" s="476">
        <v>0</v>
      </c>
      <c r="F21" s="465">
        <v>0</v>
      </c>
      <c r="G21" s="465">
        <v>0</v>
      </c>
      <c r="H21" s="476">
        <v>0</v>
      </c>
      <c r="I21" s="465">
        <v>0</v>
      </c>
      <c r="J21" s="465">
        <v>0</v>
      </c>
      <c r="K21" s="476">
        <v>0</v>
      </c>
      <c r="L21" s="465">
        <v>0</v>
      </c>
      <c r="M21" s="465">
        <v>0</v>
      </c>
      <c r="N21" s="476">
        <v>0</v>
      </c>
      <c r="O21" s="465">
        <v>0</v>
      </c>
      <c r="P21" s="468">
        <v>0</v>
      </c>
      <c r="Q21" s="469">
        <v>0</v>
      </c>
    </row>
    <row r="22" spans="1:17" ht="30" customHeight="1" x14ac:dyDescent="0.2">
      <c r="A22" s="70" t="s">
        <v>123</v>
      </c>
      <c r="B22" s="464">
        <v>1</v>
      </c>
      <c r="C22" s="465">
        <v>0</v>
      </c>
      <c r="D22" s="465">
        <v>0</v>
      </c>
      <c r="E22" s="476">
        <v>0</v>
      </c>
      <c r="F22" s="465">
        <v>0</v>
      </c>
      <c r="G22" s="466">
        <v>0</v>
      </c>
      <c r="H22" s="476">
        <v>0</v>
      </c>
      <c r="I22" s="465">
        <v>0</v>
      </c>
      <c r="J22" s="466">
        <v>0</v>
      </c>
      <c r="K22" s="476">
        <v>0</v>
      </c>
      <c r="L22" s="465">
        <v>0</v>
      </c>
      <c r="M22" s="466">
        <v>0</v>
      </c>
      <c r="N22" s="476">
        <v>0</v>
      </c>
      <c r="O22" s="465">
        <v>0</v>
      </c>
      <c r="P22" s="468">
        <v>0</v>
      </c>
      <c r="Q22" s="469">
        <v>0</v>
      </c>
    </row>
    <row r="23" spans="1:17" ht="30" customHeight="1" x14ac:dyDescent="0.2">
      <c r="A23" s="71" t="s">
        <v>125</v>
      </c>
      <c r="B23" s="470">
        <v>2</v>
      </c>
      <c r="C23" s="471">
        <v>15</v>
      </c>
      <c r="D23" s="472">
        <v>10</v>
      </c>
      <c r="E23" s="473">
        <v>5</v>
      </c>
      <c r="F23" s="471">
        <v>2</v>
      </c>
      <c r="G23" s="472">
        <v>1</v>
      </c>
      <c r="H23" s="397">
        <v>1</v>
      </c>
      <c r="I23" s="471">
        <v>5</v>
      </c>
      <c r="J23" s="472">
        <v>3</v>
      </c>
      <c r="K23" s="477">
        <v>2</v>
      </c>
      <c r="L23" s="471">
        <v>8</v>
      </c>
      <c r="M23" s="472">
        <v>6</v>
      </c>
      <c r="N23" s="473">
        <v>2</v>
      </c>
      <c r="O23" s="471">
        <v>7</v>
      </c>
      <c r="P23" s="474">
        <v>4</v>
      </c>
      <c r="Q23" s="475">
        <v>0</v>
      </c>
    </row>
    <row r="24" spans="1:17" ht="30" customHeight="1" x14ac:dyDescent="0.2">
      <c r="A24" s="72" t="s">
        <v>25</v>
      </c>
      <c r="B24" s="767">
        <v>0</v>
      </c>
      <c r="C24" s="404">
        <v>0</v>
      </c>
      <c r="D24" s="567">
        <v>0</v>
      </c>
      <c r="E24" s="481">
        <v>0</v>
      </c>
      <c r="F24" s="404">
        <v>0</v>
      </c>
      <c r="G24" s="567">
        <v>0</v>
      </c>
      <c r="H24" s="481">
        <v>0</v>
      </c>
      <c r="I24" s="404">
        <v>0</v>
      </c>
      <c r="J24" s="567">
        <v>0</v>
      </c>
      <c r="K24" s="481">
        <v>0</v>
      </c>
      <c r="L24" s="404">
        <v>0</v>
      </c>
      <c r="M24" s="567">
        <v>0</v>
      </c>
      <c r="N24" s="850">
        <v>0</v>
      </c>
      <c r="O24" s="404">
        <v>0</v>
      </c>
      <c r="P24" s="404">
        <v>0</v>
      </c>
      <c r="Q24" s="596">
        <v>0</v>
      </c>
    </row>
    <row r="25" spans="1:17" ht="30" customHeight="1" x14ac:dyDescent="0.2">
      <c r="A25" s="71" t="s">
        <v>333</v>
      </c>
      <c r="B25" s="757">
        <v>0</v>
      </c>
      <c r="C25" s="474">
        <v>0</v>
      </c>
      <c r="D25" s="472">
        <v>0</v>
      </c>
      <c r="E25" s="477">
        <v>0</v>
      </c>
      <c r="F25" s="474">
        <v>0</v>
      </c>
      <c r="G25" s="472">
        <v>0</v>
      </c>
      <c r="H25" s="477">
        <v>0</v>
      </c>
      <c r="I25" s="474">
        <v>0</v>
      </c>
      <c r="J25" s="472">
        <v>0</v>
      </c>
      <c r="K25" s="477">
        <v>0</v>
      </c>
      <c r="L25" s="474">
        <v>0</v>
      </c>
      <c r="M25" s="472">
        <v>0</v>
      </c>
      <c r="N25" s="477">
        <v>0</v>
      </c>
      <c r="O25" s="471">
        <v>0</v>
      </c>
      <c r="P25" s="414">
        <v>0</v>
      </c>
      <c r="Q25" s="653">
        <v>0</v>
      </c>
    </row>
    <row r="26" spans="1:17" ht="30" customHeight="1" x14ac:dyDescent="0.2">
      <c r="A26" s="72" t="s">
        <v>27</v>
      </c>
      <c r="B26" s="767">
        <v>0</v>
      </c>
      <c r="C26" s="404">
        <v>0</v>
      </c>
      <c r="D26" s="567">
        <v>0</v>
      </c>
      <c r="E26" s="481">
        <v>0</v>
      </c>
      <c r="F26" s="404">
        <v>0</v>
      </c>
      <c r="G26" s="567">
        <v>0</v>
      </c>
      <c r="H26" s="481">
        <v>0</v>
      </c>
      <c r="I26" s="404">
        <v>0</v>
      </c>
      <c r="J26" s="567">
        <v>0</v>
      </c>
      <c r="K26" s="481">
        <v>0</v>
      </c>
      <c r="L26" s="404">
        <v>0</v>
      </c>
      <c r="M26" s="567">
        <v>0</v>
      </c>
      <c r="N26" s="481">
        <v>0</v>
      </c>
      <c r="O26" s="404">
        <v>0</v>
      </c>
      <c r="P26" s="404">
        <v>0</v>
      </c>
      <c r="Q26" s="596">
        <v>0</v>
      </c>
    </row>
    <row r="27" spans="1:17" ht="30" customHeight="1" x14ac:dyDescent="0.2">
      <c r="A27" s="71" t="s">
        <v>334</v>
      </c>
      <c r="B27" s="470">
        <v>0</v>
      </c>
      <c r="C27" s="474">
        <v>0</v>
      </c>
      <c r="D27" s="472">
        <v>0</v>
      </c>
      <c r="E27" s="477">
        <v>0</v>
      </c>
      <c r="F27" s="414">
        <v>0</v>
      </c>
      <c r="G27" s="568">
        <v>0</v>
      </c>
      <c r="H27" s="566">
        <v>0</v>
      </c>
      <c r="I27" s="414">
        <v>0</v>
      </c>
      <c r="J27" s="568">
        <v>0</v>
      </c>
      <c r="K27" s="566">
        <v>0</v>
      </c>
      <c r="L27" s="414">
        <v>0</v>
      </c>
      <c r="M27" s="568">
        <v>0</v>
      </c>
      <c r="N27" s="566">
        <v>0</v>
      </c>
      <c r="O27" s="471">
        <v>0</v>
      </c>
      <c r="P27" s="414">
        <v>0</v>
      </c>
      <c r="Q27" s="475">
        <v>0</v>
      </c>
    </row>
    <row r="28" spans="1:17" ht="30" customHeight="1" x14ac:dyDescent="0.2">
      <c r="A28" s="72" t="s">
        <v>29</v>
      </c>
      <c r="B28" s="478">
        <v>2</v>
      </c>
      <c r="C28" s="479">
        <v>57</v>
      </c>
      <c r="D28" s="480">
        <v>29</v>
      </c>
      <c r="E28" s="483">
        <v>28</v>
      </c>
      <c r="F28" s="479">
        <v>19</v>
      </c>
      <c r="G28" s="480">
        <v>9</v>
      </c>
      <c r="H28" s="408">
        <v>10</v>
      </c>
      <c r="I28" s="479">
        <v>16</v>
      </c>
      <c r="J28" s="480">
        <v>7</v>
      </c>
      <c r="K28" s="482">
        <v>9</v>
      </c>
      <c r="L28" s="479">
        <v>22</v>
      </c>
      <c r="M28" s="480">
        <v>13</v>
      </c>
      <c r="N28" s="483">
        <v>9</v>
      </c>
      <c r="O28" s="484">
        <v>19</v>
      </c>
      <c r="P28" s="484">
        <v>8</v>
      </c>
      <c r="Q28" s="485">
        <v>2</v>
      </c>
    </row>
    <row r="29" spans="1:17" ht="30" customHeight="1" x14ac:dyDescent="0.2">
      <c r="A29" s="70" t="s">
        <v>335</v>
      </c>
      <c r="B29" s="464">
        <v>1</v>
      </c>
      <c r="C29" s="465">
        <v>48</v>
      </c>
      <c r="D29" s="466">
        <v>26</v>
      </c>
      <c r="E29" s="467">
        <v>22</v>
      </c>
      <c r="F29" s="465">
        <v>18</v>
      </c>
      <c r="G29" s="466">
        <v>9</v>
      </c>
      <c r="H29" s="395">
        <v>9</v>
      </c>
      <c r="I29" s="465">
        <v>13</v>
      </c>
      <c r="J29" s="466">
        <v>6</v>
      </c>
      <c r="K29" s="476">
        <v>7</v>
      </c>
      <c r="L29" s="465">
        <v>17</v>
      </c>
      <c r="M29" s="466">
        <v>11</v>
      </c>
      <c r="N29" s="467">
        <v>6</v>
      </c>
      <c r="O29" s="465">
        <v>15</v>
      </c>
      <c r="P29" s="751">
        <v>5</v>
      </c>
      <c r="Q29" s="469">
        <v>1</v>
      </c>
    </row>
    <row r="30" spans="1:17" ht="30" customHeight="1" x14ac:dyDescent="0.2">
      <c r="A30" s="70" t="s">
        <v>336</v>
      </c>
      <c r="B30" s="464">
        <v>1</v>
      </c>
      <c r="C30" s="465">
        <v>9</v>
      </c>
      <c r="D30" s="466">
        <v>3</v>
      </c>
      <c r="E30" s="467">
        <v>6</v>
      </c>
      <c r="F30" s="465">
        <v>1</v>
      </c>
      <c r="G30" s="466">
        <v>0</v>
      </c>
      <c r="H30" s="395">
        <v>1</v>
      </c>
      <c r="I30" s="465">
        <v>3</v>
      </c>
      <c r="J30" s="466">
        <v>1</v>
      </c>
      <c r="K30" s="476">
        <v>2</v>
      </c>
      <c r="L30" s="465">
        <v>5</v>
      </c>
      <c r="M30" s="466">
        <v>2</v>
      </c>
      <c r="N30" s="476">
        <v>3</v>
      </c>
      <c r="O30" s="468">
        <v>4</v>
      </c>
      <c r="P30" s="468">
        <v>3</v>
      </c>
      <c r="Q30" s="469">
        <v>1</v>
      </c>
    </row>
    <row r="31" spans="1:17" ht="30" customHeight="1" x14ac:dyDescent="0.2">
      <c r="A31" s="71" t="s">
        <v>115</v>
      </c>
      <c r="B31" s="470">
        <v>0</v>
      </c>
      <c r="C31" s="474">
        <v>0</v>
      </c>
      <c r="D31" s="472">
        <v>0</v>
      </c>
      <c r="E31" s="477">
        <v>0</v>
      </c>
      <c r="F31" s="474">
        <v>0</v>
      </c>
      <c r="G31" s="472">
        <v>0</v>
      </c>
      <c r="H31" s="477">
        <v>0</v>
      </c>
      <c r="I31" s="474">
        <v>0</v>
      </c>
      <c r="J31" s="472">
        <v>0</v>
      </c>
      <c r="K31" s="477">
        <v>0</v>
      </c>
      <c r="L31" s="474">
        <v>0</v>
      </c>
      <c r="M31" s="472">
        <v>0</v>
      </c>
      <c r="N31" s="477">
        <v>0</v>
      </c>
      <c r="O31" s="474">
        <v>0</v>
      </c>
      <c r="P31" s="474">
        <v>0</v>
      </c>
      <c r="Q31" s="653">
        <v>0</v>
      </c>
    </row>
    <row r="32" spans="1:17" ht="30" customHeight="1" x14ac:dyDescent="0.2">
      <c r="A32" s="72" t="s">
        <v>31</v>
      </c>
      <c r="B32" s="478">
        <v>1</v>
      </c>
      <c r="C32" s="479">
        <v>32</v>
      </c>
      <c r="D32" s="480">
        <v>19</v>
      </c>
      <c r="E32" s="483">
        <v>13</v>
      </c>
      <c r="F32" s="479">
        <v>9</v>
      </c>
      <c r="G32" s="480">
        <v>5</v>
      </c>
      <c r="H32" s="408">
        <v>4</v>
      </c>
      <c r="I32" s="479">
        <v>14</v>
      </c>
      <c r="J32" s="480">
        <v>6</v>
      </c>
      <c r="K32" s="482">
        <v>8</v>
      </c>
      <c r="L32" s="479">
        <v>9</v>
      </c>
      <c r="M32" s="480">
        <v>8</v>
      </c>
      <c r="N32" s="483">
        <v>1</v>
      </c>
      <c r="O32" s="484">
        <v>42</v>
      </c>
      <c r="P32" s="484">
        <v>4</v>
      </c>
      <c r="Q32" s="485">
        <v>0</v>
      </c>
    </row>
    <row r="33" spans="1:17" ht="30" customHeight="1" x14ac:dyDescent="0.2">
      <c r="A33" s="70" t="s">
        <v>337</v>
      </c>
      <c r="B33" s="694">
        <v>0</v>
      </c>
      <c r="C33" s="751">
        <v>0</v>
      </c>
      <c r="D33" s="622">
        <v>0</v>
      </c>
      <c r="E33" s="570">
        <v>0</v>
      </c>
      <c r="F33" s="751">
        <v>0</v>
      </c>
      <c r="G33" s="622">
        <v>0</v>
      </c>
      <c r="H33" s="570">
        <v>0</v>
      </c>
      <c r="I33" s="751">
        <v>0</v>
      </c>
      <c r="J33" s="622">
        <v>0</v>
      </c>
      <c r="K33" s="570">
        <v>0</v>
      </c>
      <c r="L33" s="751">
        <v>0</v>
      </c>
      <c r="M33" s="622">
        <v>0</v>
      </c>
      <c r="N33" s="570">
        <v>0</v>
      </c>
      <c r="O33" s="751">
        <v>0</v>
      </c>
      <c r="P33" s="751">
        <v>0</v>
      </c>
      <c r="Q33" s="752">
        <v>0</v>
      </c>
    </row>
    <row r="34" spans="1:17" ht="30" customHeight="1" x14ac:dyDescent="0.2">
      <c r="A34" s="70" t="s">
        <v>338</v>
      </c>
      <c r="B34" s="464">
        <v>1</v>
      </c>
      <c r="C34" s="465">
        <v>32</v>
      </c>
      <c r="D34" s="466">
        <v>19</v>
      </c>
      <c r="E34" s="467">
        <v>13</v>
      </c>
      <c r="F34" s="465">
        <v>9</v>
      </c>
      <c r="G34" s="466">
        <v>5</v>
      </c>
      <c r="H34" s="395">
        <v>4</v>
      </c>
      <c r="I34" s="465">
        <v>14</v>
      </c>
      <c r="J34" s="466">
        <v>6</v>
      </c>
      <c r="K34" s="476">
        <v>8</v>
      </c>
      <c r="L34" s="465">
        <v>9</v>
      </c>
      <c r="M34" s="466">
        <v>8</v>
      </c>
      <c r="N34" s="467">
        <v>1</v>
      </c>
      <c r="O34" s="465">
        <v>15</v>
      </c>
      <c r="P34" s="468">
        <v>4</v>
      </c>
      <c r="Q34" s="469">
        <v>0</v>
      </c>
    </row>
    <row r="35" spans="1:17" ht="30" customHeight="1" x14ac:dyDescent="0.2">
      <c r="A35" s="70" t="s">
        <v>339</v>
      </c>
      <c r="B35" s="694">
        <v>0</v>
      </c>
      <c r="C35" s="468">
        <v>0</v>
      </c>
      <c r="D35" s="466">
        <v>0</v>
      </c>
      <c r="E35" s="476">
        <v>0</v>
      </c>
      <c r="F35" s="468">
        <v>0</v>
      </c>
      <c r="G35" s="466">
        <v>0</v>
      </c>
      <c r="H35" s="476">
        <v>0</v>
      </c>
      <c r="I35" s="468">
        <v>0</v>
      </c>
      <c r="J35" s="466">
        <v>0</v>
      </c>
      <c r="K35" s="476">
        <v>0</v>
      </c>
      <c r="L35" s="468">
        <v>0</v>
      </c>
      <c r="M35" s="466">
        <v>0</v>
      </c>
      <c r="N35" s="476">
        <v>0</v>
      </c>
      <c r="O35" s="468">
        <v>0</v>
      </c>
      <c r="P35" s="468">
        <v>0</v>
      </c>
      <c r="Q35" s="469">
        <v>0</v>
      </c>
    </row>
    <row r="36" spans="1:17" ht="30" customHeight="1" x14ac:dyDescent="0.2">
      <c r="A36" s="71" t="s">
        <v>340</v>
      </c>
      <c r="B36" s="470">
        <v>0</v>
      </c>
      <c r="C36" s="471">
        <v>0</v>
      </c>
      <c r="D36" s="472">
        <v>0</v>
      </c>
      <c r="E36" s="473">
        <v>0</v>
      </c>
      <c r="F36" s="471">
        <v>0</v>
      </c>
      <c r="G36" s="472">
        <v>0</v>
      </c>
      <c r="H36" s="397">
        <v>0</v>
      </c>
      <c r="I36" s="471">
        <v>0</v>
      </c>
      <c r="J36" s="472">
        <v>0</v>
      </c>
      <c r="K36" s="477">
        <v>0</v>
      </c>
      <c r="L36" s="471">
        <v>0</v>
      </c>
      <c r="M36" s="472">
        <v>0</v>
      </c>
      <c r="N36" s="473">
        <v>0</v>
      </c>
      <c r="O36" s="471">
        <v>27</v>
      </c>
      <c r="P36" s="474">
        <v>0</v>
      </c>
      <c r="Q36" s="475">
        <v>0</v>
      </c>
    </row>
    <row r="37" spans="1:17" ht="30" customHeight="1" x14ac:dyDescent="0.2">
      <c r="A37" s="72" t="s">
        <v>36</v>
      </c>
      <c r="B37" s="767">
        <v>0</v>
      </c>
      <c r="C37" s="404">
        <v>0</v>
      </c>
      <c r="D37" s="567">
        <v>0</v>
      </c>
      <c r="E37" s="481">
        <v>0</v>
      </c>
      <c r="F37" s="404">
        <v>0</v>
      </c>
      <c r="G37" s="567">
        <v>0</v>
      </c>
      <c r="H37" s="481">
        <v>0</v>
      </c>
      <c r="I37" s="404">
        <v>0</v>
      </c>
      <c r="J37" s="567">
        <v>0</v>
      </c>
      <c r="K37" s="481">
        <v>0</v>
      </c>
      <c r="L37" s="404">
        <v>0</v>
      </c>
      <c r="M37" s="567">
        <v>0</v>
      </c>
      <c r="N37" s="481">
        <v>0</v>
      </c>
      <c r="O37" s="404">
        <v>0</v>
      </c>
      <c r="P37" s="404">
        <v>0</v>
      </c>
      <c r="Q37" s="596">
        <v>0</v>
      </c>
    </row>
    <row r="38" spans="1:17" ht="30" customHeight="1" x14ac:dyDescent="0.2">
      <c r="A38" s="71" t="s">
        <v>127</v>
      </c>
      <c r="B38" s="757">
        <v>0</v>
      </c>
      <c r="C38" s="474">
        <v>0</v>
      </c>
      <c r="D38" s="472">
        <v>0</v>
      </c>
      <c r="E38" s="477">
        <v>0</v>
      </c>
      <c r="F38" s="474">
        <v>0</v>
      </c>
      <c r="G38" s="472">
        <v>0</v>
      </c>
      <c r="H38" s="477">
        <v>0</v>
      </c>
      <c r="I38" s="474">
        <v>0</v>
      </c>
      <c r="J38" s="472">
        <v>0</v>
      </c>
      <c r="K38" s="477">
        <v>0</v>
      </c>
      <c r="L38" s="474">
        <v>0</v>
      </c>
      <c r="M38" s="472">
        <v>0</v>
      </c>
      <c r="N38" s="477">
        <v>0</v>
      </c>
      <c r="O38" s="474">
        <v>0</v>
      </c>
      <c r="P38" s="474">
        <v>0</v>
      </c>
      <c r="Q38" s="475">
        <v>0</v>
      </c>
    </row>
    <row r="39" spans="1:17" ht="30" customHeight="1" x14ac:dyDescent="0.2">
      <c r="A39" s="72" t="s">
        <v>37</v>
      </c>
      <c r="B39" s="767">
        <v>0</v>
      </c>
      <c r="C39" s="404">
        <v>0</v>
      </c>
      <c r="D39" s="567">
        <v>0</v>
      </c>
      <c r="E39" s="481">
        <v>0</v>
      </c>
      <c r="F39" s="404">
        <v>0</v>
      </c>
      <c r="G39" s="567">
        <v>0</v>
      </c>
      <c r="H39" s="481">
        <v>0</v>
      </c>
      <c r="I39" s="404">
        <v>0</v>
      </c>
      <c r="J39" s="567">
        <v>0</v>
      </c>
      <c r="K39" s="481">
        <v>0</v>
      </c>
      <c r="L39" s="404">
        <v>0</v>
      </c>
      <c r="M39" s="567">
        <v>0</v>
      </c>
      <c r="N39" s="481">
        <v>0</v>
      </c>
      <c r="O39" s="404">
        <v>0</v>
      </c>
      <c r="P39" s="404">
        <v>0</v>
      </c>
      <c r="Q39" s="596">
        <v>0</v>
      </c>
    </row>
    <row r="40" spans="1:17" ht="30" customHeight="1" x14ac:dyDescent="0.2">
      <c r="A40" s="70" t="s">
        <v>341</v>
      </c>
      <c r="B40" s="464">
        <v>0</v>
      </c>
      <c r="C40" s="751">
        <v>0</v>
      </c>
      <c r="D40" s="622">
        <v>0</v>
      </c>
      <c r="E40" s="570">
        <v>0</v>
      </c>
      <c r="F40" s="751">
        <v>0</v>
      </c>
      <c r="G40" s="622">
        <v>0</v>
      </c>
      <c r="H40" s="570">
        <v>0</v>
      </c>
      <c r="I40" s="751">
        <v>0</v>
      </c>
      <c r="J40" s="622">
        <v>0</v>
      </c>
      <c r="K40" s="570">
        <v>0</v>
      </c>
      <c r="L40" s="751">
        <v>0</v>
      </c>
      <c r="M40" s="622">
        <v>0</v>
      </c>
      <c r="N40" s="570">
        <v>0</v>
      </c>
      <c r="O40" s="751">
        <v>0</v>
      </c>
      <c r="P40" s="751">
        <v>0</v>
      </c>
      <c r="Q40" s="752">
        <v>0</v>
      </c>
    </row>
    <row r="41" spans="1:17" ht="30" customHeight="1" thickBot="1" x14ac:dyDescent="0.25">
      <c r="A41" s="73" t="s">
        <v>342</v>
      </c>
      <c r="B41" s="486">
        <v>0</v>
      </c>
      <c r="C41" s="491">
        <v>0</v>
      </c>
      <c r="D41" s="488">
        <v>0</v>
      </c>
      <c r="E41" s="490">
        <v>0</v>
      </c>
      <c r="F41" s="491">
        <v>0</v>
      </c>
      <c r="G41" s="488">
        <v>0</v>
      </c>
      <c r="H41" s="490">
        <v>0</v>
      </c>
      <c r="I41" s="491">
        <v>0</v>
      </c>
      <c r="J41" s="488">
        <v>0</v>
      </c>
      <c r="K41" s="490">
        <v>0</v>
      </c>
      <c r="L41" s="491">
        <v>0</v>
      </c>
      <c r="M41" s="488">
        <v>0</v>
      </c>
      <c r="N41" s="490">
        <v>0</v>
      </c>
      <c r="O41" s="491">
        <v>0</v>
      </c>
      <c r="P41" s="491">
        <v>0</v>
      </c>
      <c r="Q41" s="492">
        <v>0</v>
      </c>
    </row>
    <row r="42" spans="1:17" ht="30" customHeight="1" x14ac:dyDescent="0.15">
      <c r="B42" s="75"/>
      <c r="C42" s="75"/>
      <c r="D42" s="75"/>
      <c r="E42" s="75"/>
      <c r="F42" s="75"/>
      <c r="G42" s="75"/>
      <c r="H42" s="75"/>
      <c r="P42" s="75"/>
      <c r="Q42" s="75"/>
    </row>
    <row r="43" spans="1:17" ht="30" customHeight="1" x14ac:dyDescent="0.15"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spans="1:17" ht="30" customHeight="1" x14ac:dyDescent="0.15"/>
    <row r="45" spans="1:17" ht="30" customHeight="1" x14ac:dyDescent="0.15"/>
    <row r="46" spans="1:17" ht="27" customHeight="1" x14ac:dyDescent="0.15"/>
    <row r="47" spans="1:17" ht="27" customHeight="1" x14ac:dyDescent="0.15"/>
    <row r="48" spans="1:17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</sheetData>
  <mergeCells count="6">
    <mergeCell ref="Q5:Q6"/>
    <mergeCell ref="A5:A6"/>
    <mergeCell ref="B4:B6"/>
    <mergeCell ref="C4:N4"/>
    <mergeCell ref="O5:O6"/>
    <mergeCell ref="P5:P6"/>
  </mergeCells>
  <phoneticPr fontId="1"/>
  <pageMargins left="0.35433070866141736" right="0.19685039370078741" top="0.39370078740157483" bottom="1.3779527559055118" header="0" footer="0.78740157480314965"/>
  <pageSetup paperSize="9" scale="59" firstPageNumber="31" orientation="portrait" useFirstPageNumber="1" r:id="rId1"/>
  <headerFooter scaleWithDoc="0" alignWithMargins="0">
    <oddFooter>&amp;C&amp;16-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Q47"/>
  <sheetViews>
    <sheetView showGridLines="0" zoomScale="75" zoomScaleNormal="75" zoomScaleSheetLayoutView="75" workbookViewId="0"/>
  </sheetViews>
  <sheetFormatPr defaultColWidth="9.875" defaultRowHeight="29.25" customHeight="1" x14ac:dyDescent="0.15"/>
  <cols>
    <col min="1" max="1" width="18.625" style="38" customWidth="1"/>
    <col min="2" max="2" width="6.875" style="38" customWidth="1"/>
    <col min="3" max="4" width="9.875" style="38" customWidth="1"/>
    <col min="5" max="5" width="8" style="38" customWidth="1"/>
    <col min="6" max="6" width="8.75" style="38" bestFit="1" customWidth="1"/>
    <col min="7" max="8" width="8" style="38" bestFit="1" customWidth="1"/>
    <col min="9" max="11" width="8.75" style="38" bestFit="1" customWidth="1"/>
    <col min="12" max="12" width="8" style="38" customWidth="1"/>
    <col min="13" max="16" width="9.875" style="38" customWidth="1"/>
    <col min="17" max="17" width="9.125" style="38" customWidth="1"/>
    <col min="18" max="16384" width="9.875" style="38"/>
  </cols>
  <sheetData>
    <row r="1" spans="1:17" ht="25.5" customHeight="1" thickBot="1" x14ac:dyDescent="0.2">
      <c r="A1" s="712" t="s">
        <v>587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157" t="s">
        <v>148</v>
      </c>
    </row>
    <row r="2" spans="1:17" ht="33.75" customHeight="1" x14ac:dyDescent="0.15">
      <c r="A2" s="678" t="s">
        <v>529</v>
      </c>
      <c r="B2" s="1197" t="s">
        <v>149</v>
      </c>
      <c r="C2" s="1200" t="s">
        <v>150</v>
      </c>
      <c r="D2" s="1201"/>
      <c r="E2" s="1201"/>
      <c r="F2" s="1201"/>
      <c r="G2" s="1201"/>
      <c r="H2" s="1201"/>
      <c r="I2" s="1201"/>
      <c r="J2" s="1201"/>
      <c r="K2" s="1201"/>
      <c r="L2" s="1201"/>
      <c r="M2" s="1201"/>
      <c r="N2" s="1202"/>
      <c r="O2" s="677" t="s">
        <v>151</v>
      </c>
      <c r="P2" s="801" t="s">
        <v>152</v>
      </c>
      <c r="Q2" s="149" t="s">
        <v>153</v>
      </c>
    </row>
    <row r="3" spans="1:17" ht="19.5" customHeight="1" x14ac:dyDescent="0.15">
      <c r="A3" s="1196" t="s">
        <v>530</v>
      </c>
      <c r="B3" s="1198"/>
      <c r="C3" s="151" t="s">
        <v>15</v>
      </c>
      <c r="D3" s="152"/>
      <c r="E3" s="95"/>
      <c r="F3" s="94" t="s">
        <v>154</v>
      </c>
      <c r="G3" s="94"/>
      <c r="H3" s="95"/>
      <c r="I3" s="94" t="s">
        <v>155</v>
      </c>
      <c r="J3" s="94"/>
      <c r="K3" s="95"/>
      <c r="L3" s="94" t="s">
        <v>156</v>
      </c>
      <c r="M3" s="94"/>
      <c r="N3" s="94"/>
      <c r="O3" s="1203" t="s">
        <v>157</v>
      </c>
      <c r="P3" s="1205" t="s">
        <v>10</v>
      </c>
      <c r="Q3" s="1194" t="s">
        <v>10</v>
      </c>
    </row>
    <row r="4" spans="1:17" s="1" customFormat="1" ht="19.5" customHeight="1" thickBot="1" x14ac:dyDescent="0.2">
      <c r="A4" s="1151"/>
      <c r="B4" s="1199"/>
      <c r="C4" s="17" t="s">
        <v>5</v>
      </c>
      <c r="D4" s="18" t="s">
        <v>8</v>
      </c>
      <c r="E4" s="153" t="s">
        <v>9</v>
      </c>
      <c r="F4" s="17" t="s">
        <v>5</v>
      </c>
      <c r="G4" s="18" t="s">
        <v>8</v>
      </c>
      <c r="H4" s="154" t="s">
        <v>9</v>
      </c>
      <c r="I4" s="17" t="s">
        <v>5</v>
      </c>
      <c r="J4" s="18" t="s">
        <v>8</v>
      </c>
      <c r="K4" s="155" t="s">
        <v>9</v>
      </c>
      <c r="L4" s="17" t="s">
        <v>5</v>
      </c>
      <c r="M4" s="764" t="s">
        <v>8</v>
      </c>
      <c r="N4" s="153" t="s">
        <v>9</v>
      </c>
      <c r="O4" s="1204"/>
      <c r="P4" s="1206"/>
      <c r="Q4" s="1195"/>
    </row>
    <row r="5" spans="1:17" s="1" customFormat="1" ht="32.25" customHeight="1" x14ac:dyDescent="0.15">
      <c r="A5" s="783" t="s">
        <v>586</v>
      </c>
      <c r="B5" s="771"/>
      <c r="C5" s="772"/>
      <c r="D5" s="773"/>
      <c r="E5" s="774"/>
      <c r="F5" s="772"/>
      <c r="G5" s="773"/>
      <c r="H5" s="775"/>
      <c r="I5" s="772"/>
      <c r="J5" s="773"/>
      <c r="K5" s="775"/>
      <c r="L5" s="772"/>
      <c r="M5" s="773"/>
      <c r="N5" s="774"/>
      <c r="O5" s="776"/>
      <c r="P5" s="777"/>
      <c r="Q5" s="778"/>
    </row>
    <row r="6" spans="1:17" s="1" customFormat="1" ht="30" customHeight="1" x14ac:dyDescent="0.15">
      <c r="A6" s="21" t="s">
        <v>643</v>
      </c>
      <c r="B6" s="22">
        <v>8</v>
      </c>
      <c r="C6" s="54">
        <v>488</v>
      </c>
      <c r="D6" s="459">
        <v>254</v>
      </c>
      <c r="E6" s="460">
        <v>234</v>
      </c>
      <c r="F6" s="54">
        <v>147</v>
      </c>
      <c r="G6" s="459">
        <v>75</v>
      </c>
      <c r="H6" s="416">
        <v>72</v>
      </c>
      <c r="I6" s="54">
        <v>166</v>
      </c>
      <c r="J6" s="459">
        <v>98</v>
      </c>
      <c r="K6" s="416">
        <v>68</v>
      </c>
      <c r="L6" s="54">
        <v>175</v>
      </c>
      <c r="M6" s="459">
        <v>81</v>
      </c>
      <c r="N6" s="460">
        <v>94</v>
      </c>
      <c r="O6" s="54">
        <v>186</v>
      </c>
      <c r="P6" s="54">
        <v>61</v>
      </c>
      <c r="Q6" s="463">
        <v>16</v>
      </c>
    </row>
    <row r="7" spans="1:17" s="1" customFormat="1" ht="30" customHeight="1" x14ac:dyDescent="0.15">
      <c r="A7" s="21" t="s">
        <v>650</v>
      </c>
      <c r="B7" s="22">
        <v>6</v>
      </c>
      <c r="C7" s="54">
        <v>267</v>
      </c>
      <c r="D7" s="459">
        <v>141</v>
      </c>
      <c r="E7" s="460">
        <v>126</v>
      </c>
      <c r="F7" s="54">
        <v>81</v>
      </c>
      <c r="G7" s="459">
        <v>38</v>
      </c>
      <c r="H7" s="416">
        <v>43</v>
      </c>
      <c r="I7" s="54">
        <v>86</v>
      </c>
      <c r="J7" s="459">
        <v>45</v>
      </c>
      <c r="K7" s="416">
        <v>41</v>
      </c>
      <c r="L7" s="54">
        <v>100</v>
      </c>
      <c r="M7" s="459">
        <v>58</v>
      </c>
      <c r="N7" s="460">
        <v>42</v>
      </c>
      <c r="O7" s="54">
        <v>174</v>
      </c>
      <c r="P7" s="54">
        <v>36</v>
      </c>
      <c r="Q7" s="463">
        <v>9</v>
      </c>
    </row>
    <row r="8" spans="1:17" ht="30" customHeight="1" x14ac:dyDescent="0.2">
      <c r="A8" s="55" t="s">
        <v>19</v>
      </c>
      <c r="B8" s="464">
        <v>4</v>
      </c>
      <c r="C8" s="465">
        <v>187</v>
      </c>
      <c r="D8" s="466">
        <v>96</v>
      </c>
      <c r="E8" s="467">
        <v>91</v>
      </c>
      <c r="F8" s="465">
        <v>54</v>
      </c>
      <c r="G8" s="466">
        <v>24</v>
      </c>
      <c r="H8" s="395">
        <v>30</v>
      </c>
      <c r="I8" s="465">
        <v>59</v>
      </c>
      <c r="J8" s="466">
        <v>33</v>
      </c>
      <c r="K8" s="395">
        <v>26</v>
      </c>
      <c r="L8" s="465">
        <v>74</v>
      </c>
      <c r="M8" s="466">
        <v>39</v>
      </c>
      <c r="N8" s="467">
        <v>35</v>
      </c>
      <c r="O8" s="465">
        <v>117</v>
      </c>
      <c r="P8" s="465">
        <v>27</v>
      </c>
      <c r="Q8" s="469">
        <v>8</v>
      </c>
    </row>
    <row r="9" spans="1:17" ht="30" customHeight="1" x14ac:dyDescent="0.2">
      <c r="A9" s="56" t="s">
        <v>20</v>
      </c>
      <c r="B9" s="470">
        <v>2</v>
      </c>
      <c r="C9" s="472">
        <v>80</v>
      </c>
      <c r="D9" s="472">
        <v>45</v>
      </c>
      <c r="E9" s="477">
        <v>35</v>
      </c>
      <c r="F9" s="472">
        <v>27</v>
      </c>
      <c r="G9" s="472">
        <v>14</v>
      </c>
      <c r="H9" s="477">
        <v>13</v>
      </c>
      <c r="I9" s="472">
        <v>27</v>
      </c>
      <c r="J9" s="472">
        <v>12</v>
      </c>
      <c r="K9" s="477">
        <v>15</v>
      </c>
      <c r="L9" s="472">
        <v>26</v>
      </c>
      <c r="M9" s="472">
        <v>19</v>
      </c>
      <c r="N9" s="558">
        <v>7</v>
      </c>
      <c r="O9" s="474">
        <v>57</v>
      </c>
      <c r="P9" s="474">
        <v>9</v>
      </c>
      <c r="Q9" s="475">
        <v>1</v>
      </c>
    </row>
    <row r="10" spans="1:17" ht="30" customHeight="1" x14ac:dyDescent="0.2">
      <c r="A10" s="70" t="s">
        <v>326</v>
      </c>
      <c r="B10" s="464">
        <v>1</v>
      </c>
      <c r="C10" s="465">
        <v>88</v>
      </c>
      <c r="D10" s="466">
        <v>41</v>
      </c>
      <c r="E10" s="467">
        <v>47</v>
      </c>
      <c r="F10" s="465">
        <v>25</v>
      </c>
      <c r="G10" s="466">
        <v>13</v>
      </c>
      <c r="H10" s="395">
        <v>12</v>
      </c>
      <c r="I10" s="465">
        <v>31</v>
      </c>
      <c r="J10" s="466">
        <v>16</v>
      </c>
      <c r="K10" s="476">
        <v>15</v>
      </c>
      <c r="L10" s="465">
        <v>32</v>
      </c>
      <c r="M10" s="466">
        <v>12</v>
      </c>
      <c r="N10" s="467">
        <v>20</v>
      </c>
      <c r="O10" s="465">
        <v>31</v>
      </c>
      <c r="P10" s="468">
        <v>10</v>
      </c>
      <c r="Q10" s="469">
        <v>0</v>
      </c>
    </row>
    <row r="11" spans="1:17" ht="30" customHeight="1" x14ac:dyDescent="0.2">
      <c r="A11" s="70" t="s">
        <v>330</v>
      </c>
      <c r="B11" s="464">
        <v>1</v>
      </c>
      <c r="C11" s="465">
        <v>24</v>
      </c>
      <c r="D11" s="466">
        <v>12</v>
      </c>
      <c r="E11" s="467">
        <v>12</v>
      </c>
      <c r="F11" s="465">
        <v>11</v>
      </c>
      <c r="G11" s="466">
        <v>5</v>
      </c>
      <c r="H11" s="395">
        <v>6</v>
      </c>
      <c r="I11" s="465">
        <v>4</v>
      </c>
      <c r="J11" s="466">
        <v>2</v>
      </c>
      <c r="K11" s="476">
        <v>2</v>
      </c>
      <c r="L11" s="465">
        <v>9</v>
      </c>
      <c r="M11" s="466">
        <v>5</v>
      </c>
      <c r="N11" s="467">
        <v>4</v>
      </c>
      <c r="O11" s="465">
        <v>14</v>
      </c>
      <c r="P11" s="468">
        <v>6</v>
      </c>
      <c r="Q11" s="469">
        <v>2</v>
      </c>
    </row>
    <row r="12" spans="1:17" ht="30" customHeight="1" x14ac:dyDescent="0.2">
      <c r="A12" s="70" t="s">
        <v>332</v>
      </c>
      <c r="B12" s="465">
        <v>0</v>
      </c>
      <c r="C12" s="465">
        <v>0</v>
      </c>
      <c r="D12" s="465">
        <v>0</v>
      </c>
      <c r="E12" s="476">
        <v>0</v>
      </c>
      <c r="F12" s="465">
        <v>0</v>
      </c>
      <c r="G12" s="465">
        <v>0</v>
      </c>
      <c r="H12" s="476">
        <v>0</v>
      </c>
      <c r="I12" s="465">
        <v>0</v>
      </c>
      <c r="J12" s="465">
        <v>0</v>
      </c>
      <c r="K12" s="476">
        <v>0</v>
      </c>
      <c r="L12" s="465">
        <v>0</v>
      </c>
      <c r="M12" s="465">
        <v>0</v>
      </c>
      <c r="N12" s="476">
        <v>0</v>
      </c>
      <c r="O12" s="465">
        <v>0</v>
      </c>
      <c r="P12" s="468">
        <v>0</v>
      </c>
      <c r="Q12" s="469">
        <v>0</v>
      </c>
    </row>
    <row r="13" spans="1:17" ht="30" customHeight="1" x14ac:dyDescent="0.2">
      <c r="A13" s="70" t="s">
        <v>133</v>
      </c>
      <c r="B13" s="464">
        <v>0</v>
      </c>
      <c r="C13" s="465">
        <v>0</v>
      </c>
      <c r="D13" s="466">
        <v>0</v>
      </c>
      <c r="E13" s="467">
        <v>0</v>
      </c>
      <c r="F13" s="465">
        <v>0</v>
      </c>
      <c r="G13" s="466">
        <v>0</v>
      </c>
      <c r="H13" s="395">
        <v>0</v>
      </c>
      <c r="I13" s="465">
        <v>0</v>
      </c>
      <c r="J13" s="466">
        <v>0</v>
      </c>
      <c r="K13" s="476">
        <v>0</v>
      </c>
      <c r="L13" s="465">
        <v>0</v>
      </c>
      <c r="M13" s="466">
        <v>0</v>
      </c>
      <c r="N13" s="467">
        <v>0</v>
      </c>
      <c r="O13" s="465">
        <v>43</v>
      </c>
      <c r="P13" s="468">
        <v>0</v>
      </c>
      <c r="Q13" s="469">
        <v>0</v>
      </c>
    </row>
    <row r="14" spans="1:17" ht="30" customHeight="1" x14ac:dyDescent="0.2">
      <c r="A14" s="70" t="s">
        <v>117</v>
      </c>
      <c r="B14" s="464">
        <v>1</v>
      </c>
      <c r="C14" s="465">
        <v>75</v>
      </c>
      <c r="D14" s="466">
        <v>43</v>
      </c>
      <c r="E14" s="467">
        <v>32</v>
      </c>
      <c r="F14" s="465">
        <v>18</v>
      </c>
      <c r="G14" s="466">
        <v>6</v>
      </c>
      <c r="H14" s="395">
        <v>12</v>
      </c>
      <c r="I14" s="465">
        <v>24</v>
      </c>
      <c r="J14" s="466">
        <v>15</v>
      </c>
      <c r="K14" s="476">
        <v>9</v>
      </c>
      <c r="L14" s="465">
        <v>33</v>
      </c>
      <c r="M14" s="466">
        <v>22</v>
      </c>
      <c r="N14" s="467">
        <v>11</v>
      </c>
      <c r="O14" s="465">
        <v>29</v>
      </c>
      <c r="P14" s="468">
        <v>11</v>
      </c>
      <c r="Q14" s="469">
        <v>6</v>
      </c>
    </row>
    <row r="15" spans="1:17" ht="30" customHeight="1" x14ac:dyDescent="0.2">
      <c r="A15" s="71" t="s">
        <v>125</v>
      </c>
      <c r="B15" s="694">
        <v>1</v>
      </c>
      <c r="C15" s="465">
        <v>0</v>
      </c>
      <c r="D15" s="465">
        <v>0</v>
      </c>
      <c r="E15" s="476">
        <v>0</v>
      </c>
      <c r="F15" s="465">
        <v>0</v>
      </c>
      <c r="G15" s="465">
        <v>0</v>
      </c>
      <c r="H15" s="476">
        <v>0</v>
      </c>
      <c r="I15" s="465">
        <v>0</v>
      </c>
      <c r="J15" s="465">
        <v>0</v>
      </c>
      <c r="K15" s="476">
        <v>0</v>
      </c>
      <c r="L15" s="465">
        <v>0</v>
      </c>
      <c r="M15" s="465">
        <v>0</v>
      </c>
      <c r="N15" s="476">
        <v>0</v>
      </c>
      <c r="O15" s="465">
        <v>0</v>
      </c>
      <c r="P15" s="465">
        <v>0</v>
      </c>
      <c r="Q15" s="475">
        <v>0</v>
      </c>
    </row>
    <row r="16" spans="1:17" ht="30" customHeight="1" x14ac:dyDescent="0.2">
      <c r="A16" s="758" t="s">
        <v>29</v>
      </c>
      <c r="B16" s="595">
        <v>1</v>
      </c>
      <c r="C16" s="564">
        <v>48</v>
      </c>
      <c r="D16" s="567">
        <v>26</v>
      </c>
      <c r="E16" s="759">
        <v>22</v>
      </c>
      <c r="F16" s="564">
        <v>18</v>
      </c>
      <c r="G16" s="567">
        <v>9</v>
      </c>
      <c r="H16" s="417">
        <v>9</v>
      </c>
      <c r="I16" s="564">
        <v>13</v>
      </c>
      <c r="J16" s="567">
        <v>6</v>
      </c>
      <c r="K16" s="417">
        <v>7</v>
      </c>
      <c r="L16" s="564">
        <v>17</v>
      </c>
      <c r="M16" s="567">
        <v>11</v>
      </c>
      <c r="N16" s="417">
        <v>6</v>
      </c>
      <c r="O16" s="417">
        <v>15</v>
      </c>
      <c r="P16" s="417">
        <v>5</v>
      </c>
      <c r="Q16" s="596">
        <v>1</v>
      </c>
    </row>
    <row r="17" spans="1:17" ht="30" customHeight="1" x14ac:dyDescent="0.2">
      <c r="A17" s="760" t="s">
        <v>335</v>
      </c>
      <c r="B17" s="761">
        <v>1</v>
      </c>
      <c r="C17" s="565">
        <v>48</v>
      </c>
      <c r="D17" s="568">
        <v>26</v>
      </c>
      <c r="E17" s="762">
        <v>22</v>
      </c>
      <c r="F17" s="565">
        <v>18</v>
      </c>
      <c r="G17" s="568">
        <v>9</v>
      </c>
      <c r="H17" s="763">
        <v>9</v>
      </c>
      <c r="I17" s="565">
        <v>13</v>
      </c>
      <c r="J17" s="568">
        <v>6</v>
      </c>
      <c r="K17" s="566">
        <v>7</v>
      </c>
      <c r="L17" s="565">
        <v>17</v>
      </c>
      <c r="M17" s="568">
        <v>11</v>
      </c>
      <c r="N17" s="762">
        <v>6</v>
      </c>
      <c r="O17" s="565">
        <v>15</v>
      </c>
      <c r="P17" s="414">
        <v>5</v>
      </c>
      <c r="Q17" s="727">
        <v>1</v>
      </c>
    </row>
    <row r="18" spans="1:17" ht="30" customHeight="1" x14ac:dyDescent="0.2">
      <c r="A18" s="72" t="s">
        <v>31</v>
      </c>
      <c r="B18" s="478">
        <v>1</v>
      </c>
      <c r="C18" s="479">
        <v>32</v>
      </c>
      <c r="D18" s="479">
        <v>19</v>
      </c>
      <c r="E18" s="481">
        <v>13</v>
      </c>
      <c r="F18" s="479">
        <v>9</v>
      </c>
      <c r="G18" s="479">
        <v>5</v>
      </c>
      <c r="H18" s="481">
        <v>4</v>
      </c>
      <c r="I18" s="479">
        <v>14</v>
      </c>
      <c r="J18" s="479">
        <v>6</v>
      </c>
      <c r="K18" s="481">
        <v>8</v>
      </c>
      <c r="L18" s="479">
        <v>9</v>
      </c>
      <c r="M18" s="479">
        <v>8</v>
      </c>
      <c r="N18" s="481">
        <v>1</v>
      </c>
      <c r="O18" s="484">
        <v>42</v>
      </c>
      <c r="P18" s="484">
        <v>4</v>
      </c>
      <c r="Q18" s="485">
        <v>0</v>
      </c>
    </row>
    <row r="19" spans="1:17" ht="30" customHeight="1" x14ac:dyDescent="0.2">
      <c r="A19" s="70" t="s">
        <v>338</v>
      </c>
      <c r="B19" s="464">
        <v>1</v>
      </c>
      <c r="C19" s="465">
        <v>32</v>
      </c>
      <c r="D19" s="466">
        <v>19</v>
      </c>
      <c r="E19" s="467">
        <v>13</v>
      </c>
      <c r="F19" s="465">
        <v>9</v>
      </c>
      <c r="G19" s="466">
        <v>5</v>
      </c>
      <c r="H19" s="395">
        <v>4</v>
      </c>
      <c r="I19" s="465">
        <v>14</v>
      </c>
      <c r="J19" s="466">
        <v>6</v>
      </c>
      <c r="K19" s="476">
        <v>8</v>
      </c>
      <c r="L19" s="465">
        <v>9</v>
      </c>
      <c r="M19" s="466">
        <v>8</v>
      </c>
      <c r="N19" s="467">
        <v>1</v>
      </c>
      <c r="O19" s="465">
        <v>15</v>
      </c>
      <c r="P19" s="468">
        <v>4</v>
      </c>
      <c r="Q19" s="469">
        <v>0</v>
      </c>
    </row>
    <row r="20" spans="1:17" ht="30" customHeight="1" x14ac:dyDescent="0.2">
      <c r="A20" s="70" t="s">
        <v>339</v>
      </c>
      <c r="B20" s="694">
        <v>0</v>
      </c>
      <c r="C20" s="465">
        <v>0</v>
      </c>
      <c r="D20" s="465">
        <v>0</v>
      </c>
      <c r="E20" s="476">
        <v>0</v>
      </c>
      <c r="F20" s="465">
        <v>0</v>
      </c>
      <c r="G20" s="465">
        <v>0</v>
      </c>
      <c r="H20" s="476">
        <v>0</v>
      </c>
      <c r="I20" s="465">
        <v>0</v>
      </c>
      <c r="J20" s="465">
        <v>0</v>
      </c>
      <c r="K20" s="476">
        <v>0</v>
      </c>
      <c r="L20" s="465">
        <v>0</v>
      </c>
      <c r="M20" s="465">
        <v>0</v>
      </c>
      <c r="N20" s="476">
        <v>0</v>
      </c>
      <c r="O20" s="465">
        <v>0</v>
      </c>
      <c r="P20" s="468">
        <v>0</v>
      </c>
      <c r="Q20" s="469">
        <v>0</v>
      </c>
    </row>
    <row r="21" spans="1:17" ht="30" customHeight="1" x14ac:dyDescent="0.2">
      <c r="A21" s="71" t="s">
        <v>340</v>
      </c>
      <c r="B21" s="470">
        <v>0</v>
      </c>
      <c r="C21" s="471">
        <v>0</v>
      </c>
      <c r="D21" s="472">
        <v>0</v>
      </c>
      <c r="E21" s="473">
        <v>0</v>
      </c>
      <c r="F21" s="471">
        <v>0</v>
      </c>
      <c r="G21" s="472">
        <v>0</v>
      </c>
      <c r="H21" s="397">
        <v>0</v>
      </c>
      <c r="I21" s="471">
        <v>0</v>
      </c>
      <c r="J21" s="472">
        <v>0</v>
      </c>
      <c r="K21" s="477">
        <v>0</v>
      </c>
      <c r="L21" s="471">
        <v>0</v>
      </c>
      <c r="M21" s="472">
        <v>0</v>
      </c>
      <c r="N21" s="473">
        <v>0</v>
      </c>
      <c r="O21" s="471">
        <v>27</v>
      </c>
      <c r="P21" s="474">
        <v>0</v>
      </c>
      <c r="Q21" s="475">
        <v>0</v>
      </c>
    </row>
    <row r="22" spans="1:17" ht="30" customHeight="1" x14ac:dyDescent="0.2">
      <c r="A22" s="758" t="s">
        <v>36</v>
      </c>
      <c r="B22" s="767">
        <v>0</v>
      </c>
      <c r="C22" s="564">
        <v>0</v>
      </c>
      <c r="D22" s="564">
        <v>0</v>
      </c>
      <c r="E22" s="481">
        <v>0</v>
      </c>
      <c r="F22" s="564">
        <v>0</v>
      </c>
      <c r="G22" s="564">
        <v>0</v>
      </c>
      <c r="H22" s="481">
        <v>0</v>
      </c>
      <c r="I22" s="564">
        <v>0</v>
      </c>
      <c r="J22" s="564">
        <v>0</v>
      </c>
      <c r="K22" s="481">
        <v>0</v>
      </c>
      <c r="L22" s="564">
        <v>0</v>
      </c>
      <c r="M22" s="564">
        <v>0</v>
      </c>
      <c r="N22" s="481">
        <v>0</v>
      </c>
      <c r="O22" s="564">
        <v>0</v>
      </c>
      <c r="P22" s="404">
        <v>0</v>
      </c>
      <c r="Q22" s="596">
        <v>0</v>
      </c>
    </row>
    <row r="23" spans="1:17" ht="30" customHeight="1" thickBot="1" x14ac:dyDescent="0.25">
      <c r="A23" s="73" t="s">
        <v>127</v>
      </c>
      <c r="B23" s="768">
        <v>0</v>
      </c>
      <c r="C23" s="769">
        <v>0</v>
      </c>
      <c r="D23" s="769">
        <v>0</v>
      </c>
      <c r="E23" s="770">
        <v>0</v>
      </c>
      <c r="F23" s="769">
        <v>0</v>
      </c>
      <c r="G23" s="769">
        <v>0</v>
      </c>
      <c r="H23" s="770">
        <v>0</v>
      </c>
      <c r="I23" s="769">
        <v>0</v>
      </c>
      <c r="J23" s="769">
        <v>0</v>
      </c>
      <c r="K23" s="770">
        <v>0</v>
      </c>
      <c r="L23" s="769">
        <v>0</v>
      </c>
      <c r="M23" s="769">
        <v>0</v>
      </c>
      <c r="N23" s="770">
        <v>0</v>
      </c>
      <c r="O23" s="769">
        <v>0</v>
      </c>
      <c r="P23" s="765">
        <v>0</v>
      </c>
      <c r="Q23" s="766">
        <v>0</v>
      </c>
    </row>
    <row r="24" spans="1:17" ht="30" customHeight="1" x14ac:dyDescent="0.2">
      <c r="A24" s="783" t="s">
        <v>588</v>
      </c>
      <c r="B24" s="464"/>
      <c r="C24" s="465"/>
      <c r="D24" s="781"/>
      <c r="E24" s="395"/>
      <c r="F24" s="465"/>
      <c r="G24" s="781"/>
      <c r="H24" s="782"/>
      <c r="I24" s="465"/>
      <c r="J24" s="781"/>
      <c r="K24" s="782"/>
      <c r="L24" s="465"/>
      <c r="M24" s="781"/>
      <c r="N24" s="782"/>
      <c r="O24" s="465"/>
      <c r="P24" s="468"/>
      <c r="Q24" s="469"/>
    </row>
    <row r="25" spans="1:17" ht="29.25" customHeight="1" x14ac:dyDescent="0.15">
      <c r="A25" s="21" t="s">
        <v>643</v>
      </c>
      <c r="B25" s="22">
        <v>33</v>
      </c>
      <c r="C25" s="54">
        <v>2448</v>
      </c>
      <c r="D25" s="459">
        <v>1198</v>
      </c>
      <c r="E25" s="460">
        <v>1250</v>
      </c>
      <c r="F25" s="54">
        <v>729</v>
      </c>
      <c r="G25" s="459">
        <v>342</v>
      </c>
      <c r="H25" s="461">
        <v>387</v>
      </c>
      <c r="I25" s="54">
        <v>827</v>
      </c>
      <c r="J25" s="459">
        <v>407</v>
      </c>
      <c r="K25" s="461">
        <v>420</v>
      </c>
      <c r="L25" s="54">
        <v>892</v>
      </c>
      <c r="M25" s="459">
        <v>449</v>
      </c>
      <c r="N25" s="461">
        <v>443</v>
      </c>
      <c r="O25" s="54">
        <v>955</v>
      </c>
      <c r="P25" s="54">
        <v>290</v>
      </c>
      <c r="Q25" s="463">
        <v>14</v>
      </c>
    </row>
    <row r="26" spans="1:17" ht="29.25" customHeight="1" x14ac:dyDescent="0.15">
      <c r="A26" s="21" t="s">
        <v>650</v>
      </c>
      <c r="B26" s="22">
        <v>34</v>
      </c>
      <c r="C26" s="54">
        <v>2429</v>
      </c>
      <c r="D26" s="459">
        <v>1209</v>
      </c>
      <c r="E26" s="460">
        <v>1220</v>
      </c>
      <c r="F26" s="54">
        <v>734</v>
      </c>
      <c r="G26" s="459">
        <v>387</v>
      </c>
      <c r="H26" s="461">
        <v>347</v>
      </c>
      <c r="I26" s="54">
        <v>822</v>
      </c>
      <c r="J26" s="459">
        <v>384</v>
      </c>
      <c r="K26" s="461">
        <v>438</v>
      </c>
      <c r="L26" s="54">
        <v>873</v>
      </c>
      <c r="M26" s="459">
        <v>438</v>
      </c>
      <c r="N26" s="461">
        <v>435</v>
      </c>
      <c r="O26" s="54">
        <v>897</v>
      </c>
      <c r="P26" s="54">
        <v>306</v>
      </c>
      <c r="Q26" s="463">
        <v>20</v>
      </c>
    </row>
    <row r="27" spans="1:17" ht="29.25" customHeight="1" x14ac:dyDescent="0.2">
      <c r="A27" s="55" t="s">
        <v>19</v>
      </c>
      <c r="B27" s="464">
        <v>33</v>
      </c>
      <c r="C27" s="466">
        <v>2420</v>
      </c>
      <c r="D27" s="466">
        <v>1206</v>
      </c>
      <c r="E27" s="467">
        <v>1214</v>
      </c>
      <c r="F27" s="466">
        <v>733</v>
      </c>
      <c r="G27" s="466">
        <v>387</v>
      </c>
      <c r="H27" s="467">
        <v>346</v>
      </c>
      <c r="I27" s="466">
        <v>819</v>
      </c>
      <c r="J27" s="466">
        <v>383</v>
      </c>
      <c r="K27" s="467">
        <v>436</v>
      </c>
      <c r="L27" s="466">
        <v>868</v>
      </c>
      <c r="M27" s="466">
        <v>436</v>
      </c>
      <c r="N27" s="467">
        <v>432</v>
      </c>
      <c r="O27" s="465">
        <v>893</v>
      </c>
      <c r="P27" s="465">
        <v>303</v>
      </c>
      <c r="Q27" s="469">
        <v>19</v>
      </c>
    </row>
    <row r="28" spans="1:17" ht="29.25" customHeight="1" x14ac:dyDescent="0.2">
      <c r="A28" s="56" t="s">
        <v>20</v>
      </c>
      <c r="B28" s="470">
        <v>1</v>
      </c>
      <c r="C28" s="474">
        <v>9</v>
      </c>
      <c r="D28" s="472">
        <v>3</v>
      </c>
      <c r="E28" s="473">
        <v>6</v>
      </c>
      <c r="F28" s="474">
        <v>1</v>
      </c>
      <c r="G28" s="472">
        <v>0</v>
      </c>
      <c r="H28" s="473">
        <v>1</v>
      </c>
      <c r="I28" s="474">
        <v>3</v>
      </c>
      <c r="J28" s="472">
        <v>1</v>
      </c>
      <c r="K28" s="473">
        <v>2</v>
      </c>
      <c r="L28" s="474">
        <v>5</v>
      </c>
      <c r="M28" s="472">
        <v>2</v>
      </c>
      <c r="N28" s="473">
        <v>3</v>
      </c>
      <c r="O28" s="471">
        <v>4</v>
      </c>
      <c r="P28" s="471">
        <v>3</v>
      </c>
      <c r="Q28" s="469">
        <v>1</v>
      </c>
    </row>
    <row r="29" spans="1:17" ht="29.25" customHeight="1" x14ac:dyDescent="0.2">
      <c r="A29" s="70" t="s">
        <v>326</v>
      </c>
      <c r="B29" s="464">
        <v>16</v>
      </c>
      <c r="C29" s="465">
        <v>1466</v>
      </c>
      <c r="D29" s="466">
        <v>724</v>
      </c>
      <c r="E29" s="467">
        <v>742</v>
      </c>
      <c r="F29" s="465">
        <v>434</v>
      </c>
      <c r="G29" s="466">
        <v>225</v>
      </c>
      <c r="H29" s="395">
        <v>209</v>
      </c>
      <c r="I29" s="465">
        <v>506</v>
      </c>
      <c r="J29" s="466">
        <v>240</v>
      </c>
      <c r="K29" s="476">
        <v>266</v>
      </c>
      <c r="L29" s="465">
        <v>526</v>
      </c>
      <c r="M29" s="466">
        <v>259</v>
      </c>
      <c r="N29" s="467">
        <v>267</v>
      </c>
      <c r="O29" s="465">
        <v>572</v>
      </c>
      <c r="P29" s="465">
        <v>145</v>
      </c>
      <c r="Q29" s="647">
        <v>8</v>
      </c>
    </row>
    <row r="30" spans="1:17" ht="29.25" customHeight="1" x14ac:dyDescent="0.2">
      <c r="A30" s="70" t="s">
        <v>327</v>
      </c>
      <c r="B30" s="464">
        <v>2</v>
      </c>
      <c r="C30" s="465">
        <v>208</v>
      </c>
      <c r="D30" s="466">
        <v>98</v>
      </c>
      <c r="E30" s="467">
        <v>110</v>
      </c>
      <c r="F30" s="465">
        <v>64</v>
      </c>
      <c r="G30" s="466">
        <v>32</v>
      </c>
      <c r="H30" s="395">
        <v>32</v>
      </c>
      <c r="I30" s="465">
        <v>68</v>
      </c>
      <c r="J30" s="466">
        <v>29</v>
      </c>
      <c r="K30" s="476">
        <v>39</v>
      </c>
      <c r="L30" s="465">
        <v>76</v>
      </c>
      <c r="M30" s="466">
        <v>37</v>
      </c>
      <c r="N30" s="467">
        <v>39</v>
      </c>
      <c r="O30" s="465">
        <v>84</v>
      </c>
      <c r="P30" s="465">
        <v>23</v>
      </c>
      <c r="Q30" s="469">
        <v>0</v>
      </c>
    </row>
    <row r="31" spans="1:17" ht="29.25" customHeight="1" x14ac:dyDescent="0.2">
      <c r="A31" s="70" t="s">
        <v>328</v>
      </c>
      <c r="B31" s="464">
        <v>4</v>
      </c>
      <c r="C31" s="465">
        <v>210</v>
      </c>
      <c r="D31" s="466">
        <v>113</v>
      </c>
      <c r="E31" s="467">
        <v>97</v>
      </c>
      <c r="F31" s="465">
        <v>69</v>
      </c>
      <c r="G31" s="466">
        <v>36</v>
      </c>
      <c r="H31" s="395">
        <v>33</v>
      </c>
      <c r="I31" s="465">
        <v>63</v>
      </c>
      <c r="J31" s="466">
        <v>34</v>
      </c>
      <c r="K31" s="476">
        <v>29</v>
      </c>
      <c r="L31" s="465">
        <v>78</v>
      </c>
      <c r="M31" s="466">
        <v>43</v>
      </c>
      <c r="N31" s="467">
        <v>35</v>
      </c>
      <c r="O31" s="465">
        <v>81</v>
      </c>
      <c r="P31" s="465">
        <v>51</v>
      </c>
      <c r="Q31" s="469">
        <v>2</v>
      </c>
    </row>
    <row r="32" spans="1:17" ht="29.25" customHeight="1" x14ac:dyDescent="0.2">
      <c r="A32" s="70" t="s">
        <v>329</v>
      </c>
      <c r="B32" s="464">
        <v>1</v>
      </c>
      <c r="C32" s="465">
        <v>16</v>
      </c>
      <c r="D32" s="466">
        <v>5</v>
      </c>
      <c r="E32" s="467">
        <v>11</v>
      </c>
      <c r="F32" s="465">
        <v>6</v>
      </c>
      <c r="G32" s="466">
        <v>4</v>
      </c>
      <c r="H32" s="395">
        <v>2</v>
      </c>
      <c r="I32" s="465">
        <v>6</v>
      </c>
      <c r="J32" s="466">
        <v>1</v>
      </c>
      <c r="K32" s="476">
        <v>5</v>
      </c>
      <c r="L32" s="465">
        <v>4</v>
      </c>
      <c r="M32" s="466">
        <v>0</v>
      </c>
      <c r="N32" s="467">
        <v>4</v>
      </c>
      <c r="O32" s="465">
        <v>8</v>
      </c>
      <c r="P32" s="465">
        <v>4</v>
      </c>
      <c r="Q32" s="469">
        <v>0</v>
      </c>
    </row>
    <row r="33" spans="1:17" ht="29.25" customHeight="1" x14ac:dyDescent="0.2">
      <c r="A33" s="70" t="s">
        <v>330</v>
      </c>
      <c r="B33" s="464">
        <v>1</v>
      </c>
      <c r="C33" s="465">
        <v>44</v>
      </c>
      <c r="D33" s="466">
        <v>18</v>
      </c>
      <c r="E33" s="467">
        <v>26</v>
      </c>
      <c r="F33" s="465">
        <v>14</v>
      </c>
      <c r="G33" s="466">
        <v>9</v>
      </c>
      <c r="H33" s="395">
        <v>5</v>
      </c>
      <c r="I33" s="465">
        <v>16</v>
      </c>
      <c r="J33" s="466">
        <v>4</v>
      </c>
      <c r="K33" s="476">
        <v>12</v>
      </c>
      <c r="L33" s="465">
        <v>14</v>
      </c>
      <c r="M33" s="466">
        <v>5</v>
      </c>
      <c r="N33" s="467">
        <v>9</v>
      </c>
      <c r="O33" s="465">
        <v>16</v>
      </c>
      <c r="P33" s="465">
        <v>6</v>
      </c>
      <c r="Q33" s="469">
        <v>0</v>
      </c>
    </row>
    <row r="34" spans="1:17" ht="29.25" customHeight="1" x14ac:dyDescent="0.2">
      <c r="A34" s="70" t="s">
        <v>331</v>
      </c>
      <c r="B34" s="464">
        <v>2</v>
      </c>
      <c r="C34" s="465">
        <v>139</v>
      </c>
      <c r="D34" s="466">
        <v>67</v>
      </c>
      <c r="E34" s="467">
        <v>72</v>
      </c>
      <c r="F34" s="465">
        <v>48</v>
      </c>
      <c r="G34" s="466">
        <v>23</v>
      </c>
      <c r="H34" s="395">
        <v>25</v>
      </c>
      <c r="I34" s="465">
        <v>38</v>
      </c>
      <c r="J34" s="466">
        <v>19</v>
      </c>
      <c r="K34" s="476">
        <v>19</v>
      </c>
      <c r="L34" s="465">
        <v>53</v>
      </c>
      <c r="M34" s="466">
        <v>25</v>
      </c>
      <c r="N34" s="467">
        <v>28</v>
      </c>
      <c r="O34" s="465">
        <v>51</v>
      </c>
      <c r="P34" s="465">
        <v>26</v>
      </c>
      <c r="Q34" s="469">
        <v>3</v>
      </c>
    </row>
    <row r="35" spans="1:17" ht="29.25" customHeight="1" x14ac:dyDescent="0.2">
      <c r="A35" s="70" t="s">
        <v>332</v>
      </c>
      <c r="B35" s="464">
        <v>1</v>
      </c>
      <c r="C35" s="465">
        <v>28</v>
      </c>
      <c r="D35" s="466">
        <v>17</v>
      </c>
      <c r="E35" s="467">
        <v>11</v>
      </c>
      <c r="F35" s="465">
        <v>10</v>
      </c>
      <c r="G35" s="466">
        <v>5</v>
      </c>
      <c r="H35" s="395">
        <v>5</v>
      </c>
      <c r="I35" s="465">
        <v>7</v>
      </c>
      <c r="J35" s="466">
        <v>4</v>
      </c>
      <c r="K35" s="476">
        <v>3</v>
      </c>
      <c r="L35" s="465">
        <v>11</v>
      </c>
      <c r="M35" s="466">
        <v>8</v>
      </c>
      <c r="N35" s="467">
        <v>3</v>
      </c>
      <c r="O35" s="465">
        <v>11</v>
      </c>
      <c r="P35" s="465">
        <v>4</v>
      </c>
      <c r="Q35" s="469">
        <v>1</v>
      </c>
    </row>
    <row r="36" spans="1:17" ht="29.25" customHeight="1" x14ac:dyDescent="0.2">
      <c r="A36" s="70" t="s">
        <v>133</v>
      </c>
      <c r="B36" s="464">
        <v>2</v>
      </c>
      <c r="C36" s="465">
        <v>169</v>
      </c>
      <c r="D36" s="466">
        <v>87</v>
      </c>
      <c r="E36" s="467">
        <v>82</v>
      </c>
      <c r="F36" s="465">
        <v>51</v>
      </c>
      <c r="G36" s="466">
        <v>29</v>
      </c>
      <c r="H36" s="395">
        <v>22</v>
      </c>
      <c r="I36" s="465">
        <v>68</v>
      </c>
      <c r="J36" s="466">
        <v>31</v>
      </c>
      <c r="K36" s="476">
        <v>37</v>
      </c>
      <c r="L36" s="465">
        <v>50</v>
      </c>
      <c r="M36" s="466">
        <v>27</v>
      </c>
      <c r="N36" s="467">
        <v>23</v>
      </c>
      <c r="O36" s="465">
        <v>15</v>
      </c>
      <c r="P36" s="465">
        <v>21</v>
      </c>
      <c r="Q36" s="469">
        <v>3</v>
      </c>
    </row>
    <row r="37" spans="1:17" ht="29.25" customHeight="1" x14ac:dyDescent="0.2">
      <c r="A37" s="70" t="s">
        <v>117</v>
      </c>
      <c r="B37" s="464">
        <v>1</v>
      </c>
      <c r="C37" s="465">
        <v>73</v>
      </c>
      <c r="D37" s="466">
        <v>43</v>
      </c>
      <c r="E37" s="467">
        <v>30</v>
      </c>
      <c r="F37" s="465">
        <v>22</v>
      </c>
      <c r="G37" s="466">
        <v>16</v>
      </c>
      <c r="H37" s="395">
        <v>6</v>
      </c>
      <c r="I37" s="465">
        <v>24</v>
      </c>
      <c r="J37" s="466">
        <v>10</v>
      </c>
      <c r="K37" s="476">
        <v>14</v>
      </c>
      <c r="L37" s="465">
        <v>27</v>
      </c>
      <c r="M37" s="466">
        <v>17</v>
      </c>
      <c r="N37" s="467">
        <v>10</v>
      </c>
      <c r="O37" s="465">
        <v>25</v>
      </c>
      <c r="P37" s="465">
        <v>11</v>
      </c>
      <c r="Q37" s="469">
        <v>2</v>
      </c>
    </row>
    <row r="38" spans="1:17" ht="29.25" customHeight="1" x14ac:dyDescent="0.2">
      <c r="A38" s="70" t="s">
        <v>119</v>
      </c>
      <c r="B38" s="464">
        <v>1</v>
      </c>
      <c r="C38" s="465">
        <v>52</v>
      </c>
      <c r="D38" s="466">
        <v>24</v>
      </c>
      <c r="E38" s="467">
        <v>28</v>
      </c>
      <c r="F38" s="465">
        <v>13</v>
      </c>
      <c r="G38" s="466">
        <v>7</v>
      </c>
      <c r="H38" s="395">
        <v>6</v>
      </c>
      <c r="I38" s="465">
        <v>18</v>
      </c>
      <c r="J38" s="466">
        <v>8</v>
      </c>
      <c r="K38" s="476">
        <v>10</v>
      </c>
      <c r="L38" s="465">
        <v>21</v>
      </c>
      <c r="M38" s="466">
        <v>9</v>
      </c>
      <c r="N38" s="467">
        <v>12</v>
      </c>
      <c r="O38" s="465">
        <v>23</v>
      </c>
      <c r="P38" s="465">
        <v>8</v>
      </c>
      <c r="Q38" s="469">
        <v>0</v>
      </c>
    </row>
    <row r="39" spans="1:17" ht="29.25" customHeight="1" x14ac:dyDescent="0.2">
      <c r="A39" s="70" t="s">
        <v>121</v>
      </c>
      <c r="B39" s="694">
        <v>0</v>
      </c>
      <c r="C39" s="468">
        <v>0</v>
      </c>
      <c r="D39" s="466">
        <v>0</v>
      </c>
      <c r="E39" s="476">
        <v>0</v>
      </c>
      <c r="F39" s="468">
        <v>0</v>
      </c>
      <c r="G39" s="466">
        <v>0</v>
      </c>
      <c r="H39" s="476">
        <v>0</v>
      </c>
      <c r="I39" s="468">
        <v>0</v>
      </c>
      <c r="J39" s="466">
        <v>0</v>
      </c>
      <c r="K39" s="476">
        <v>0</v>
      </c>
      <c r="L39" s="468">
        <v>0</v>
      </c>
      <c r="M39" s="466">
        <v>0</v>
      </c>
      <c r="N39" s="476">
        <v>0</v>
      </c>
      <c r="O39" s="468">
        <v>0</v>
      </c>
      <c r="P39" s="468">
        <v>0</v>
      </c>
      <c r="Q39" s="469">
        <v>0</v>
      </c>
    </row>
    <row r="40" spans="1:17" ht="29.25" customHeight="1" x14ac:dyDescent="0.2">
      <c r="A40" s="70" t="s">
        <v>123</v>
      </c>
      <c r="B40" s="464">
        <v>1</v>
      </c>
      <c r="C40" s="468">
        <v>0</v>
      </c>
      <c r="D40" s="466">
        <v>0</v>
      </c>
      <c r="E40" s="476">
        <v>0</v>
      </c>
      <c r="F40" s="468">
        <v>0</v>
      </c>
      <c r="G40" s="466">
        <v>0</v>
      </c>
      <c r="H40" s="476">
        <v>0</v>
      </c>
      <c r="I40" s="468">
        <v>0</v>
      </c>
      <c r="J40" s="466">
        <v>0</v>
      </c>
      <c r="K40" s="476">
        <v>0</v>
      </c>
      <c r="L40" s="468">
        <v>0</v>
      </c>
      <c r="M40" s="466">
        <v>0</v>
      </c>
      <c r="N40" s="476">
        <v>0</v>
      </c>
      <c r="O40" s="468">
        <v>0</v>
      </c>
      <c r="P40" s="468">
        <v>0</v>
      </c>
      <c r="Q40" s="469">
        <v>0</v>
      </c>
    </row>
    <row r="41" spans="1:17" ht="29.25" customHeight="1" x14ac:dyDescent="0.2">
      <c r="A41" s="71" t="s">
        <v>125</v>
      </c>
      <c r="B41" s="470">
        <v>1</v>
      </c>
      <c r="C41" s="471">
        <v>15</v>
      </c>
      <c r="D41" s="472">
        <v>10</v>
      </c>
      <c r="E41" s="473">
        <v>5</v>
      </c>
      <c r="F41" s="471">
        <v>2</v>
      </c>
      <c r="G41" s="472">
        <v>1</v>
      </c>
      <c r="H41" s="397">
        <v>1</v>
      </c>
      <c r="I41" s="471">
        <v>5</v>
      </c>
      <c r="J41" s="472">
        <v>3</v>
      </c>
      <c r="K41" s="477">
        <v>2</v>
      </c>
      <c r="L41" s="471">
        <v>8</v>
      </c>
      <c r="M41" s="472">
        <v>6</v>
      </c>
      <c r="N41" s="473">
        <v>2</v>
      </c>
      <c r="O41" s="471">
        <v>7</v>
      </c>
      <c r="P41" s="474">
        <v>4</v>
      </c>
      <c r="Q41" s="475">
        <v>0</v>
      </c>
    </row>
    <row r="42" spans="1:17" ht="29.25" customHeight="1" x14ac:dyDescent="0.2">
      <c r="A42" s="72" t="s">
        <v>29</v>
      </c>
      <c r="B42" s="478">
        <v>1</v>
      </c>
      <c r="C42" s="479">
        <v>9</v>
      </c>
      <c r="D42" s="480">
        <v>3</v>
      </c>
      <c r="E42" s="483">
        <v>6</v>
      </c>
      <c r="F42" s="479">
        <v>1</v>
      </c>
      <c r="G42" s="567">
        <v>0</v>
      </c>
      <c r="H42" s="481">
        <v>1</v>
      </c>
      <c r="I42" s="479">
        <v>3</v>
      </c>
      <c r="J42" s="567">
        <v>1</v>
      </c>
      <c r="K42" s="481">
        <v>2</v>
      </c>
      <c r="L42" s="479">
        <v>5</v>
      </c>
      <c r="M42" s="567">
        <v>2</v>
      </c>
      <c r="N42" s="481">
        <v>3</v>
      </c>
      <c r="O42" s="404">
        <v>4</v>
      </c>
      <c r="P42" s="404">
        <v>3</v>
      </c>
      <c r="Q42" s="596">
        <v>1</v>
      </c>
    </row>
    <row r="43" spans="1:17" ht="29.25" customHeight="1" x14ac:dyDescent="0.2">
      <c r="A43" s="70" t="s">
        <v>336</v>
      </c>
      <c r="B43" s="464">
        <v>1</v>
      </c>
      <c r="C43" s="465">
        <v>9</v>
      </c>
      <c r="D43" s="466">
        <v>3</v>
      </c>
      <c r="E43" s="467">
        <v>6</v>
      </c>
      <c r="F43" s="465">
        <v>1</v>
      </c>
      <c r="G43" s="466">
        <v>0</v>
      </c>
      <c r="H43" s="395">
        <v>1</v>
      </c>
      <c r="I43" s="465">
        <v>3</v>
      </c>
      <c r="J43" s="466">
        <v>1</v>
      </c>
      <c r="K43" s="476">
        <v>2</v>
      </c>
      <c r="L43" s="465">
        <v>5</v>
      </c>
      <c r="M43" s="465">
        <v>2</v>
      </c>
      <c r="N43" s="566">
        <v>3</v>
      </c>
      <c r="O43" s="414">
        <v>4</v>
      </c>
      <c r="P43" s="751">
        <v>3</v>
      </c>
      <c r="Q43" s="469">
        <v>1</v>
      </c>
    </row>
    <row r="44" spans="1:17" ht="29.25" customHeight="1" x14ac:dyDescent="0.2">
      <c r="A44" s="758" t="s">
        <v>31</v>
      </c>
      <c r="B44" s="767">
        <v>0</v>
      </c>
      <c r="C44" s="844">
        <v>0</v>
      </c>
      <c r="D44" s="846">
        <v>0</v>
      </c>
      <c r="E44" s="942">
        <v>0</v>
      </c>
      <c r="F44" s="844">
        <v>0</v>
      </c>
      <c r="G44" s="846">
        <v>0</v>
      </c>
      <c r="H44" s="942">
        <v>0</v>
      </c>
      <c r="I44" s="844">
        <v>0</v>
      </c>
      <c r="J44" s="846">
        <v>0</v>
      </c>
      <c r="K44" s="942">
        <v>0</v>
      </c>
      <c r="L44" s="844">
        <v>0</v>
      </c>
      <c r="M44" s="846">
        <v>0</v>
      </c>
      <c r="N44" s="942">
        <v>0</v>
      </c>
      <c r="O44" s="844">
        <v>0</v>
      </c>
      <c r="P44" s="844">
        <v>0</v>
      </c>
      <c r="Q44" s="647">
        <v>0</v>
      </c>
    </row>
    <row r="45" spans="1:17" ht="29.25" customHeight="1" thickBot="1" x14ac:dyDescent="0.25">
      <c r="A45" s="779" t="s">
        <v>337</v>
      </c>
      <c r="B45" s="852">
        <v>0</v>
      </c>
      <c r="C45" s="765">
        <v>0</v>
      </c>
      <c r="D45" s="780">
        <v>0</v>
      </c>
      <c r="E45" s="770">
        <v>0</v>
      </c>
      <c r="F45" s="765">
        <v>0</v>
      </c>
      <c r="G45" s="780">
        <v>0</v>
      </c>
      <c r="H45" s="770">
        <v>0</v>
      </c>
      <c r="I45" s="765">
        <v>0</v>
      </c>
      <c r="J45" s="780">
        <v>0</v>
      </c>
      <c r="K45" s="770">
        <v>0</v>
      </c>
      <c r="L45" s="765">
        <v>0</v>
      </c>
      <c r="M45" s="780">
        <v>0</v>
      </c>
      <c r="N45" s="770">
        <v>0</v>
      </c>
      <c r="O45" s="765">
        <v>0</v>
      </c>
      <c r="P45" s="765">
        <v>0</v>
      </c>
      <c r="Q45" s="766">
        <v>0</v>
      </c>
    </row>
    <row r="46" spans="1:17" ht="29.25" customHeight="1" x14ac:dyDescent="0.2">
      <c r="A46" s="1036"/>
      <c r="B46" s="467"/>
      <c r="C46" s="467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</row>
    <row r="47" spans="1:17" ht="29.25" customHeight="1" x14ac:dyDescent="0.15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</row>
  </sheetData>
  <mergeCells count="6">
    <mergeCell ref="Q3:Q4"/>
    <mergeCell ref="B2:B4"/>
    <mergeCell ref="C2:N2"/>
    <mergeCell ref="A3:A4"/>
    <mergeCell ref="O3:O4"/>
    <mergeCell ref="P3:P4"/>
  </mergeCells>
  <phoneticPr fontId="1"/>
  <pageMargins left="0.51181102362204722" right="0.19685039370078741" top="0.39370078740157483" bottom="0.9055118110236221" header="0" footer="0.55118110236220474"/>
  <pageSetup paperSize="9" scale="60" firstPageNumber="32" orientation="portrait" useFirstPageNumber="1" r:id="rId1"/>
  <headerFooter scaleWithDoc="0" alignWithMargins="0">
    <oddFooter>&amp;C&amp;16-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78"/>
  <sheetViews>
    <sheetView showGridLines="0" zoomScale="75" zoomScaleNormal="75" zoomScaleSheetLayoutView="75" workbookViewId="0"/>
  </sheetViews>
  <sheetFormatPr defaultRowHeight="13.5" x14ac:dyDescent="0.15"/>
  <cols>
    <col min="1" max="1" width="17.625" style="38" customWidth="1"/>
    <col min="2" max="2" width="8.125" style="38" customWidth="1"/>
    <col min="3" max="3" width="9.875" style="38" customWidth="1"/>
    <col min="4" max="6" width="9.375" style="38" customWidth="1"/>
    <col min="7" max="7" width="9.875" style="38" customWidth="1"/>
    <col min="8" max="9" width="9.375" style="38" customWidth="1"/>
    <col min="10" max="10" width="9.875" style="38" customWidth="1"/>
    <col min="11" max="12" width="9.375" style="38" customWidth="1"/>
    <col min="13" max="13" width="9.875" style="38" customWidth="1"/>
    <col min="14" max="15" width="9.375" style="38" customWidth="1"/>
    <col min="16" max="16" width="10.375" style="38" customWidth="1"/>
    <col min="17" max="17" width="9.125" style="38" customWidth="1"/>
    <col min="18" max="16384" width="9" style="38"/>
  </cols>
  <sheetData>
    <row r="1" spans="1:17" ht="27" customHeight="1" x14ac:dyDescent="0.15">
      <c r="A1" s="689" t="s">
        <v>715</v>
      </c>
    </row>
    <row r="2" spans="1:17" ht="18" customHeight="1" x14ac:dyDescent="0.15">
      <c r="A2" s="49" t="s">
        <v>641</v>
      </c>
    </row>
    <row r="3" spans="1:17" ht="18" customHeight="1" thickBot="1" x14ac:dyDescent="0.2">
      <c r="A3" s="146" t="s">
        <v>147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57" t="s">
        <v>148</v>
      </c>
    </row>
    <row r="4" spans="1:17" ht="33.75" customHeight="1" x14ac:dyDescent="0.15">
      <c r="A4" s="678" t="s">
        <v>529</v>
      </c>
      <c r="B4" s="1197" t="s">
        <v>149</v>
      </c>
      <c r="C4" s="1200" t="s">
        <v>150</v>
      </c>
      <c r="D4" s="1201"/>
      <c r="E4" s="1201"/>
      <c r="F4" s="1201"/>
      <c r="G4" s="1201"/>
      <c r="H4" s="1201"/>
      <c r="I4" s="1201"/>
      <c r="J4" s="1201"/>
      <c r="K4" s="1201"/>
      <c r="L4" s="1201"/>
      <c r="M4" s="1201"/>
      <c r="N4" s="1201"/>
      <c r="O4" s="1202"/>
      <c r="P4" s="1214" t="s">
        <v>633</v>
      </c>
      <c r="Q4" s="1208" t="s">
        <v>594</v>
      </c>
    </row>
    <row r="5" spans="1:17" ht="21" customHeight="1" x14ac:dyDescent="0.15">
      <c r="A5" s="1196" t="s">
        <v>530</v>
      </c>
      <c r="B5" s="1198"/>
      <c r="C5" s="787" t="s">
        <v>15</v>
      </c>
      <c r="D5" s="788"/>
      <c r="E5" s="789"/>
      <c r="F5" s="790"/>
      <c r="G5" s="94" t="s">
        <v>154</v>
      </c>
      <c r="H5" s="94"/>
      <c r="I5" s="95"/>
      <c r="J5" s="94" t="s">
        <v>155</v>
      </c>
      <c r="K5" s="94"/>
      <c r="L5" s="95"/>
      <c r="M5" s="94" t="s">
        <v>156</v>
      </c>
      <c r="N5" s="94"/>
      <c r="O5" s="94"/>
      <c r="P5" s="1205"/>
      <c r="Q5" s="1209"/>
    </row>
    <row r="6" spans="1:17" ht="21" customHeight="1" x14ac:dyDescent="0.15">
      <c r="A6" s="1196"/>
      <c r="B6" s="1198"/>
      <c r="C6" s="1215" t="s">
        <v>5</v>
      </c>
      <c r="D6" s="785" t="s">
        <v>589</v>
      </c>
      <c r="E6" s="792" t="s">
        <v>590</v>
      </c>
      <c r="F6" s="793" t="s">
        <v>593</v>
      </c>
      <c r="G6" s="1215" t="s">
        <v>5</v>
      </c>
      <c r="H6" s="785" t="s">
        <v>589</v>
      </c>
      <c r="I6" s="784" t="s">
        <v>590</v>
      </c>
      <c r="J6" s="1215" t="s">
        <v>5</v>
      </c>
      <c r="K6" s="785" t="s">
        <v>589</v>
      </c>
      <c r="L6" s="784" t="s">
        <v>590</v>
      </c>
      <c r="M6" s="1215" t="s">
        <v>5</v>
      </c>
      <c r="N6" s="785" t="s">
        <v>589</v>
      </c>
      <c r="O6" s="784" t="s">
        <v>590</v>
      </c>
      <c r="P6" s="946"/>
      <c r="Q6" s="1194" t="s">
        <v>10</v>
      </c>
    </row>
    <row r="7" spans="1:17" ht="21" customHeight="1" x14ac:dyDescent="0.15">
      <c r="A7" s="1196"/>
      <c r="B7" s="1198"/>
      <c r="C7" s="1205"/>
      <c r="D7" s="1212" t="s">
        <v>591</v>
      </c>
      <c r="E7" s="1210" t="s">
        <v>592</v>
      </c>
      <c r="F7" s="794" t="s">
        <v>599</v>
      </c>
      <c r="G7" s="1205"/>
      <c r="H7" s="791"/>
      <c r="I7" s="96"/>
      <c r="J7" s="1205"/>
      <c r="K7" s="791"/>
      <c r="L7" s="96"/>
      <c r="M7" s="1205"/>
      <c r="N7" s="791"/>
      <c r="O7" s="96"/>
      <c r="P7" s="944" t="s">
        <v>157</v>
      </c>
      <c r="Q7" s="1194"/>
    </row>
    <row r="8" spans="1:17" s="1" customFormat="1" ht="30" customHeight="1" thickBot="1" x14ac:dyDescent="0.2">
      <c r="A8" s="1151"/>
      <c r="B8" s="1199"/>
      <c r="C8" s="1206"/>
      <c r="D8" s="1213"/>
      <c r="E8" s="1211"/>
      <c r="F8" s="155" t="s">
        <v>592</v>
      </c>
      <c r="G8" s="1206"/>
      <c r="H8" s="18" t="s">
        <v>591</v>
      </c>
      <c r="I8" s="154" t="s">
        <v>592</v>
      </c>
      <c r="J8" s="1206"/>
      <c r="K8" s="18" t="s">
        <v>591</v>
      </c>
      <c r="L8" s="154" t="s">
        <v>592</v>
      </c>
      <c r="M8" s="1206"/>
      <c r="N8" s="18" t="s">
        <v>591</v>
      </c>
      <c r="O8" s="154" t="s">
        <v>592</v>
      </c>
      <c r="P8" s="945"/>
      <c r="Q8" s="1207"/>
    </row>
    <row r="9" spans="1:17" s="1" customFormat="1" ht="30" customHeight="1" x14ac:dyDescent="0.15">
      <c r="A9" s="21" t="s">
        <v>643</v>
      </c>
      <c r="B9" s="22">
        <v>57</v>
      </c>
      <c r="C9" s="54">
        <v>8076</v>
      </c>
      <c r="D9" s="459">
        <v>2470</v>
      </c>
      <c r="E9" s="806">
        <v>3321</v>
      </c>
      <c r="F9" s="416">
        <v>2285</v>
      </c>
      <c r="G9" s="54">
        <v>1901</v>
      </c>
      <c r="H9" s="459">
        <v>742</v>
      </c>
      <c r="I9" s="416">
        <v>1159</v>
      </c>
      <c r="J9" s="54">
        <v>1927</v>
      </c>
      <c r="K9" s="459">
        <v>834</v>
      </c>
      <c r="L9" s="461">
        <v>1093</v>
      </c>
      <c r="M9" s="54">
        <v>1963</v>
      </c>
      <c r="N9" s="459">
        <v>894</v>
      </c>
      <c r="O9" s="460">
        <v>1069</v>
      </c>
      <c r="P9" s="54">
        <v>1821</v>
      </c>
      <c r="Q9" s="463">
        <v>1243</v>
      </c>
    </row>
    <row r="10" spans="1:17" s="1" customFormat="1" ht="30" customHeight="1" x14ac:dyDescent="0.15">
      <c r="A10" s="21" t="s">
        <v>650</v>
      </c>
      <c r="B10" s="22">
        <v>65</v>
      </c>
      <c r="C10" s="54">
        <v>9024</v>
      </c>
      <c r="D10" s="459">
        <v>2239</v>
      </c>
      <c r="E10" s="806">
        <v>4110</v>
      </c>
      <c r="F10" s="416">
        <v>2675</v>
      </c>
      <c r="G10" s="54">
        <v>2101</v>
      </c>
      <c r="H10" s="459">
        <v>688</v>
      </c>
      <c r="I10" s="416">
        <v>1413</v>
      </c>
      <c r="J10" s="54">
        <v>2101</v>
      </c>
      <c r="K10" s="459">
        <v>743</v>
      </c>
      <c r="L10" s="461">
        <v>1358</v>
      </c>
      <c r="M10" s="54">
        <v>2147</v>
      </c>
      <c r="N10" s="459">
        <v>808</v>
      </c>
      <c r="O10" s="460">
        <v>1339</v>
      </c>
      <c r="P10" s="54">
        <v>1949</v>
      </c>
      <c r="Q10" s="463">
        <v>1502</v>
      </c>
    </row>
    <row r="11" spans="1:17" ht="30" customHeight="1" x14ac:dyDescent="0.2">
      <c r="A11" s="57" t="s">
        <v>44</v>
      </c>
      <c r="B11" s="464">
        <v>56</v>
      </c>
      <c r="C11" s="465">
        <v>7706</v>
      </c>
      <c r="D11" s="466">
        <v>2066</v>
      </c>
      <c r="E11" s="799">
        <v>3441</v>
      </c>
      <c r="F11" s="467">
        <v>2199</v>
      </c>
      <c r="G11" s="465">
        <v>1825</v>
      </c>
      <c r="H11" s="466">
        <v>629</v>
      </c>
      <c r="I11" s="395">
        <v>1196</v>
      </c>
      <c r="J11" s="465">
        <v>1827</v>
      </c>
      <c r="K11" s="466">
        <v>689</v>
      </c>
      <c r="L11" s="476">
        <v>1138</v>
      </c>
      <c r="M11" s="465">
        <v>1855</v>
      </c>
      <c r="N11" s="466">
        <v>748</v>
      </c>
      <c r="O11" s="467">
        <v>1107</v>
      </c>
      <c r="P11" s="465">
        <v>1692</v>
      </c>
      <c r="Q11" s="469">
        <v>1301</v>
      </c>
    </row>
    <row r="12" spans="1:17" ht="30" customHeight="1" x14ac:dyDescent="0.2">
      <c r="A12" s="59" t="s">
        <v>45</v>
      </c>
      <c r="B12" s="470">
        <v>9</v>
      </c>
      <c r="C12" s="471">
        <v>1318</v>
      </c>
      <c r="D12" s="472">
        <v>173</v>
      </c>
      <c r="E12" s="800">
        <v>669</v>
      </c>
      <c r="F12" s="473">
        <v>476</v>
      </c>
      <c r="G12" s="471">
        <v>276</v>
      </c>
      <c r="H12" s="472">
        <v>59</v>
      </c>
      <c r="I12" s="397">
        <v>217</v>
      </c>
      <c r="J12" s="471">
        <v>274</v>
      </c>
      <c r="K12" s="472">
        <v>54</v>
      </c>
      <c r="L12" s="477">
        <v>220</v>
      </c>
      <c r="M12" s="471">
        <v>292</v>
      </c>
      <c r="N12" s="472">
        <v>60</v>
      </c>
      <c r="O12" s="473">
        <v>232</v>
      </c>
      <c r="P12" s="471">
        <v>257</v>
      </c>
      <c r="Q12" s="475">
        <v>201</v>
      </c>
    </row>
    <row r="13" spans="1:17" ht="30" customHeight="1" x14ac:dyDescent="0.2">
      <c r="A13" s="70" t="s">
        <v>326</v>
      </c>
      <c r="B13" s="464">
        <v>19</v>
      </c>
      <c r="C13" s="465">
        <v>3393</v>
      </c>
      <c r="D13" s="466">
        <v>1343</v>
      </c>
      <c r="E13" s="799">
        <v>1260</v>
      </c>
      <c r="F13" s="467">
        <v>790</v>
      </c>
      <c r="G13" s="465">
        <v>856</v>
      </c>
      <c r="H13" s="466">
        <v>412</v>
      </c>
      <c r="I13" s="395">
        <v>444</v>
      </c>
      <c r="J13" s="465">
        <v>870</v>
      </c>
      <c r="K13" s="466">
        <v>453</v>
      </c>
      <c r="L13" s="476">
        <v>417</v>
      </c>
      <c r="M13" s="465">
        <v>877</v>
      </c>
      <c r="N13" s="466">
        <v>478</v>
      </c>
      <c r="O13" s="467">
        <v>399</v>
      </c>
      <c r="P13" s="844">
        <v>827</v>
      </c>
      <c r="Q13" s="647">
        <v>521</v>
      </c>
    </row>
    <row r="14" spans="1:17" ht="30" customHeight="1" x14ac:dyDescent="0.2">
      <c r="A14" s="70" t="s">
        <v>327</v>
      </c>
      <c r="B14" s="464">
        <v>4</v>
      </c>
      <c r="C14" s="465">
        <v>411</v>
      </c>
      <c r="D14" s="466">
        <v>81</v>
      </c>
      <c r="E14" s="799">
        <v>199</v>
      </c>
      <c r="F14" s="467">
        <v>131</v>
      </c>
      <c r="G14" s="465">
        <v>91</v>
      </c>
      <c r="H14" s="466">
        <v>26</v>
      </c>
      <c r="I14" s="395">
        <v>65</v>
      </c>
      <c r="J14" s="465">
        <v>95</v>
      </c>
      <c r="K14" s="466">
        <v>23</v>
      </c>
      <c r="L14" s="476">
        <v>72</v>
      </c>
      <c r="M14" s="465">
        <v>94</v>
      </c>
      <c r="N14" s="466">
        <v>32</v>
      </c>
      <c r="O14" s="467">
        <v>62</v>
      </c>
      <c r="P14" s="468">
        <v>90</v>
      </c>
      <c r="Q14" s="469">
        <v>59</v>
      </c>
    </row>
    <row r="15" spans="1:17" ht="30" customHeight="1" x14ac:dyDescent="0.2">
      <c r="A15" s="70" t="s">
        <v>328</v>
      </c>
      <c r="B15" s="466">
        <v>0</v>
      </c>
      <c r="C15" s="466">
        <v>0</v>
      </c>
      <c r="D15" s="466">
        <v>0</v>
      </c>
      <c r="E15" s="845">
        <v>0</v>
      </c>
      <c r="F15" s="395">
        <v>0</v>
      </c>
      <c r="G15" s="466">
        <v>0</v>
      </c>
      <c r="H15" s="466">
        <v>0</v>
      </c>
      <c r="I15" s="476">
        <v>0</v>
      </c>
      <c r="J15" s="466">
        <v>0</v>
      </c>
      <c r="K15" s="466">
        <v>0</v>
      </c>
      <c r="L15" s="476">
        <v>0</v>
      </c>
      <c r="M15" s="466">
        <v>0</v>
      </c>
      <c r="N15" s="466">
        <v>0</v>
      </c>
      <c r="O15" s="556">
        <v>0</v>
      </c>
      <c r="P15" s="466">
        <v>0</v>
      </c>
      <c r="Q15" s="469">
        <v>0</v>
      </c>
    </row>
    <row r="16" spans="1:17" ht="30" customHeight="1" x14ac:dyDescent="0.2">
      <c r="A16" s="70" t="s">
        <v>329</v>
      </c>
      <c r="B16" s="464">
        <v>8</v>
      </c>
      <c r="C16" s="465">
        <v>888</v>
      </c>
      <c r="D16" s="466">
        <v>148</v>
      </c>
      <c r="E16" s="799">
        <v>460</v>
      </c>
      <c r="F16" s="467">
        <v>280</v>
      </c>
      <c r="G16" s="465">
        <v>198</v>
      </c>
      <c r="H16" s="466">
        <v>43</v>
      </c>
      <c r="I16" s="395">
        <v>155</v>
      </c>
      <c r="J16" s="465">
        <v>210</v>
      </c>
      <c r="K16" s="466">
        <v>50</v>
      </c>
      <c r="L16" s="476">
        <v>160</v>
      </c>
      <c r="M16" s="465">
        <v>200</v>
      </c>
      <c r="N16" s="466">
        <v>55</v>
      </c>
      <c r="O16" s="467">
        <v>145</v>
      </c>
      <c r="P16" s="468">
        <v>194</v>
      </c>
      <c r="Q16" s="469">
        <v>142</v>
      </c>
    </row>
    <row r="17" spans="1:17" ht="30" customHeight="1" x14ac:dyDescent="0.2">
      <c r="A17" s="70" t="s">
        <v>330</v>
      </c>
      <c r="B17" s="466">
        <v>0</v>
      </c>
      <c r="C17" s="466">
        <v>0</v>
      </c>
      <c r="D17" s="466">
        <v>0</v>
      </c>
      <c r="E17" s="845">
        <v>0</v>
      </c>
      <c r="F17" s="395">
        <v>0</v>
      </c>
      <c r="G17" s="466">
        <v>0</v>
      </c>
      <c r="H17" s="466">
        <v>0</v>
      </c>
      <c r="I17" s="476">
        <v>0</v>
      </c>
      <c r="J17" s="466">
        <v>0</v>
      </c>
      <c r="K17" s="466">
        <v>0</v>
      </c>
      <c r="L17" s="476">
        <v>0</v>
      </c>
      <c r="M17" s="466">
        <v>0</v>
      </c>
      <c r="N17" s="466">
        <v>0</v>
      </c>
      <c r="O17" s="556">
        <v>0</v>
      </c>
      <c r="P17" s="466">
        <v>0</v>
      </c>
      <c r="Q17" s="469">
        <v>0</v>
      </c>
    </row>
    <row r="18" spans="1:17" ht="30" customHeight="1" x14ac:dyDescent="0.2">
      <c r="A18" s="70" t="s">
        <v>331</v>
      </c>
      <c r="B18" s="464">
        <v>4</v>
      </c>
      <c r="C18" s="465">
        <v>465</v>
      </c>
      <c r="D18" s="466">
        <v>105</v>
      </c>
      <c r="E18" s="799">
        <v>216</v>
      </c>
      <c r="F18" s="467">
        <v>144</v>
      </c>
      <c r="G18" s="465">
        <v>109</v>
      </c>
      <c r="H18" s="466">
        <v>35</v>
      </c>
      <c r="I18" s="395">
        <v>74</v>
      </c>
      <c r="J18" s="465">
        <v>107</v>
      </c>
      <c r="K18" s="466">
        <v>33</v>
      </c>
      <c r="L18" s="476">
        <v>74</v>
      </c>
      <c r="M18" s="465">
        <v>105</v>
      </c>
      <c r="N18" s="466">
        <v>37</v>
      </c>
      <c r="O18" s="467">
        <v>68</v>
      </c>
      <c r="P18" s="468">
        <v>86</v>
      </c>
      <c r="Q18" s="469">
        <v>101</v>
      </c>
    </row>
    <row r="19" spans="1:17" ht="30" customHeight="1" x14ac:dyDescent="0.2">
      <c r="A19" s="70" t="s">
        <v>332</v>
      </c>
      <c r="B19" s="466">
        <v>0</v>
      </c>
      <c r="C19" s="466">
        <v>0</v>
      </c>
      <c r="D19" s="466">
        <v>0</v>
      </c>
      <c r="E19" s="845">
        <v>0</v>
      </c>
      <c r="F19" s="395">
        <v>0</v>
      </c>
      <c r="G19" s="466">
        <v>0</v>
      </c>
      <c r="H19" s="466">
        <v>0</v>
      </c>
      <c r="I19" s="476">
        <v>0</v>
      </c>
      <c r="J19" s="466">
        <v>0</v>
      </c>
      <c r="K19" s="466">
        <v>0</v>
      </c>
      <c r="L19" s="476">
        <v>0</v>
      </c>
      <c r="M19" s="466">
        <v>0</v>
      </c>
      <c r="N19" s="466">
        <v>0</v>
      </c>
      <c r="O19" s="556">
        <v>0</v>
      </c>
      <c r="P19" s="466">
        <v>0</v>
      </c>
      <c r="Q19" s="469">
        <v>0</v>
      </c>
    </row>
    <row r="20" spans="1:17" ht="30" customHeight="1" x14ac:dyDescent="0.2">
      <c r="A20" s="70" t="s">
        <v>133</v>
      </c>
      <c r="B20" s="464">
        <v>3</v>
      </c>
      <c r="C20" s="465">
        <v>208</v>
      </c>
      <c r="D20" s="466">
        <v>63</v>
      </c>
      <c r="E20" s="799">
        <v>72</v>
      </c>
      <c r="F20" s="395">
        <v>73</v>
      </c>
      <c r="G20" s="465">
        <v>42</v>
      </c>
      <c r="H20" s="466">
        <v>17</v>
      </c>
      <c r="I20" s="476">
        <v>25</v>
      </c>
      <c r="J20" s="465">
        <v>51</v>
      </c>
      <c r="K20" s="466">
        <v>24</v>
      </c>
      <c r="L20" s="476">
        <v>27</v>
      </c>
      <c r="M20" s="465">
        <v>42</v>
      </c>
      <c r="N20" s="466">
        <v>22</v>
      </c>
      <c r="O20" s="556">
        <v>20</v>
      </c>
      <c r="P20" s="468">
        <v>49</v>
      </c>
      <c r="Q20" s="469">
        <v>44</v>
      </c>
    </row>
    <row r="21" spans="1:17" ht="30" customHeight="1" x14ac:dyDescent="0.2">
      <c r="A21" s="70" t="s">
        <v>117</v>
      </c>
      <c r="B21" s="464">
        <v>3</v>
      </c>
      <c r="C21" s="465">
        <v>408</v>
      </c>
      <c r="D21" s="466">
        <v>99</v>
      </c>
      <c r="E21" s="799">
        <v>206</v>
      </c>
      <c r="F21" s="467">
        <v>103</v>
      </c>
      <c r="G21" s="465">
        <v>108</v>
      </c>
      <c r="H21" s="466">
        <v>31</v>
      </c>
      <c r="I21" s="395">
        <v>77</v>
      </c>
      <c r="J21" s="465">
        <v>95</v>
      </c>
      <c r="K21" s="466">
        <v>30</v>
      </c>
      <c r="L21" s="476">
        <v>65</v>
      </c>
      <c r="M21" s="465">
        <v>102</v>
      </c>
      <c r="N21" s="466">
        <v>38</v>
      </c>
      <c r="O21" s="467">
        <v>64</v>
      </c>
      <c r="P21" s="468">
        <v>83</v>
      </c>
      <c r="Q21" s="469">
        <v>61</v>
      </c>
    </row>
    <row r="22" spans="1:17" ht="30" customHeight="1" x14ac:dyDescent="0.2">
      <c r="A22" s="70" t="s">
        <v>119</v>
      </c>
      <c r="B22" s="464">
        <v>7</v>
      </c>
      <c r="C22" s="465">
        <v>1036</v>
      </c>
      <c r="D22" s="466">
        <v>94</v>
      </c>
      <c r="E22" s="799">
        <v>590</v>
      </c>
      <c r="F22" s="467">
        <v>352</v>
      </c>
      <c r="G22" s="465">
        <v>222</v>
      </c>
      <c r="H22" s="466">
        <v>26</v>
      </c>
      <c r="I22" s="395">
        <v>196</v>
      </c>
      <c r="J22" s="465">
        <v>228</v>
      </c>
      <c r="K22" s="466">
        <v>32</v>
      </c>
      <c r="L22" s="476">
        <v>196</v>
      </c>
      <c r="M22" s="465">
        <v>234</v>
      </c>
      <c r="N22" s="466">
        <v>36</v>
      </c>
      <c r="O22" s="467">
        <v>198</v>
      </c>
      <c r="P22" s="468">
        <v>196</v>
      </c>
      <c r="Q22" s="469">
        <v>179</v>
      </c>
    </row>
    <row r="23" spans="1:17" ht="30" customHeight="1" x14ac:dyDescent="0.2">
      <c r="A23" s="70" t="s">
        <v>121</v>
      </c>
      <c r="B23" s="694">
        <v>1</v>
      </c>
      <c r="C23" s="465">
        <v>114</v>
      </c>
      <c r="D23" s="466">
        <v>24</v>
      </c>
      <c r="E23" s="799">
        <v>49</v>
      </c>
      <c r="F23" s="467">
        <v>41</v>
      </c>
      <c r="G23" s="465">
        <v>22</v>
      </c>
      <c r="H23" s="465">
        <v>5</v>
      </c>
      <c r="I23" s="476">
        <v>17</v>
      </c>
      <c r="J23" s="465">
        <v>28</v>
      </c>
      <c r="K23" s="465">
        <v>10</v>
      </c>
      <c r="L23" s="476">
        <v>18</v>
      </c>
      <c r="M23" s="465">
        <v>23</v>
      </c>
      <c r="N23" s="465">
        <v>9</v>
      </c>
      <c r="O23" s="556">
        <v>14</v>
      </c>
      <c r="P23" s="468">
        <v>23</v>
      </c>
      <c r="Q23" s="469">
        <v>31</v>
      </c>
    </row>
    <row r="24" spans="1:17" ht="30" customHeight="1" x14ac:dyDescent="0.2">
      <c r="A24" s="70" t="s">
        <v>123</v>
      </c>
      <c r="B24" s="464">
        <v>2</v>
      </c>
      <c r="C24" s="465">
        <v>219</v>
      </c>
      <c r="D24" s="466">
        <v>70</v>
      </c>
      <c r="E24" s="799">
        <v>80</v>
      </c>
      <c r="F24" s="467">
        <v>69</v>
      </c>
      <c r="G24" s="465">
        <v>47</v>
      </c>
      <c r="H24" s="466">
        <v>16</v>
      </c>
      <c r="I24" s="476">
        <v>31</v>
      </c>
      <c r="J24" s="465">
        <v>39</v>
      </c>
      <c r="K24" s="466">
        <v>26</v>
      </c>
      <c r="L24" s="476">
        <v>13</v>
      </c>
      <c r="M24" s="465">
        <v>64</v>
      </c>
      <c r="N24" s="466">
        <v>28</v>
      </c>
      <c r="O24" s="556">
        <v>36</v>
      </c>
      <c r="P24" s="468">
        <v>42</v>
      </c>
      <c r="Q24" s="469">
        <v>42</v>
      </c>
    </row>
    <row r="25" spans="1:17" ht="30" customHeight="1" x14ac:dyDescent="0.2">
      <c r="A25" s="71" t="s">
        <v>125</v>
      </c>
      <c r="B25" s="470">
        <v>5</v>
      </c>
      <c r="C25" s="474">
        <v>564</v>
      </c>
      <c r="D25" s="472">
        <v>39</v>
      </c>
      <c r="E25" s="800">
        <v>309</v>
      </c>
      <c r="F25" s="473">
        <v>216</v>
      </c>
      <c r="G25" s="471">
        <v>130</v>
      </c>
      <c r="H25" s="472">
        <v>18</v>
      </c>
      <c r="I25" s="397">
        <v>112</v>
      </c>
      <c r="J25" s="471">
        <v>104</v>
      </c>
      <c r="K25" s="472">
        <v>8</v>
      </c>
      <c r="L25" s="477">
        <v>96</v>
      </c>
      <c r="M25" s="471">
        <v>114</v>
      </c>
      <c r="N25" s="472">
        <v>13</v>
      </c>
      <c r="O25" s="473">
        <v>101</v>
      </c>
      <c r="P25" s="474">
        <v>102</v>
      </c>
      <c r="Q25" s="475">
        <v>121</v>
      </c>
    </row>
    <row r="26" spans="1:17" ht="30" customHeight="1" x14ac:dyDescent="0.2">
      <c r="A26" s="72" t="s">
        <v>25</v>
      </c>
      <c r="B26" s="767">
        <v>0</v>
      </c>
      <c r="C26" s="404">
        <v>0</v>
      </c>
      <c r="D26" s="567">
        <v>0</v>
      </c>
      <c r="E26" s="795">
        <v>0</v>
      </c>
      <c r="F26" s="417">
        <v>0</v>
      </c>
      <c r="G26" s="404">
        <v>0</v>
      </c>
      <c r="H26" s="795">
        <v>0</v>
      </c>
      <c r="I26" s="417">
        <v>0</v>
      </c>
      <c r="J26" s="404">
        <v>0</v>
      </c>
      <c r="K26" s="795">
        <v>0</v>
      </c>
      <c r="L26" s="417">
        <v>0</v>
      </c>
      <c r="M26" s="404">
        <v>0</v>
      </c>
      <c r="N26" s="795">
        <v>0</v>
      </c>
      <c r="O26" s="417">
        <v>0</v>
      </c>
      <c r="P26" s="404">
        <v>0</v>
      </c>
      <c r="Q26" s="596">
        <v>0</v>
      </c>
    </row>
    <row r="27" spans="1:17" ht="30" customHeight="1" x14ac:dyDescent="0.2">
      <c r="A27" s="71" t="s">
        <v>333</v>
      </c>
      <c r="B27" s="470">
        <v>0</v>
      </c>
      <c r="C27" s="414">
        <v>0</v>
      </c>
      <c r="D27" s="568">
        <v>0</v>
      </c>
      <c r="E27" s="796">
        <v>0</v>
      </c>
      <c r="F27" s="763">
        <v>0</v>
      </c>
      <c r="G27" s="414">
        <v>0</v>
      </c>
      <c r="H27" s="796">
        <v>0</v>
      </c>
      <c r="I27" s="763">
        <v>0</v>
      </c>
      <c r="J27" s="414">
        <v>0</v>
      </c>
      <c r="K27" s="796">
        <v>0</v>
      </c>
      <c r="L27" s="763">
        <v>0</v>
      </c>
      <c r="M27" s="414">
        <v>0</v>
      </c>
      <c r="N27" s="796">
        <v>0</v>
      </c>
      <c r="O27" s="763">
        <v>0</v>
      </c>
      <c r="P27" s="414">
        <v>0</v>
      </c>
      <c r="Q27" s="653">
        <v>0</v>
      </c>
    </row>
    <row r="28" spans="1:17" ht="30" customHeight="1" x14ac:dyDescent="0.2">
      <c r="A28" s="72" t="s">
        <v>27</v>
      </c>
      <c r="B28" s="595">
        <v>0</v>
      </c>
      <c r="C28" s="404">
        <v>0</v>
      </c>
      <c r="D28" s="567">
        <v>0</v>
      </c>
      <c r="E28" s="795">
        <v>0</v>
      </c>
      <c r="F28" s="417">
        <v>0</v>
      </c>
      <c r="G28" s="404">
        <v>0</v>
      </c>
      <c r="H28" s="795">
        <v>0</v>
      </c>
      <c r="I28" s="417">
        <v>0</v>
      </c>
      <c r="J28" s="404">
        <v>0</v>
      </c>
      <c r="K28" s="795">
        <v>0</v>
      </c>
      <c r="L28" s="417">
        <v>0</v>
      </c>
      <c r="M28" s="404">
        <v>0</v>
      </c>
      <c r="N28" s="795">
        <v>0</v>
      </c>
      <c r="O28" s="417">
        <v>0</v>
      </c>
      <c r="P28" s="404">
        <v>0</v>
      </c>
      <c r="Q28" s="596">
        <v>0</v>
      </c>
    </row>
    <row r="29" spans="1:17" ht="30" customHeight="1" x14ac:dyDescent="0.2">
      <c r="A29" s="71" t="s">
        <v>334</v>
      </c>
      <c r="B29" s="470">
        <v>0</v>
      </c>
      <c r="C29" s="414">
        <v>0</v>
      </c>
      <c r="D29" s="568">
        <v>0</v>
      </c>
      <c r="E29" s="796">
        <v>0</v>
      </c>
      <c r="F29" s="763">
        <v>0</v>
      </c>
      <c r="G29" s="414">
        <v>0</v>
      </c>
      <c r="H29" s="796">
        <v>0</v>
      </c>
      <c r="I29" s="763">
        <v>0</v>
      </c>
      <c r="J29" s="414">
        <v>0</v>
      </c>
      <c r="K29" s="796">
        <v>0</v>
      </c>
      <c r="L29" s="763">
        <v>0</v>
      </c>
      <c r="M29" s="414">
        <v>0</v>
      </c>
      <c r="N29" s="796">
        <v>0</v>
      </c>
      <c r="O29" s="763">
        <v>0</v>
      </c>
      <c r="P29" s="414">
        <v>0</v>
      </c>
      <c r="Q29" s="653">
        <v>0</v>
      </c>
    </row>
    <row r="30" spans="1:17" ht="30" customHeight="1" x14ac:dyDescent="0.2">
      <c r="A30" s="72" t="s">
        <v>29</v>
      </c>
      <c r="B30" s="595">
        <v>1</v>
      </c>
      <c r="C30" s="404">
        <v>59</v>
      </c>
      <c r="D30" s="567">
        <v>0</v>
      </c>
      <c r="E30" s="795">
        <v>34</v>
      </c>
      <c r="F30" s="417">
        <v>25</v>
      </c>
      <c r="G30" s="404">
        <v>9</v>
      </c>
      <c r="H30" s="947">
        <v>0</v>
      </c>
      <c r="I30" s="417">
        <v>9</v>
      </c>
      <c r="J30" s="404">
        <v>14</v>
      </c>
      <c r="K30" s="947">
        <v>0</v>
      </c>
      <c r="L30" s="417">
        <v>14</v>
      </c>
      <c r="M30" s="404">
        <v>11</v>
      </c>
      <c r="N30" s="947">
        <v>0</v>
      </c>
      <c r="O30" s="417">
        <v>11</v>
      </c>
      <c r="P30" s="404">
        <v>8</v>
      </c>
      <c r="Q30" s="596">
        <v>16</v>
      </c>
    </row>
    <row r="31" spans="1:17" ht="30" customHeight="1" x14ac:dyDescent="0.2">
      <c r="A31" s="70" t="s">
        <v>335</v>
      </c>
      <c r="B31" s="875">
        <v>0</v>
      </c>
      <c r="C31" s="751">
        <v>0</v>
      </c>
      <c r="D31" s="622">
        <v>0</v>
      </c>
      <c r="E31" s="798">
        <v>0</v>
      </c>
      <c r="F31" s="797">
        <v>0</v>
      </c>
      <c r="G31" s="751">
        <v>0</v>
      </c>
      <c r="H31" s="622">
        <v>0</v>
      </c>
      <c r="I31" s="570">
        <v>0</v>
      </c>
      <c r="J31" s="751">
        <v>0</v>
      </c>
      <c r="K31" s="622">
        <v>0</v>
      </c>
      <c r="L31" s="570">
        <v>0</v>
      </c>
      <c r="M31" s="751">
        <v>0</v>
      </c>
      <c r="N31" s="622">
        <v>0</v>
      </c>
      <c r="O31" s="876">
        <v>0</v>
      </c>
      <c r="P31" s="751">
        <v>0</v>
      </c>
      <c r="Q31" s="752">
        <v>0</v>
      </c>
    </row>
    <row r="32" spans="1:17" ht="30" customHeight="1" x14ac:dyDescent="0.2">
      <c r="A32" s="70" t="s">
        <v>336</v>
      </c>
      <c r="B32" s="464">
        <v>0</v>
      </c>
      <c r="C32" s="468">
        <v>0</v>
      </c>
      <c r="D32" s="466">
        <v>0</v>
      </c>
      <c r="E32" s="799">
        <v>0</v>
      </c>
      <c r="F32" s="395">
        <v>0</v>
      </c>
      <c r="G32" s="468">
        <v>0</v>
      </c>
      <c r="H32" s="466">
        <v>0</v>
      </c>
      <c r="I32" s="476">
        <v>0</v>
      </c>
      <c r="J32" s="468">
        <v>0</v>
      </c>
      <c r="K32" s="466">
        <v>0</v>
      </c>
      <c r="L32" s="476">
        <v>0</v>
      </c>
      <c r="M32" s="468">
        <v>0</v>
      </c>
      <c r="N32" s="466">
        <v>0</v>
      </c>
      <c r="O32" s="556">
        <v>0</v>
      </c>
      <c r="P32" s="468">
        <v>0</v>
      </c>
      <c r="Q32" s="469">
        <v>0</v>
      </c>
    </row>
    <row r="33" spans="1:17" ht="30" customHeight="1" x14ac:dyDescent="0.2">
      <c r="A33" s="71" t="s">
        <v>115</v>
      </c>
      <c r="B33" s="470">
        <v>1</v>
      </c>
      <c r="C33" s="474">
        <v>59</v>
      </c>
      <c r="D33" s="472">
        <v>0</v>
      </c>
      <c r="E33" s="800">
        <v>34</v>
      </c>
      <c r="F33" s="397">
        <v>25</v>
      </c>
      <c r="G33" s="474">
        <v>9</v>
      </c>
      <c r="H33" s="472">
        <v>0</v>
      </c>
      <c r="I33" s="477">
        <v>9</v>
      </c>
      <c r="J33" s="474">
        <v>14</v>
      </c>
      <c r="K33" s="472">
        <v>0</v>
      </c>
      <c r="L33" s="477">
        <v>14</v>
      </c>
      <c r="M33" s="474">
        <v>11</v>
      </c>
      <c r="N33" s="472">
        <v>0</v>
      </c>
      <c r="O33" s="558">
        <v>11</v>
      </c>
      <c r="P33" s="474">
        <v>8</v>
      </c>
      <c r="Q33" s="475">
        <v>16</v>
      </c>
    </row>
    <row r="34" spans="1:17" ht="30" customHeight="1" x14ac:dyDescent="0.2">
      <c r="A34" s="72" t="s">
        <v>31</v>
      </c>
      <c r="B34" s="478">
        <v>3</v>
      </c>
      <c r="C34" s="468">
        <v>397</v>
      </c>
      <c r="D34" s="480">
        <v>76</v>
      </c>
      <c r="E34" s="807">
        <v>189</v>
      </c>
      <c r="F34" s="417">
        <v>132</v>
      </c>
      <c r="G34" s="479">
        <v>82</v>
      </c>
      <c r="H34" s="480">
        <v>27</v>
      </c>
      <c r="I34" s="408">
        <v>55</v>
      </c>
      <c r="J34" s="479">
        <v>92</v>
      </c>
      <c r="K34" s="480">
        <v>21</v>
      </c>
      <c r="L34" s="482">
        <v>71</v>
      </c>
      <c r="M34" s="479">
        <v>91</v>
      </c>
      <c r="N34" s="480">
        <v>28</v>
      </c>
      <c r="O34" s="483">
        <v>63</v>
      </c>
      <c r="P34" s="468">
        <v>72</v>
      </c>
      <c r="Q34" s="654">
        <v>58</v>
      </c>
    </row>
    <row r="35" spans="1:17" ht="30" customHeight="1" x14ac:dyDescent="0.2">
      <c r="A35" s="70" t="s">
        <v>337</v>
      </c>
      <c r="B35" s="464">
        <v>1</v>
      </c>
      <c r="C35" s="751">
        <v>204</v>
      </c>
      <c r="D35" s="622">
        <v>26</v>
      </c>
      <c r="E35" s="798">
        <v>111</v>
      </c>
      <c r="F35" s="797">
        <v>67</v>
      </c>
      <c r="G35" s="465">
        <v>50</v>
      </c>
      <c r="H35" s="622">
        <v>10</v>
      </c>
      <c r="I35" s="570">
        <v>40</v>
      </c>
      <c r="J35" s="465">
        <v>43</v>
      </c>
      <c r="K35" s="622">
        <v>4</v>
      </c>
      <c r="L35" s="570">
        <v>39</v>
      </c>
      <c r="M35" s="465">
        <v>44</v>
      </c>
      <c r="N35" s="622">
        <v>12</v>
      </c>
      <c r="O35" s="570">
        <v>32</v>
      </c>
      <c r="P35" s="943">
        <v>48</v>
      </c>
      <c r="Q35" s="752">
        <v>29</v>
      </c>
    </row>
    <row r="36" spans="1:17" ht="30" customHeight="1" x14ac:dyDescent="0.2">
      <c r="A36" s="70" t="s">
        <v>338</v>
      </c>
      <c r="B36" s="694">
        <v>0</v>
      </c>
      <c r="C36" s="468">
        <v>0</v>
      </c>
      <c r="D36" s="466">
        <v>0</v>
      </c>
      <c r="E36" s="799">
        <v>0</v>
      </c>
      <c r="F36" s="395">
        <v>0</v>
      </c>
      <c r="G36" s="468">
        <v>0</v>
      </c>
      <c r="H36" s="466">
        <v>0</v>
      </c>
      <c r="I36" s="476">
        <v>0</v>
      </c>
      <c r="J36" s="468">
        <v>0</v>
      </c>
      <c r="K36" s="466">
        <v>0</v>
      </c>
      <c r="L36" s="476">
        <v>0</v>
      </c>
      <c r="M36" s="468">
        <v>0</v>
      </c>
      <c r="N36" s="466">
        <v>0</v>
      </c>
      <c r="O36" s="476">
        <v>0</v>
      </c>
      <c r="P36" s="468">
        <v>0</v>
      </c>
      <c r="Q36" s="469">
        <v>0</v>
      </c>
    </row>
    <row r="37" spans="1:17" ht="30" customHeight="1" x14ac:dyDescent="0.2">
      <c r="A37" s="70" t="s">
        <v>339</v>
      </c>
      <c r="B37" s="694">
        <v>1</v>
      </c>
      <c r="C37" s="468">
        <v>89</v>
      </c>
      <c r="D37" s="466">
        <v>16</v>
      </c>
      <c r="E37" s="799">
        <v>42</v>
      </c>
      <c r="F37" s="395">
        <v>31</v>
      </c>
      <c r="G37" s="465">
        <v>15</v>
      </c>
      <c r="H37" s="466">
        <v>4</v>
      </c>
      <c r="I37" s="476">
        <v>11</v>
      </c>
      <c r="J37" s="465">
        <v>28</v>
      </c>
      <c r="K37" s="466">
        <v>5</v>
      </c>
      <c r="L37" s="476">
        <v>23</v>
      </c>
      <c r="M37" s="465">
        <v>15</v>
      </c>
      <c r="N37" s="466">
        <v>7</v>
      </c>
      <c r="O37" s="476">
        <v>8</v>
      </c>
      <c r="P37" s="467">
        <v>24</v>
      </c>
      <c r="Q37" s="469">
        <v>9</v>
      </c>
    </row>
    <row r="38" spans="1:17" ht="30" customHeight="1" x14ac:dyDescent="0.2">
      <c r="A38" s="71" t="s">
        <v>340</v>
      </c>
      <c r="B38" s="695">
        <v>1</v>
      </c>
      <c r="C38" s="468">
        <v>104</v>
      </c>
      <c r="D38" s="472">
        <v>34</v>
      </c>
      <c r="E38" s="800">
        <v>36</v>
      </c>
      <c r="F38" s="397">
        <v>34</v>
      </c>
      <c r="G38" s="474">
        <v>17</v>
      </c>
      <c r="H38" s="472">
        <v>13</v>
      </c>
      <c r="I38" s="477">
        <v>4</v>
      </c>
      <c r="J38" s="474">
        <v>21</v>
      </c>
      <c r="K38" s="472">
        <v>12</v>
      </c>
      <c r="L38" s="477">
        <v>9</v>
      </c>
      <c r="M38" s="474">
        <v>32</v>
      </c>
      <c r="N38" s="472">
        <v>9</v>
      </c>
      <c r="O38" s="477">
        <v>23</v>
      </c>
      <c r="P38" s="474">
        <v>0</v>
      </c>
      <c r="Q38" s="475">
        <v>20</v>
      </c>
    </row>
    <row r="39" spans="1:17" ht="30" customHeight="1" x14ac:dyDescent="0.2">
      <c r="A39" s="72" t="s">
        <v>36</v>
      </c>
      <c r="B39" s="478">
        <v>3</v>
      </c>
      <c r="C39" s="404">
        <v>555</v>
      </c>
      <c r="D39" s="479">
        <v>87</v>
      </c>
      <c r="E39" s="795">
        <v>265</v>
      </c>
      <c r="F39" s="417">
        <v>203</v>
      </c>
      <c r="G39" s="479">
        <v>119</v>
      </c>
      <c r="H39" s="479">
        <v>29</v>
      </c>
      <c r="I39" s="481">
        <v>90</v>
      </c>
      <c r="J39" s="479">
        <v>108</v>
      </c>
      <c r="K39" s="479">
        <v>30</v>
      </c>
      <c r="L39" s="481">
        <v>78</v>
      </c>
      <c r="M39" s="479">
        <v>125</v>
      </c>
      <c r="N39" s="479">
        <v>28</v>
      </c>
      <c r="O39" s="481">
        <v>97</v>
      </c>
      <c r="P39" s="483">
        <v>108</v>
      </c>
      <c r="Q39" s="485">
        <v>75</v>
      </c>
    </row>
    <row r="40" spans="1:17" ht="30" customHeight="1" x14ac:dyDescent="0.2">
      <c r="A40" s="71" t="s">
        <v>127</v>
      </c>
      <c r="B40" s="757">
        <v>3</v>
      </c>
      <c r="C40" s="414">
        <v>555</v>
      </c>
      <c r="D40" s="471">
        <v>87</v>
      </c>
      <c r="E40" s="800">
        <v>265</v>
      </c>
      <c r="F40" s="397">
        <v>203</v>
      </c>
      <c r="G40" s="471">
        <v>119</v>
      </c>
      <c r="H40" s="568">
        <v>29</v>
      </c>
      <c r="I40" s="566">
        <v>90</v>
      </c>
      <c r="J40" s="471">
        <v>108</v>
      </c>
      <c r="K40" s="568">
        <v>30</v>
      </c>
      <c r="L40" s="566">
        <v>78</v>
      </c>
      <c r="M40" s="471">
        <v>125</v>
      </c>
      <c r="N40" s="568">
        <v>28</v>
      </c>
      <c r="O40" s="566">
        <v>97</v>
      </c>
      <c r="P40" s="762">
        <v>108</v>
      </c>
      <c r="Q40" s="727">
        <v>75</v>
      </c>
    </row>
    <row r="41" spans="1:17" ht="30" customHeight="1" x14ac:dyDescent="0.2">
      <c r="A41" s="72" t="s">
        <v>37</v>
      </c>
      <c r="B41" s="767">
        <v>2</v>
      </c>
      <c r="C41" s="468">
        <v>307</v>
      </c>
      <c r="D41" s="567">
        <v>10</v>
      </c>
      <c r="E41" s="795">
        <v>181</v>
      </c>
      <c r="F41" s="417">
        <v>116</v>
      </c>
      <c r="G41" s="468">
        <v>66</v>
      </c>
      <c r="H41" s="795">
        <v>3</v>
      </c>
      <c r="I41" s="417">
        <v>63</v>
      </c>
      <c r="J41" s="468">
        <v>60</v>
      </c>
      <c r="K41" s="795">
        <v>3</v>
      </c>
      <c r="L41" s="417">
        <v>57</v>
      </c>
      <c r="M41" s="468">
        <v>65</v>
      </c>
      <c r="N41" s="795">
        <v>4</v>
      </c>
      <c r="O41" s="417">
        <v>61</v>
      </c>
      <c r="P41" s="468">
        <v>69</v>
      </c>
      <c r="Q41" s="596">
        <v>52</v>
      </c>
    </row>
    <row r="42" spans="1:17" ht="30" customHeight="1" x14ac:dyDescent="0.2">
      <c r="A42" s="70" t="s">
        <v>341</v>
      </c>
      <c r="B42" s="464">
        <v>2</v>
      </c>
      <c r="C42" s="751">
        <v>307</v>
      </c>
      <c r="D42" s="622">
        <v>10</v>
      </c>
      <c r="E42" s="799">
        <v>181</v>
      </c>
      <c r="F42" s="395">
        <v>116</v>
      </c>
      <c r="G42" s="751">
        <v>66</v>
      </c>
      <c r="H42" s="799">
        <v>3</v>
      </c>
      <c r="I42" s="395">
        <v>63</v>
      </c>
      <c r="J42" s="751">
        <v>60</v>
      </c>
      <c r="K42" s="799">
        <v>3</v>
      </c>
      <c r="L42" s="395">
        <v>57</v>
      </c>
      <c r="M42" s="751">
        <v>65</v>
      </c>
      <c r="N42" s="799">
        <v>4</v>
      </c>
      <c r="O42" s="395">
        <v>61</v>
      </c>
      <c r="P42" s="751">
        <v>69</v>
      </c>
      <c r="Q42" s="752">
        <v>52</v>
      </c>
    </row>
    <row r="43" spans="1:17" ht="30" customHeight="1" thickBot="1" x14ac:dyDescent="0.25">
      <c r="A43" s="73" t="s">
        <v>342</v>
      </c>
      <c r="B43" s="486">
        <v>0</v>
      </c>
      <c r="C43" s="491">
        <v>0</v>
      </c>
      <c r="D43" s="488">
        <v>0</v>
      </c>
      <c r="E43" s="808">
        <v>0</v>
      </c>
      <c r="F43" s="410">
        <v>0</v>
      </c>
      <c r="G43" s="491">
        <v>0</v>
      </c>
      <c r="H43" s="808">
        <v>0</v>
      </c>
      <c r="I43" s="410">
        <v>0</v>
      </c>
      <c r="J43" s="491">
        <v>0</v>
      </c>
      <c r="K43" s="808">
        <v>0</v>
      </c>
      <c r="L43" s="410">
        <v>0</v>
      </c>
      <c r="M43" s="491">
        <v>0</v>
      </c>
      <c r="N43" s="808">
        <v>0</v>
      </c>
      <c r="O43" s="410">
        <v>0</v>
      </c>
      <c r="P43" s="491">
        <v>0</v>
      </c>
      <c r="Q43" s="492">
        <v>0</v>
      </c>
    </row>
    <row r="44" spans="1:17" ht="30" customHeight="1" x14ac:dyDescent="0.15">
      <c r="B44" s="75"/>
      <c r="C44" s="75"/>
      <c r="D44" s="75"/>
      <c r="E44" s="75"/>
      <c r="F44" s="75"/>
      <c r="G44" s="75"/>
      <c r="H44" s="75"/>
      <c r="I44" s="75"/>
      <c r="Q44" s="75"/>
    </row>
    <row r="45" spans="1:17" ht="30" customHeight="1" x14ac:dyDescent="0.1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</row>
    <row r="46" spans="1:17" ht="30" customHeight="1" x14ac:dyDescent="0.1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1:17" ht="30" customHeight="1" x14ac:dyDescent="0.15"/>
    <row r="48" spans="1:17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</sheetData>
  <mergeCells count="12">
    <mergeCell ref="A5:A8"/>
    <mergeCell ref="G6:G8"/>
    <mergeCell ref="J6:J8"/>
    <mergeCell ref="M6:M8"/>
    <mergeCell ref="C6:C8"/>
    <mergeCell ref="Q6:Q8"/>
    <mergeCell ref="Q4:Q5"/>
    <mergeCell ref="E7:E8"/>
    <mergeCell ref="D7:D8"/>
    <mergeCell ref="B4:B8"/>
    <mergeCell ref="P4:P5"/>
    <mergeCell ref="C4:O4"/>
  </mergeCells>
  <phoneticPr fontId="1"/>
  <pageMargins left="0.35433070866141736" right="0.19685039370078741" top="0.39370078740157483" bottom="1.1023622047244095" header="0" footer="0.78740157480314965"/>
  <pageSetup paperSize="9" scale="59" firstPageNumber="33" orientation="portrait" useFirstPageNumber="1" r:id="rId1"/>
  <headerFooter scaleWithDoc="0" alignWithMargins="0">
    <oddFooter>&amp;C&amp;16-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N72"/>
  <sheetViews>
    <sheetView showGridLines="0" zoomScale="75" zoomScaleNormal="75" zoomScaleSheetLayoutView="75" workbookViewId="0">
      <selection activeCell="B2" sqref="B2"/>
    </sheetView>
  </sheetViews>
  <sheetFormatPr defaultRowHeight="13.5" x14ac:dyDescent="0.15"/>
  <cols>
    <col min="1" max="1" width="2.625" style="38" customWidth="1"/>
    <col min="2" max="2" width="11.75" style="38" customWidth="1"/>
    <col min="3" max="3" width="16.75" style="38" customWidth="1"/>
    <col min="4" max="4" width="9.125" style="328" customWidth="1"/>
    <col min="5" max="12" width="11.125" style="328" customWidth="1"/>
    <col min="13" max="13" width="18.75" style="38" customWidth="1"/>
    <col min="14" max="14" width="11" style="38" customWidth="1"/>
    <col min="15" max="17" width="5.625" style="38" customWidth="1"/>
    <col min="18" max="19" width="7.625" style="38" customWidth="1"/>
    <col min="20" max="16384" width="9" style="38"/>
  </cols>
  <sheetData>
    <row r="1" spans="2:14" ht="24" customHeight="1" x14ac:dyDescent="0.15">
      <c r="B1" s="168" t="s">
        <v>719</v>
      </c>
    </row>
    <row r="2" spans="2:14" ht="24" customHeight="1" thickBot="1" x14ac:dyDescent="0.25">
      <c r="B2" s="37" t="s">
        <v>616</v>
      </c>
      <c r="C2" s="47"/>
      <c r="L2" s="329" t="s">
        <v>14</v>
      </c>
    </row>
    <row r="3" spans="2:14" ht="27.75" customHeight="1" x14ac:dyDescent="0.15">
      <c r="B3" s="722"/>
      <c r="C3" s="834"/>
      <c r="D3" s="1231" t="s">
        <v>556</v>
      </c>
      <c r="E3" s="1226" t="s">
        <v>615</v>
      </c>
      <c r="F3" s="1227"/>
      <c r="G3" s="1227"/>
      <c r="H3" s="1228"/>
      <c r="I3" s="1217" t="s">
        <v>571</v>
      </c>
      <c r="J3" s="1229"/>
      <c r="K3" s="1217" t="s">
        <v>572</v>
      </c>
      <c r="L3" s="1218"/>
      <c r="M3" s="1233"/>
      <c r="N3" s="1216"/>
    </row>
    <row r="4" spans="2:14" ht="20.25" customHeight="1" x14ac:dyDescent="0.15">
      <c r="B4" s="305"/>
      <c r="C4" s="306"/>
      <c r="D4" s="1232"/>
      <c r="E4" s="1037" t="s">
        <v>549</v>
      </c>
      <c r="F4" s="1037" t="s">
        <v>568</v>
      </c>
      <c r="G4" s="1037" t="s">
        <v>569</v>
      </c>
      <c r="H4" s="1037" t="s">
        <v>570</v>
      </c>
      <c r="I4" s="1219"/>
      <c r="J4" s="1230"/>
      <c r="K4" s="1219"/>
      <c r="L4" s="1220"/>
      <c r="M4" s="1233"/>
      <c r="N4" s="1216"/>
    </row>
    <row r="5" spans="2:14" ht="22.15" customHeight="1" x14ac:dyDescent="0.15">
      <c r="B5" s="111" t="s">
        <v>643</v>
      </c>
      <c r="C5" s="303"/>
      <c r="D5" s="1040">
        <v>24</v>
      </c>
      <c r="E5" s="1040">
        <v>1578</v>
      </c>
      <c r="F5" s="1040">
        <v>86</v>
      </c>
      <c r="G5" s="1040">
        <v>1410</v>
      </c>
      <c r="H5" s="1042">
        <v>82</v>
      </c>
      <c r="I5" s="832"/>
      <c r="J5" s="1044">
        <v>150</v>
      </c>
      <c r="K5" s="832"/>
      <c r="L5" s="303">
        <v>48</v>
      </c>
      <c r="M5" s="1038"/>
      <c r="N5" s="1039"/>
    </row>
    <row r="6" spans="2:14" ht="13.5" customHeight="1" x14ac:dyDescent="0.15">
      <c r="B6" s="111" t="s">
        <v>655</v>
      </c>
      <c r="C6" s="303"/>
      <c r="D6" s="1040">
        <v>22</v>
      </c>
      <c r="E6" s="1040">
        <v>1501</v>
      </c>
      <c r="F6" s="1040">
        <v>84</v>
      </c>
      <c r="G6" s="1040">
        <v>1356</v>
      </c>
      <c r="H6" s="1042">
        <v>61</v>
      </c>
      <c r="I6" s="832"/>
      <c r="J6" s="1044">
        <v>148</v>
      </c>
      <c r="K6" s="832"/>
      <c r="L6" s="303">
        <v>50</v>
      </c>
      <c r="M6" s="1038"/>
      <c r="N6" s="1039"/>
    </row>
    <row r="7" spans="2:14" ht="13.5" customHeight="1" x14ac:dyDescent="0.15">
      <c r="B7" s="111"/>
      <c r="C7" s="303" t="s">
        <v>558</v>
      </c>
      <c r="D7" s="1040">
        <v>14</v>
      </c>
      <c r="E7" s="1040">
        <v>1135</v>
      </c>
      <c r="F7" s="1040">
        <v>84</v>
      </c>
      <c r="G7" s="1040">
        <v>990</v>
      </c>
      <c r="H7" s="1042">
        <v>61</v>
      </c>
      <c r="I7" s="832"/>
      <c r="J7" s="1044">
        <v>105</v>
      </c>
      <c r="K7" s="832"/>
      <c r="L7" s="303">
        <v>31</v>
      </c>
      <c r="M7" s="1038"/>
      <c r="N7" s="1039"/>
    </row>
    <row r="8" spans="2:14" ht="13.5" customHeight="1" x14ac:dyDescent="0.15">
      <c r="B8" s="111"/>
      <c r="C8" s="303" t="s">
        <v>573</v>
      </c>
      <c r="D8" s="1040">
        <v>3</v>
      </c>
      <c r="E8" s="1040">
        <v>121</v>
      </c>
      <c r="F8" s="1040">
        <v>0</v>
      </c>
      <c r="G8" s="1040">
        <v>121</v>
      </c>
      <c r="H8" s="1042">
        <v>0</v>
      </c>
      <c r="I8" s="832"/>
      <c r="J8" s="1044">
        <v>15</v>
      </c>
      <c r="K8" s="832"/>
      <c r="L8" s="303">
        <v>9</v>
      </c>
      <c r="M8" s="1038"/>
      <c r="N8" s="1039"/>
    </row>
    <row r="9" spans="2:14" ht="13.5" customHeight="1" x14ac:dyDescent="0.15">
      <c r="B9" s="111"/>
      <c r="C9" s="303" t="s">
        <v>560</v>
      </c>
      <c r="D9" s="1040">
        <v>1</v>
      </c>
      <c r="E9" s="1040">
        <v>138</v>
      </c>
      <c r="F9" s="1040">
        <v>0</v>
      </c>
      <c r="G9" s="1040">
        <v>138</v>
      </c>
      <c r="H9" s="1042">
        <v>0</v>
      </c>
      <c r="I9" s="832"/>
      <c r="J9" s="1044">
        <v>17</v>
      </c>
      <c r="K9" s="832"/>
      <c r="L9" s="303">
        <v>5</v>
      </c>
      <c r="M9" s="1038"/>
      <c r="N9" s="1039"/>
    </row>
    <row r="10" spans="2:14" ht="13.5" customHeight="1" x14ac:dyDescent="0.15">
      <c r="B10" s="111"/>
      <c r="C10" s="303" t="s">
        <v>574</v>
      </c>
      <c r="D10" s="1040">
        <v>1</v>
      </c>
      <c r="E10" s="1040">
        <v>0</v>
      </c>
      <c r="F10" s="1040">
        <v>0</v>
      </c>
      <c r="G10" s="1040">
        <v>0</v>
      </c>
      <c r="H10" s="1042">
        <v>0</v>
      </c>
      <c r="I10" s="832"/>
      <c r="J10" s="1040">
        <v>0</v>
      </c>
      <c r="K10" s="832"/>
      <c r="L10" s="1046">
        <v>0</v>
      </c>
      <c r="M10" s="1038"/>
      <c r="N10" s="1039"/>
    </row>
    <row r="11" spans="2:14" ht="13.5" customHeight="1" x14ac:dyDescent="0.15">
      <c r="B11" s="111"/>
      <c r="C11" s="303" t="s">
        <v>575</v>
      </c>
      <c r="D11" s="1040">
        <v>1</v>
      </c>
      <c r="E11" s="1040">
        <v>0</v>
      </c>
      <c r="F11" s="1040">
        <v>0</v>
      </c>
      <c r="G11" s="1040">
        <v>0</v>
      </c>
      <c r="H11" s="1042">
        <v>0</v>
      </c>
      <c r="I11" s="832"/>
      <c r="J11" s="1040">
        <v>0</v>
      </c>
      <c r="K11" s="832"/>
      <c r="L11" s="1046">
        <v>0</v>
      </c>
      <c r="M11" s="1038"/>
      <c r="N11" s="1039"/>
    </row>
    <row r="12" spans="2:14" ht="13.5" customHeight="1" x14ac:dyDescent="0.15">
      <c r="B12" s="111"/>
      <c r="C12" s="303" t="s">
        <v>563</v>
      </c>
      <c r="D12" s="1040">
        <v>0</v>
      </c>
      <c r="E12" s="1040">
        <v>0</v>
      </c>
      <c r="F12" s="1040">
        <v>0</v>
      </c>
      <c r="G12" s="1040">
        <v>0</v>
      </c>
      <c r="H12" s="1042">
        <v>0</v>
      </c>
      <c r="I12" s="832"/>
      <c r="J12" s="1040">
        <v>0</v>
      </c>
      <c r="K12" s="832"/>
      <c r="L12" s="1046">
        <v>0</v>
      </c>
      <c r="M12" s="1038"/>
      <c r="N12" s="1039"/>
    </row>
    <row r="13" spans="2:14" ht="13.5" customHeight="1" thickBot="1" x14ac:dyDescent="0.2">
      <c r="B13" s="118"/>
      <c r="C13" s="304" t="s">
        <v>564</v>
      </c>
      <c r="D13" s="1041">
        <v>2</v>
      </c>
      <c r="E13" s="1041">
        <v>107</v>
      </c>
      <c r="F13" s="1041">
        <v>0</v>
      </c>
      <c r="G13" s="1041">
        <v>107</v>
      </c>
      <c r="H13" s="1043">
        <v>0</v>
      </c>
      <c r="I13" s="833"/>
      <c r="J13" s="1045">
        <v>11</v>
      </c>
      <c r="K13" s="833"/>
      <c r="L13" s="304">
        <v>5</v>
      </c>
      <c r="M13" s="1038"/>
      <c r="N13" s="1039"/>
    </row>
    <row r="14" spans="2:14" ht="13.5" customHeight="1" x14ac:dyDescent="0.2">
      <c r="B14" s="47"/>
      <c r="C14" s="47"/>
    </row>
    <row r="15" spans="2:14" ht="24" customHeight="1" thickBot="1" x14ac:dyDescent="0.25">
      <c r="B15" s="37" t="s">
        <v>620</v>
      </c>
      <c r="C15" s="47"/>
      <c r="L15" s="329" t="s">
        <v>40</v>
      </c>
    </row>
    <row r="16" spans="2:14" x14ac:dyDescent="0.15">
      <c r="B16" s="1154" t="s">
        <v>534</v>
      </c>
      <c r="C16" s="1221"/>
      <c r="D16" s="330" t="s">
        <v>618</v>
      </c>
      <c r="E16" s="330"/>
      <c r="F16" s="331"/>
      <c r="G16" s="330" t="s">
        <v>619</v>
      </c>
      <c r="H16" s="330"/>
      <c r="I16" s="331"/>
      <c r="J16" s="837" t="s">
        <v>617</v>
      </c>
      <c r="K16" s="330"/>
      <c r="L16" s="332"/>
    </row>
    <row r="17" spans="2:12" ht="14.25" thickBot="1" x14ac:dyDescent="0.2">
      <c r="B17" s="1222"/>
      <c r="C17" s="1223"/>
      <c r="D17" s="333" t="s">
        <v>5</v>
      </c>
      <c r="E17" s="334" t="s">
        <v>8</v>
      </c>
      <c r="F17" s="333" t="s">
        <v>9</v>
      </c>
      <c r="G17" s="333" t="s">
        <v>5</v>
      </c>
      <c r="H17" s="334" t="s">
        <v>8</v>
      </c>
      <c r="I17" s="333" t="s">
        <v>9</v>
      </c>
      <c r="J17" s="838" t="s">
        <v>5</v>
      </c>
      <c r="K17" s="334" t="s">
        <v>8</v>
      </c>
      <c r="L17" s="335" t="s">
        <v>9</v>
      </c>
    </row>
    <row r="18" spans="2:12" ht="23.45" customHeight="1" x14ac:dyDescent="0.15">
      <c r="B18" s="722" t="s">
        <v>643</v>
      </c>
      <c r="C18" s="1048"/>
      <c r="D18" s="1023">
        <v>1578</v>
      </c>
      <c r="E18" s="1022">
        <v>375</v>
      </c>
      <c r="F18" s="1023">
        <v>1203</v>
      </c>
      <c r="G18" s="1023">
        <v>689</v>
      </c>
      <c r="H18" s="1022">
        <v>177</v>
      </c>
      <c r="I18" s="1023">
        <v>512</v>
      </c>
      <c r="J18" s="1023">
        <v>649</v>
      </c>
      <c r="K18" s="1022">
        <v>192</v>
      </c>
      <c r="L18" s="835">
        <v>457</v>
      </c>
    </row>
    <row r="19" spans="2:12" ht="20.45" customHeight="1" x14ac:dyDescent="0.15">
      <c r="B19" s="111" t="s">
        <v>655</v>
      </c>
      <c r="C19" s="306"/>
      <c r="D19" s="451">
        <v>1501</v>
      </c>
      <c r="E19" s="452">
        <v>382</v>
      </c>
      <c r="F19" s="451">
        <v>1119</v>
      </c>
      <c r="G19" s="451">
        <v>616</v>
      </c>
      <c r="H19" s="452">
        <v>188</v>
      </c>
      <c r="I19" s="451">
        <v>428</v>
      </c>
      <c r="J19" s="451">
        <v>638</v>
      </c>
      <c r="K19" s="452">
        <v>167</v>
      </c>
      <c r="L19" s="456">
        <v>471</v>
      </c>
    </row>
    <row r="20" spans="2:12" ht="13.5" customHeight="1" x14ac:dyDescent="0.15">
      <c r="B20" s="713" t="s">
        <v>158</v>
      </c>
      <c r="C20" s="714"/>
      <c r="D20" s="453">
        <v>120</v>
      </c>
      <c r="E20" s="454">
        <v>84</v>
      </c>
      <c r="F20" s="453">
        <v>36</v>
      </c>
      <c r="G20" s="453">
        <v>53</v>
      </c>
      <c r="H20" s="454">
        <v>35</v>
      </c>
      <c r="I20" s="453">
        <v>18</v>
      </c>
      <c r="J20" s="453">
        <v>73</v>
      </c>
      <c r="K20" s="454">
        <v>52</v>
      </c>
      <c r="L20" s="457">
        <v>21</v>
      </c>
    </row>
    <row r="21" spans="2:12" ht="13.5" customHeight="1" x14ac:dyDescent="0.15">
      <c r="B21" s="111"/>
      <c r="C21" s="303" t="s">
        <v>159</v>
      </c>
      <c r="D21" s="448">
        <v>0</v>
      </c>
      <c r="E21" s="450">
        <v>0</v>
      </c>
      <c r="F21" s="448">
        <v>0</v>
      </c>
      <c r="G21" s="448">
        <v>0</v>
      </c>
      <c r="H21" s="450">
        <v>0</v>
      </c>
      <c r="I21" s="448">
        <v>0</v>
      </c>
      <c r="J21" s="448">
        <v>0</v>
      </c>
      <c r="K21" s="450">
        <v>0</v>
      </c>
      <c r="L21" s="455">
        <v>0</v>
      </c>
    </row>
    <row r="22" spans="2:12" ht="13.5" customHeight="1" x14ac:dyDescent="0.15">
      <c r="B22" s="111"/>
      <c r="C22" s="303" t="s">
        <v>160</v>
      </c>
      <c r="D22" s="448">
        <v>27</v>
      </c>
      <c r="E22" s="450">
        <v>16</v>
      </c>
      <c r="F22" s="448">
        <v>11</v>
      </c>
      <c r="G22" s="448">
        <v>12</v>
      </c>
      <c r="H22" s="450">
        <v>6</v>
      </c>
      <c r="I22" s="448">
        <v>6</v>
      </c>
      <c r="J22" s="448">
        <v>34</v>
      </c>
      <c r="K22" s="450">
        <v>22</v>
      </c>
      <c r="L22" s="455">
        <v>12</v>
      </c>
    </row>
    <row r="23" spans="2:12" ht="13.5" customHeight="1" x14ac:dyDescent="0.15">
      <c r="B23" s="111"/>
      <c r="C23" s="303" t="s">
        <v>161</v>
      </c>
      <c r="D23" s="448">
        <v>0</v>
      </c>
      <c r="E23" s="450">
        <v>0</v>
      </c>
      <c r="F23" s="448">
        <v>0</v>
      </c>
      <c r="G23" s="448">
        <v>0</v>
      </c>
      <c r="H23" s="450">
        <v>0</v>
      </c>
      <c r="I23" s="448">
        <v>0</v>
      </c>
      <c r="J23" s="448">
        <v>0</v>
      </c>
      <c r="K23" s="450">
        <v>0</v>
      </c>
      <c r="L23" s="455">
        <v>0</v>
      </c>
    </row>
    <row r="24" spans="2:12" ht="13.5" customHeight="1" x14ac:dyDescent="0.15">
      <c r="B24" s="111"/>
      <c r="C24" s="303" t="s">
        <v>165</v>
      </c>
      <c r="D24" s="448">
        <v>10</v>
      </c>
      <c r="E24" s="450">
        <v>8</v>
      </c>
      <c r="F24" s="448">
        <v>2</v>
      </c>
      <c r="G24" s="448">
        <v>3</v>
      </c>
      <c r="H24" s="450">
        <v>3</v>
      </c>
      <c r="I24" s="448">
        <v>0</v>
      </c>
      <c r="J24" s="448">
        <v>1</v>
      </c>
      <c r="K24" s="450">
        <v>1</v>
      </c>
      <c r="L24" s="455">
        <v>0</v>
      </c>
    </row>
    <row r="25" spans="2:12" ht="13.5" customHeight="1" x14ac:dyDescent="0.15">
      <c r="B25" s="111"/>
      <c r="C25" s="303" t="s">
        <v>166</v>
      </c>
      <c r="D25" s="448">
        <v>83</v>
      </c>
      <c r="E25" s="450">
        <v>60</v>
      </c>
      <c r="F25" s="448">
        <v>23</v>
      </c>
      <c r="G25" s="448">
        <v>38</v>
      </c>
      <c r="H25" s="450">
        <v>26</v>
      </c>
      <c r="I25" s="448">
        <v>12</v>
      </c>
      <c r="J25" s="448">
        <v>38</v>
      </c>
      <c r="K25" s="450">
        <v>29</v>
      </c>
      <c r="L25" s="455">
        <v>9</v>
      </c>
    </row>
    <row r="26" spans="2:12" ht="13.5" customHeight="1" x14ac:dyDescent="0.15">
      <c r="B26" s="305"/>
      <c r="C26" s="306" t="s">
        <v>56</v>
      </c>
      <c r="D26" s="451">
        <v>0</v>
      </c>
      <c r="E26" s="452">
        <v>0</v>
      </c>
      <c r="F26" s="451">
        <v>0</v>
      </c>
      <c r="G26" s="839">
        <v>0</v>
      </c>
      <c r="H26" s="452">
        <v>0</v>
      </c>
      <c r="I26" s="451">
        <v>0</v>
      </c>
      <c r="J26" s="451">
        <v>0</v>
      </c>
      <c r="K26" s="452">
        <v>0</v>
      </c>
      <c r="L26" s="456">
        <v>0</v>
      </c>
    </row>
    <row r="27" spans="2:12" ht="13.5" customHeight="1" x14ac:dyDescent="0.15">
      <c r="B27" s="307" t="s">
        <v>167</v>
      </c>
      <c r="C27" s="308"/>
      <c r="D27" s="453">
        <v>0</v>
      </c>
      <c r="E27" s="454">
        <v>0</v>
      </c>
      <c r="F27" s="453">
        <v>0</v>
      </c>
      <c r="G27" s="453">
        <v>0</v>
      </c>
      <c r="H27" s="454">
        <v>0</v>
      </c>
      <c r="I27" s="453">
        <v>0</v>
      </c>
      <c r="J27" s="453">
        <v>0</v>
      </c>
      <c r="K27" s="454">
        <v>0</v>
      </c>
      <c r="L27" s="457">
        <v>0</v>
      </c>
    </row>
    <row r="28" spans="2:12" ht="13.5" customHeight="1" x14ac:dyDescent="0.15">
      <c r="B28" s="111"/>
      <c r="C28" s="303" t="s">
        <v>63</v>
      </c>
      <c r="D28" s="448">
        <v>0</v>
      </c>
      <c r="E28" s="450">
        <v>0</v>
      </c>
      <c r="F28" s="448">
        <v>0</v>
      </c>
      <c r="G28" s="448">
        <v>0</v>
      </c>
      <c r="H28" s="450">
        <v>0</v>
      </c>
      <c r="I28" s="448">
        <v>0</v>
      </c>
      <c r="J28" s="448">
        <v>0</v>
      </c>
      <c r="K28" s="450">
        <v>0</v>
      </c>
      <c r="L28" s="455">
        <v>0</v>
      </c>
    </row>
    <row r="29" spans="2:12" ht="13.5" customHeight="1" x14ac:dyDescent="0.15">
      <c r="B29" s="305"/>
      <c r="C29" s="306" t="s">
        <v>56</v>
      </c>
      <c r="D29" s="451">
        <v>0</v>
      </c>
      <c r="E29" s="452">
        <v>0</v>
      </c>
      <c r="F29" s="451">
        <v>0</v>
      </c>
      <c r="G29" s="451">
        <v>0</v>
      </c>
      <c r="H29" s="452">
        <v>0</v>
      </c>
      <c r="I29" s="451">
        <v>0</v>
      </c>
      <c r="J29" s="451">
        <v>0</v>
      </c>
      <c r="K29" s="452">
        <v>0</v>
      </c>
      <c r="L29" s="456">
        <v>0</v>
      </c>
    </row>
    <row r="30" spans="2:12" ht="13.5" customHeight="1" x14ac:dyDescent="0.15">
      <c r="B30" s="307" t="s">
        <v>168</v>
      </c>
      <c r="C30" s="308"/>
      <c r="D30" s="453">
        <v>903</v>
      </c>
      <c r="E30" s="454">
        <v>160</v>
      </c>
      <c r="F30" s="453">
        <v>743</v>
      </c>
      <c r="G30" s="453">
        <v>301</v>
      </c>
      <c r="H30" s="454">
        <v>46</v>
      </c>
      <c r="I30" s="453">
        <v>255</v>
      </c>
      <c r="J30" s="453">
        <v>254</v>
      </c>
      <c r="K30" s="454">
        <v>20</v>
      </c>
      <c r="L30" s="457">
        <v>234</v>
      </c>
    </row>
    <row r="31" spans="2:12" ht="13.5" customHeight="1" x14ac:dyDescent="0.15">
      <c r="B31" s="111"/>
      <c r="C31" s="303" t="s">
        <v>70</v>
      </c>
      <c r="D31" s="448">
        <v>615</v>
      </c>
      <c r="E31" s="450">
        <v>87</v>
      </c>
      <c r="F31" s="448">
        <v>528</v>
      </c>
      <c r="G31" s="448">
        <v>212</v>
      </c>
      <c r="H31" s="450">
        <v>31</v>
      </c>
      <c r="I31" s="448">
        <v>181</v>
      </c>
      <c r="J31" s="448">
        <v>194</v>
      </c>
      <c r="K31" s="450">
        <v>20</v>
      </c>
      <c r="L31" s="455">
        <v>174</v>
      </c>
    </row>
    <row r="32" spans="2:12" ht="13.5" customHeight="1" x14ac:dyDescent="0.15">
      <c r="B32" s="111"/>
      <c r="C32" s="303" t="s">
        <v>169</v>
      </c>
      <c r="D32" s="448">
        <v>0</v>
      </c>
      <c r="E32" s="450">
        <v>0</v>
      </c>
      <c r="F32" s="448">
        <v>0</v>
      </c>
      <c r="G32" s="448">
        <v>0</v>
      </c>
      <c r="H32" s="450">
        <v>0</v>
      </c>
      <c r="I32" s="448">
        <v>0</v>
      </c>
      <c r="J32" s="448">
        <v>0</v>
      </c>
      <c r="K32" s="450">
        <v>0</v>
      </c>
      <c r="L32" s="455">
        <v>0</v>
      </c>
    </row>
    <row r="33" spans="2:12" ht="13.5" customHeight="1" x14ac:dyDescent="0.15">
      <c r="B33" s="111"/>
      <c r="C33" s="303" t="s">
        <v>170</v>
      </c>
      <c r="D33" s="448">
        <v>117</v>
      </c>
      <c r="E33" s="450">
        <v>0</v>
      </c>
      <c r="F33" s="448">
        <v>117</v>
      </c>
      <c r="G33" s="448">
        <v>34</v>
      </c>
      <c r="H33" s="450">
        <v>0</v>
      </c>
      <c r="I33" s="448">
        <v>34</v>
      </c>
      <c r="J33" s="448">
        <v>39</v>
      </c>
      <c r="K33" s="450">
        <v>0</v>
      </c>
      <c r="L33" s="455">
        <v>39</v>
      </c>
    </row>
    <row r="34" spans="2:12" ht="13.5" customHeight="1" x14ac:dyDescent="0.15">
      <c r="B34" s="111"/>
      <c r="C34" s="303" t="s">
        <v>171</v>
      </c>
      <c r="D34" s="448">
        <v>0</v>
      </c>
      <c r="E34" s="450">
        <v>0</v>
      </c>
      <c r="F34" s="448">
        <v>0</v>
      </c>
      <c r="G34" s="448">
        <v>0</v>
      </c>
      <c r="H34" s="450">
        <v>0</v>
      </c>
      <c r="I34" s="448">
        <v>0</v>
      </c>
      <c r="J34" s="448">
        <v>0</v>
      </c>
      <c r="K34" s="450">
        <v>0</v>
      </c>
      <c r="L34" s="455">
        <v>0</v>
      </c>
    </row>
    <row r="35" spans="2:12" ht="13.5" customHeight="1" x14ac:dyDescent="0.15">
      <c r="B35" s="111"/>
      <c r="C35" s="303" t="s">
        <v>595</v>
      </c>
      <c r="D35" s="448">
        <v>148</v>
      </c>
      <c r="E35" s="450">
        <v>72</v>
      </c>
      <c r="F35" s="448">
        <v>76</v>
      </c>
      <c r="G35" s="448">
        <v>33</v>
      </c>
      <c r="H35" s="450">
        <v>14</v>
      </c>
      <c r="I35" s="448">
        <v>19</v>
      </c>
      <c r="J35" s="448">
        <v>0</v>
      </c>
      <c r="K35" s="450">
        <v>0</v>
      </c>
      <c r="L35" s="455">
        <v>0</v>
      </c>
    </row>
    <row r="36" spans="2:12" ht="13.5" customHeight="1" x14ac:dyDescent="0.15">
      <c r="B36" s="305"/>
      <c r="C36" s="306" t="s">
        <v>56</v>
      </c>
      <c r="D36" s="451">
        <v>23</v>
      </c>
      <c r="E36" s="452">
        <v>1</v>
      </c>
      <c r="F36" s="451">
        <v>22</v>
      </c>
      <c r="G36" s="839">
        <v>22</v>
      </c>
      <c r="H36" s="452">
        <v>1</v>
      </c>
      <c r="I36" s="451">
        <v>21</v>
      </c>
      <c r="J36" s="451">
        <v>21</v>
      </c>
      <c r="K36" s="452">
        <v>0</v>
      </c>
      <c r="L36" s="456">
        <v>21</v>
      </c>
    </row>
    <row r="37" spans="2:12" ht="13.5" customHeight="1" x14ac:dyDescent="0.15">
      <c r="B37" s="307" t="s">
        <v>176</v>
      </c>
      <c r="C37" s="308"/>
      <c r="D37" s="453">
        <v>113</v>
      </c>
      <c r="E37" s="454">
        <v>41</v>
      </c>
      <c r="F37" s="453">
        <v>72</v>
      </c>
      <c r="G37" s="453">
        <v>71</v>
      </c>
      <c r="H37" s="454">
        <v>32</v>
      </c>
      <c r="I37" s="453">
        <v>39</v>
      </c>
      <c r="J37" s="453">
        <v>74</v>
      </c>
      <c r="K37" s="454">
        <v>21</v>
      </c>
      <c r="L37" s="457">
        <v>53</v>
      </c>
    </row>
    <row r="38" spans="2:12" ht="13.5" customHeight="1" x14ac:dyDescent="0.15">
      <c r="B38" s="111"/>
      <c r="C38" s="303" t="s">
        <v>177</v>
      </c>
      <c r="D38" s="448">
        <v>0</v>
      </c>
      <c r="E38" s="450">
        <v>0</v>
      </c>
      <c r="F38" s="448">
        <v>0</v>
      </c>
      <c r="G38" s="448">
        <v>0</v>
      </c>
      <c r="H38" s="450">
        <v>0</v>
      </c>
      <c r="I38" s="448">
        <v>0</v>
      </c>
      <c r="J38" s="448">
        <v>0</v>
      </c>
      <c r="K38" s="450">
        <v>0</v>
      </c>
      <c r="L38" s="455">
        <v>0</v>
      </c>
    </row>
    <row r="39" spans="2:12" ht="13.5" customHeight="1" x14ac:dyDescent="0.15">
      <c r="B39" s="111"/>
      <c r="C39" s="303" t="s">
        <v>178</v>
      </c>
      <c r="D39" s="448">
        <v>24</v>
      </c>
      <c r="E39" s="450">
        <v>13</v>
      </c>
      <c r="F39" s="448">
        <v>11</v>
      </c>
      <c r="G39" s="448">
        <v>24</v>
      </c>
      <c r="H39" s="450">
        <v>13</v>
      </c>
      <c r="I39" s="448">
        <v>11</v>
      </c>
      <c r="J39" s="448">
        <v>28</v>
      </c>
      <c r="K39" s="450">
        <v>8</v>
      </c>
      <c r="L39" s="455">
        <v>20</v>
      </c>
    </row>
    <row r="40" spans="2:12" ht="13.5" customHeight="1" x14ac:dyDescent="0.15">
      <c r="B40" s="111"/>
      <c r="C40" s="303" t="s">
        <v>179</v>
      </c>
      <c r="D40" s="448">
        <v>0</v>
      </c>
      <c r="E40" s="450">
        <v>0</v>
      </c>
      <c r="F40" s="448">
        <v>0</v>
      </c>
      <c r="G40" s="448">
        <v>0</v>
      </c>
      <c r="H40" s="450">
        <v>0</v>
      </c>
      <c r="I40" s="448">
        <v>0</v>
      </c>
      <c r="J40" s="448">
        <v>0</v>
      </c>
      <c r="K40" s="450">
        <v>0</v>
      </c>
      <c r="L40" s="455">
        <v>0</v>
      </c>
    </row>
    <row r="41" spans="2:12" ht="13.5" customHeight="1" x14ac:dyDescent="0.15">
      <c r="B41" s="111"/>
      <c r="C41" s="303" t="s">
        <v>180</v>
      </c>
      <c r="D41" s="448">
        <v>89</v>
      </c>
      <c r="E41" s="450">
        <v>28</v>
      </c>
      <c r="F41" s="448">
        <v>61</v>
      </c>
      <c r="G41" s="448">
        <v>47</v>
      </c>
      <c r="H41" s="450">
        <v>19</v>
      </c>
      <c r="I41" s="448">
        <v>28</v>
      </c>
      <c r="J41" s="448">
        <v>46</v>
      </c>
      <c r="K41" s="450">
        <v>13</v>
      </c>
      <c r="L41" s="455">
        <v>33</v>
      </c>
    </row>
    <row r="42" spans="2:12" ht="13.5" customHeight="1" x14ac:dyDescent="0.15">
      <c r="B42" s="305"/>
      <c r="C42" s="306" t="s">
        <v>56</v>
      </c>
      <c r="D42" s="451">
        <v>0</v>
      </c>
      <c r="E42" s="452">
        <v>0</v>
      </c>
      <c r="F42" s="451">
        <v>0</v>
      </c>
      <c r="G42" s="839">
        <v>0</v>
      </c>
      <c r="H42" s="452">
        <v>0</v>
      </c>
      <c r="I42" s="451">
        <v>0</v>
      </c>
      <c r="J42" s="451">
        <v>0</v>
      </c>
      <c r="K42" s="452">
        <v>0</v>
      </c>
      <c r="L42" s="456">
        <v>0</v>
      </c>
    </row>
    <row r="43" spans="2:12" ht="13.5" customHeight="1" x14ac:dyDescent="0.15">
      <c r="B43" s="307" t="s">
        <v>181</v>
      </c>
      <c r="C43" s="308"/>
      <c r="D43" s="453">
        <v>40</v>
      </c>
      <c r="E43" s="454">
        <v>13</v>
      </c>
      <c r="F43" s="453">
        <v>27</v>
      </c>
      <c r="G43" s="453">
        <v>16</v>
      </c>
      <c r="H43" s="454">
        <v>8</v>
      </c>
      <c r="I43" s="453">
        <v>8</v>
      </c>
      <c r="J43" s="453">
        <v>15</v>
      </c>
      <c r="K43" s="454">
        <v>6</v>
      </c>
      <c r="L43" s="457">
        <v>9</v>
      </c>
    </row>
    <row r="44" spans="2:12" ht="13.5" customHeight="1" x14ac:dyDescent="0.15">
      <c r="B44" s="111"/>
      <c r="C44" s="303" t="s">
        <v>456</v>
      </c>
      <c r="D44" s="448">
        <v>0</v>
      </c>
      <c r="E44" s="450">
        <v>0</v>
      </c>
      <c r="F44" s="448">
        <v>0</v>
      </c>
      <c r="G44" s="448">
        <v>0</v>
      </c>
      <c r="H44" s="450">
        <v>0</v>
      </c>
      <c r="I44" s="448">
        <v>0</v>
      </c>
      <c r="J44" s="448">
        <v>0</v>
      </c>
      <c r="K44" s="450">
        <v>0</v>
      </c>
      <c r="L44" s="455">
        <v>0</v>
      </c>
    </row>
    <row r="45" spans="2:12" ht="13.5" customHeight="1" x14ac:dyDescent="0.15">
      <c r="B45" s="111"/>
      <c r="C45" s="303" t="s">
        <v>343</v>
      </c>
      <c r="D45" s="448">
        <v>40</v>
      </c>
      <c r="E45" s="450">
        <v>13</v>
      </c>
      <c r="F45" s="448">
        <v>27</v>
      </c>
      <c r="G45" s="448">
        <v>16</v>
      </c>
      <c r="H45" s="450">
        <v>8</v>
      </c>
      <c r="I45" s="448">
        <v>8</v>
      </c>
      <c r="J45" s="448">
        <v>15</v>
      </c>
      <c r="K45" s="450">
        <v>6</v>
      </c>
      <c r="L45" s="455">
        <v>9</v>
      </c>
    </row>
    <row r="46" spans="2:12" ht="13.5" customHeight="1" x14ac:dyDescent="0.15">
      <c r="B46" s="305"/>
      <c r="C46" s="306" t="s">
        <v>56</v>
      </c>
      <c r="D46" s="451">
        <v>0</v>
      </c>
      <c r="E46" s="452">
        <v>0</v>
      </c>
      <c r="F46" s="451">
        <v>0</v>
      </c>
      <c r="G46" s="839">
        <v>0</v>
      </c>
      <c r="H46" s="452">
        <v>0</v>
      </c>
      <c r="I46" s="451">
        <v>0</v>
      </c>
      <c r="J46" s="451">
        <v>0</v>
      </c>
      <c r="K46" s="452">
        <v>0</v>
      </c>
      <c r="L46" s="456">
        <v>0</v>
      </c>
    </row>
    <row r="47" spans="2:12" ht="13.5" customHeight="1" x14ac:dyDescent="0.15">
      <c r="B47" s="307" t="s">
        <v>183</v>
      </c>
      <c r="C47" s="308"/>
      <c r="D47" s="453">
        <v>167</v>
      </c>
      <c r="E47" s="454">
        <v>24</v>
      </c>
      <c r="F47" s="453">
        <v>143</v>
      </c>
      <c r="G47" s="453">
        <v>77</v>
      </c>
      <c r="H47" s="454">
        <v>12</v>
      </c>
      <c r="I47" s="453">
        <v>65</v>
      </c>
      <c r="J47" s="453">
        <v>104</v>
      </c>
      <c r="K47" s="454">
        <v>14</v>
      </c>
      <c r="L47" s="457">
        <v>90</v>
      </c>
    </row>
    <row r="48" spans="2:12" ht="13.5" customHeight="1" x14ac:dyDescent="0.15">
      <c r="B48" s="111"/>
      <c r="C48" s="303" t="s">
        <v>66</v>
      </c>
      <c r="D48" s="448">
        <v>0</v>
      </c>
      <c r="E48" s="450">
        <v>0</v>
      </c>
      <c r="F48" s="448">
        <v>0</v>
      </c>
      <c r="G48" s="448">
        <v>0</v>
      </c>
      <c r="H48" s="450">
        <v>0</v>
      </c>
      <c r="I48" s="448">
        <v>0</v>
      </c>
      <c r="J48" s="448">
        <v>0</v>
      </c>
      <c r="K48" s="450">
        <v>0</v>
      </c>
      <c r="L48" s="455">
        <v>0</v>
      </c>
    </row>
    <row r="49" spans="2:12" ht="13.5" customHeight="1" x14ac:dyDescent="0.15">
      <c r="B49" s="111"/>
      <c r="C49" s="303" t="s">
        <v>184</v>
      </c>
      <c r="D49" s="448">
        <v>25</v>
      </c>
      <c r="E49" s="450">
        <v>9</v>
      </c>
      <c r="F49" s="448">
        <v>16</v>
      </c>
      <c r="G49" s="840">
        <v>12</v>
      </c>
      <c r="H49" s="450">
        <v>4</v>
      </c>
      <c r="I49" s="448">
        <v>8</v>
      </c>
      <c r="J49" s="448">
        <v>9</v>
      </c>
      <c r="K49" s="450">
        <v>3</v>
      </c>
      <c r="L49" s="455">
        <v>6</v>
      </c>
    </row>
    <row r="50" spans="2:12" ht="13.5" customHeight="1" x14ac:dyDescent="0.15">
      <c r="B50" s="111"/>
      <c r="C50" s="303" t="s">
        <v>344</v>
      </c>
      <c r="D50" s="448">
        <v>17</v>
      </c>
      <c r="E50" s="450">
        <v>1</v>
      </c>
      <c r="F50" s="448">
        <v>16</v>
      </c>
      <c r="G50" s="840">
        <v>8</v>
      </c>
      <c r="H50" s="450">
        <v>1</v>
      </c>
      <c r="I50" s="448">
        <v>7</v>
      </c>
      <c r="J50" s="448">
        <v>18</v>
      </c>
      <c r="K50" s="450">
        <v>1</v>
      </c>
      <c r="L50" s="455">
        <v>17</v>
      </c>
    </row>
    <row r="51" spans="2:12" ht="13.5" customHeight="1" x14ac:dyDescent="0.15">
      <c r="B51" s="111"/>
      <c r="C51" s="303" t="s">
        <v>349</v>
      </c>
      <c r="D51" s="448">
        <v>61</v>
      </c>
      <c r="E51" s="450">
        <v>13</v>
      </c>
      <c r="F51" s="448">
        <v>48</v>
      </c>
      <c r="G51" s="840">
        <v>24</v>
      </c>
      <c r="H51" s="450">
        <v>6</v>
      </c>
      <c r="I51" s="448">
        <v>18</v>
      </c>
      <c r="J51" s="448">
        <v>31</v>
      </c>
      <c r="K51" s="450">
        <v>9</v>
      </c>
      <c r="L51" s="455">
        <v>22</v>
      </c>
    </row>
    <row r="52" spans="2:12" ht="13.5" customHeight="1" x14ac:dyDescent="0.15">
      <c r="B52" s="111"/>
      <c r="C52" s="303" t="s">
        <v>348</v>
      </c>
      <c r="D52" s="448">
        <v>64</v>
      </c>
      <c r="E52" s="450">
        <v>1</v>
      </c>
      <c r="F52" s="448">
        <v>63</v>
      </c>
      <c r="G52" s="840">
        <v>33</v>
      </c>
      <c r="H52" s="450">
        <v>1</v>
      </c>
      <c r="I52" s="448">
        <v>32</v>
      </c>
      <c r="J52" s="448">
        <v>46</v>
      </c>
      <c r="K52" s="450">
        <v>1</v>
      </c>
      <c r="L52" s="455">
        <v>45</v>
      </c>
    </row>
    <row r="53" spans="2:12" ht="13.5" customHeight="1" x14ac:dyDescent="0.15">
      <c r="B53" s="305"/>
      <c r="C53" s="306" t="s">
        <v>56</v>
      </c>
      <c r="D53" s="451">
        <v>0</v>
      </c>
      <c r="E53" s="452">
        <v>0</v>
      </c>
      <c r="F53" s="451">
        <v>0</v>
      </c>
      <c r="G53" s="451">
        <v>0</v>
      </c>
      <c r="H53" s="452">
        <v>0</v>
      </c>
      <c r="I53" s="451">
        <v>0</v>
      </c>
      <c r="J53" s="451">
        <v>0</v>
      </c>
      <c r="K53" s="452">
        <v>0</v>
      </c>
      <c r="L53" s="456">
        <v>0</v>
      </c>
    </row>
    <row r="54" spans="2:12" ht="13.5" customHeight="1" x14ac:dyDescent="0.15">
      <c r="B54" s="307" t="s">
        <v>187</v>
      </c>
      <c r="C54" s="308"/>
      <c r="D54" s="453">
        <v>13</v>
      </c>
      <c r="E54" s="454">
        <v>0</v>
      </c>
      <c r="F54" s="453">
        <v>13</v>
      </c>
      <c r="G54" s="453">
        <v>7</v>
      </c>
      <c r="H54" s="454">
        <v>0</v>
      </c>
      <c r="I54" s="453">
        <v>7</v>
      </c>
      <c r="J54" s="453">
        <v>5</v>
      </c>
      <c r="K54" s="454">
        <v>0</v>
      </c>
      <c r="L54" s="457">
        <v>5</v>
      </c>
    </row>
    <row r="55" spans="2:12" ht="13.5" customHeight="1" x14ac:dyDescent="0.15">
      <c r="B55" s="111"/>
      <c r="C55" s="303" t="s">
        <v>188</v>
      </c>
      <c r="D55" s="448">
        <v>0</v>
      </c>
      <c r="E55" s="450">
        <v>0</v>
      </c>
      <c r="F55" s="448">
        <v>0</v>
      </c>
      <c r="G55" s="448">
        <v>0</v>
      </c>
      <c r="H55" s="450">
        <v>0</v>
      </c>
      <c r="I55" s="448">
        <v>0</v>
      </c>
      <c r="J55" s="448">
        <v>0</v>
      </c>
      <c r="K55" s="450">
        <v>0</v>
      </c>
      <c r="L55" s="455">
        <v>0</v>
      </c>
    </row>
    <row r="56" spans="2:12" ht="13.5" customHeight="1" x14ac:dyDescent="0.15">
      <c r="B56" s="111"/>
      <c r="C56" s="303" t="s">
        <v>189</v>
      </c>
      <c r="D56" s="448">
        <v>13</v>
      </c>
      <c r="E56" s="450">
        <v>0</v>
      </c>
      <c r="F56" s="448">
        <v>13</v>
      </c>
      <c r="G56" s="840">
        <v>7</v>
      </c>
      <c r="H56" s="450">
        <v>0</v>
      </c>
      <c r="I56" s="448">
        <v>7</v>
      </c>
      <c r="J56" s="448">
        <v>5</v>
      </c>
      <c r="K56" s="450">
        <v>0</v>
      </c>
      <c r="L56" s="455">
        <v>5</v>
      </c>
    </row>
    <row r="57" spans="2:12" ht="13.5" customHeight="1" x14ac:dyDescent="0.15">
      <c r="B57" s="305"/>
      <c r="C57" s="306" t="s">
        <v>56</v>
      </c>
      <c r="D57" s="451">
        <v>0</v>
      </c>
      <c r="E57" s="452">
        <v>0</v>
      </c>
      <c r="F57" s="451">
        <v>0</v>
      </c>
      <c r="G57" s="839">
        <v>0</v>
      </c>
      <c r="H57" s="452">
        <v>0</v>
      </c>
      <c r="I57" s="451">
        <v>0</v>
      </c>
      <c r="J57" s="451">
        <v>0</v>
      </c>
      <c r="K57" s="452">
        <v>0</v>
      </c>
      <c r="L57" s="456">
        <v>0</v>
      </c>
    </row>
    <row r="58" spans="2:12" ht="13.5" customHeight="1" x14ac:dyDescent="0.15">
      <c r="B58" s="307" t="s">
        <v>192</v>
      </c>
      <c r="C58" s="308"/>
      <c r="D58" s="453">
        <v>145</v>
      </c>
      <c r="E58" s="454">
        <v>60</v>
      </c>
      <c r="F58" s="453">
        <v>85</v>
      </c>
      <c r="G58" s="453">
        <v>91</v>
      </c>
      <c r="H58" s="454">
        <v>55</v>
      </c>
      <c r="I58" s="453">
        <v>36</v>
      </c>
      <c r="J58" s="453">
        <v>113</v>
      </c>
      <c r="K58" s="454">
        <v>54</v>
      </c>
      <c r="L58" s="457">
        <v>59</v>
      </c>
    </row>
    <row r="59" spans="2:12" ht="13.5" customHeight="1" x14ac:dyDescent="0.15">
      <c r="B59" s="111"/>
      <c r="C59" s="303" t="s">
        <v>193</v>
      </c>
      <c r="D59" s="448">
        <v>0</v>
      </c>
      <c r="E59" s="450">
        <v>0</v>
      </c>
      <c r="F59" s="448">
        <v>0</v>
      </c>
      <c r="G59" s="448">
        <v>0</v>
      </c>
      <c r="H59" s="450">
        <v>0</v>
      </c>
      <c r="I59" s="448">
        <v>0</v>
      </c>
      <c r="J59" s="448">
        <v>0</v>
      </c>
      <c r="K59" s="450">
        <v>0</v>
      </c>
      <c r="L59" s="455">
        <v>0</v>
      </c>
    </row>
    <row r="60" spans="2:12" ht="13.5" customHeight="1" x14ac:dyDescent="0.15">
      <c r="B60" s="111"/>
      <c r="C60" s="303" t="s">
        <v>194</v>
      </c>
      <c r="D60" s="448">
        <v>84</v>
      </c>
      <c r="E60" s="450">
        <v>12</v>
      </c>
      <c r="F60" s="448">
        <v>72</v>
      </c>
      <c r="G60" s="448">
        <v>30</v>
      </c>
      <c r="H60" s="450">
        <v>7</v>
      </c>
      <c r="I60" s="448">
        <v>23</v>
      </c>
      <c r="J60" s="448">
        <v>30</v>
      </c>
      <c r="K60" s="450">
        <v>3</v>
      </c>
      <c r="L60" s="455">
        <v>27</v>
      </c>
    </row>
    <row r="61" spans="2:12" ht="13.5" customHeight="1" x14ac:dyDescent="0.15">
      <c r="B61" s="111"/>
      <c r="C61" s="303" t="s">
        <v>195</v>
      </c>
      <c r="D61" s="448">
        <v>0</v>
      </c>
      <c r="E61" s="450">
        <v>0</v>
      </c>
      <c r="F61" s="448">
        <v>0</v>
      </c>
      <c r="G61" s="448">
        <v>0</v>
      </c>
      <c r="H61" s="450">
        <v>0</v>
      </c>
      <c r="I61" s="448">
        <v>0</v>
      </c>
      <c r="J61" s="448">
        <v>0</v>
      </c>
      <c r="K61" s="450">
        <v>0</v>
      </c>
      <c r="L61" s="455">
        <v>0</v>
      </c>
    </row>
    <row r="62" spans="2:12" ht="13.5" customHeight="1" x14ac:dyDescent="0.15">
      <c r="B62" s="111"/>
      <c r="C62" s="303" t="s">
        <v>201</v>
      </c>
      <c r="D62" s="448">
        <v>61</v>
      </c>
      <c r="E62" s="450">
        <v>48</v>
      </c>
      <c r="F62" s="448">
        <v>13</v>
      </c>
      <c r="G62" s="448">
        <v>61</v>
      </c>
      <c r="H62" s="450">
        <v>48</v>
      </c>
      <c r="I62" s="448">
        <v>13</v>
      </c>
      <c r="J62" s="448">
        <v>83</v>
      </c>
      <c r="K62" s="450">
        <v>51</v>
      </c>
      <c r="L62" s="455">
        <v>32</v>
      </c>
    </row>
    <row r="63" spans="2:12" ht="13.5" customHeight="1" thickBot="1" x14ac:dyDescent="0.2">
      <c r="B63" s="118"/>
      <c r="C63" s="304" t="s">
        <v>56</v>
      </c>
      <c r="D63" s="449">
        <v>0</v>
      </c>
      <c r="E63" s="458">
        <v>0</v>
      </c>
      <c r="F63" s="449">
        <v>0</v>
      </c>
      <c r="G63" s="449">
        <v>0</v>
      </c>
      <c r="H63" s="458">
        <v>0</v>
      </c>
      <c r="I63" s="449">
        <v>0</v>
      </c>
      <c r="J63" s="449">
        <v>0</v>
      </c>
      <c r="K63" s="458">
        <v>0</v>
      </c>
      <c r="L63" s="836">
        <v>0</v>
      </c>
    </row>
    <row r="65" spans="2:12" ht="18" thickBot="1" x14ac:dyDescent="0.2">
      <c r="B65" s="37" t="s">
        <v>202</v>
      </c>
      <c r="D65" s="38"/>
      <c r="E65" s="38"/>
      <c r="F65" s="38"/>
      <c r="G65" s="38"/>
      <c r="H65" s="38"/>
      <c r="I65" s="38"/>
      <c r="J65" s="38"/>
      <c r="K65" s="38"/>
      <c r="L65" s="64" t="s">
        <v>40</v>
      </c>
    </row>
    <row r="66" spans="2:12" ht="14.25" x14ac:dyDescent="0.15">
      <c r="B66" s="1154" t="s">
        <v>536</v>
      </c>
      <c r="C66" s="1221"/>
      <c r="D66" s="50" t="s">
        <v>152</v>
      </c>
      <c r="E66" s="50"/>
      <c r="F66" s="50"/>
      <c r="G66" s="50"/>
      <c r="H66" s="50"/>
      <c r="I66" s="65"/>
      <c r="J66" s="50" t="s">
        <v>4</v>
      </c>
      <c r="K66" s="50"/>
      <c r="L66" s="66"/>
    </row>
    <row r="67" spans="2:12" ht="14.25" x14ac:dyDescent="0.15">
      <c r="B67" s="1224"/>
      <c r="C67" s="1225"/>
      <c r="D67" s="84" t="s">
        <v>203</v>
      </c>
      <c r="E67" s="84"/>
      <c r="F67" s="83"/>
      <c r="G67" s="84" t="s">
        <v>204</v>
      </c>
      <c r="H67" s="84"/>
      <c r="I67" s="83"/>
      <c r="J67" s="84" t="s">
        <v>203</v>
      </c>
      <c r="K67" s="84"/>
      <c r="L67" s="85"/>
    </row>
    <row r="68" spans="2:12" ht="15" thickBot="1" x14ac:dyDescent="0.2">
      <c r="B68" s="1222"/>
      <c r="C68" s="1223"/>
      <c r="D68" s="133" t="s">
        <v>5</v>
      </c>
      <c r="E68" s="133" t="s">
        <v>8</v>
      </c>
      <c r="F68" s="133" t="s">
        <v>9</v>
      </c>
      <c r="G68" s="133" t="s">
        <v>5</v>
      </c>
      <c r="H68" s="133" t="s">
        <v>8</v>
      </c>
      <c r="I68" s="133" t="s">
        <v>9</v>
      </c>
      <c r="J68" s="133" t="s">
        <v>5</v>
      </c>
      <c r="K68" s="133" t="s">
        <v>8</v>
      </c>
      <c r="L68" s="135" t="s">
        <v>9</v>
      </c>
    </row>
    <row r="69" spans="2:12" ht="17.25" x14ac:dyDescent="0.15">
      <c r="B69" s="156" t="s">
        <v>643</v>
      </c>
      <c r="C69" s="106"/>
      <c r="D69" s="421">
        <v>150</v>
      </c>
      <c r="E69" s="421">
        <v>45</v>
      </c>
      <c r="F69" s="421">
        <v>105</v>
      </c>
      <c r="G69" s="421">
        <v>562</v>
      </c>
      <c r="H69" s="421">
        <v>365</v>
      </c>
      <c r="I69" s="421">
        <v>197</v>
      </c>
      <c r="J69" s="421">
        <v>48</v>
      </c>
      <c r="K69" s="421">
        <v>14</v>
      </c>
      <c r="L69" s="423">
        <v>34</v>
      </c>
    </row>
    <row r="70" spans="2:12" ht="17.25" x14ac:dyDescent="0.15">
      <c r="B70" s="156" t="s">
        <v>655</v>
      </c>
      <c r="C70" s="106"/>
      <c r="D70" s="421">
        <v>148</v>
      </c>
      <c r="E70" s="421">
        <v>37</v>
      </c>
      <c r="F70" s="421">
        <v>111</v>
      </c>
      <c r="G70" s="421">
        <v>540</v>
      </c>
      <c r="H70" s="421">
        <v>348</v>
      </c>
      <c r="I70" s="421">
        <v>192</v>
      </c>
      <c r="J70" s="421">
        <v>50</v>
      </c>
      <c r="K70" s="421">
        <v>15</v>
      </c>
      <c r="L70" s="423">
        <v>35</v>
      </c>
    </row>
    <row r="71" spans="2:12" ht="17.25" x14ac:dyDescent="0.2">
      <c r="B71" s="150" t="s">
        <v>54</v>
      </c>
      <c r="C71" s="158"/>
      <c r="D71" s="43">
        <v>28</v>
      </c>
      <c r="E71" s="43">
        <v>7</v>
      </c>
      <c r="F71" s="43">
        <v>21</v>
      </c>
      <c r="G71" s="43">
        <v>10</v>
      </c>
      <c r="H71" s="43">
        <v>7</v>
      </c>
      <c r="I71" s="43">
        <v>3</v>
      </c>
      <c r="J71" s="43">
        <v>10</v>
      </c>
      <c r="K71" s="43">
        <v>4</v>
      </c>
      <c r="L71" s="44">
        <v>6</v>
      </c>
    </row>
    <row r="72" spans="2:12" ht="18" thickBot="1" x14ac:dyDescent="0.25">
      <c r="B72" s="159" t="s">
        <v>55</v>
      </c>
      <c r="C72" s="160"/>
      <c r="D72" s="354">
        <v>120</v>
      </c>
      <c r="E72" s="354">
        <v>30</v>
      </c>
      <c r="F72" s="354">
        <v>90</v>
      </c>
      <c r="G72" s="354">
        <v>530</v>
      </c>
      <c r="H72" s="354">
        <v>341</v>
      </c>
      <c r="I72" s="354">
        <v>189</v>
      </c>
      <c r="J72" s="354">
        <v>40</v>
      </c>
      <c r="K72" s="354">
        <v>11</v>
      </c>
      <c r="L72" s="355">
        <v>29</v>
      </c>
    </row>
  </sheetData>
  <mergeCells count="8">
    <mergeCell ref="N3:N4"/>
    <mergeCell ref="K3:L4"/>
    <mergeCell ref="B16:C17"/>
    <mergeCell ref="B66:C68"/>
    <mergeCell ref="E3:H3"/>
    <mergeCell ref="I3:J4"/>
    <mergeCell ref="D3:D4"/>
    <mergeCell ref="M3:M4"/>
  </mergeCells>
  <phoneticPr fontId="1"/>
  <pageMargins left="0.59055118110236227" right="0.35433070866141736" top="0.55118110236220474" bottom="1.1811023622047245" header="0" footer="0"/>
  <pageSetup paperSize="9" scale="70" firstPageNumber="34" orientation="portrait" useFirstPageNumber="1" r:id="rId1"/>
  <headerFooter scaleWithDoc="0" alignWithMargins="0">
    <oddFooter>&amp;C&amp;16-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U81"/>
  <sheetViews>
    <sheetView showGridLines="0" zoomScale="75" zoomScaleNormal="100" zoomScaleSheetLayoutView="75" workbookViewId="0"/>
  </sheetViews>
  <sheetFormatPr defaultRowHeight="13.5" x14ac:dyDescent="0.15"/>
  <cols>
    <col min="1" max="1" width="2.625" style="38" customWidth="1"/>
    <col min="2" max="2" width="13.375" style="38" customWidth="1"/>
    <col min="3" max="3" width="20" style="38" customWidth="1"/>
    <col min="4" max="4" width="8.125" style="38" customWidth="1"/>
    <col min="5" max="5" width="6.375" style="38" customWidth="1"/>
    <col min="6" max="7" width="8.125" style="38" bestFit="1" customWidth="1"/>
    <col min="8" max="8" width="6.625" style="38" bestFit="1" customWidth="1"/>
    <col min="9" max="9" width="5.5" style="38" bestFit="1" customWidth="1"/>
    <col min="10" max="10" width="8.125" style="38" bestFit="1" customWidth="1"/>
    <col min="11" max="11" width="6.625" style="38" bestFit="1" customWidth="1"/>
    <col min="12" max="12" width="8.125" style="38" bestFit="1" customWidth="1"/>
    <col min="13" max="13" width="6.625" style="38" bestFit="1" customWidth="1"/>
    <col min="14" max="19" width="6.375" style="38" customWidth="1"/>
    <col min="20" max="20" width="7.5" style="38" customWidth="1"/>
    <col min="21" max="21" width="7.875" style="38" customWidth="1"/>
    <col min="22" max="23" width="7.625" style="38" customWidth="1"/>
    <col min="24" max="16384" width="9" style="38"/>
  </cols>
  <sheetData>
    <row r="1" spans="1:21" ht="30" customHeight="1" x14ac:dyDescent="0.15">
      <c r="B1" s="168" t="s">
        <v>716</v>
      </c>
    </row>
    <row r="2" spans="1:21" ht="30" customHeight="1" thickBot="1" x14ac:dyDescent="0.25">
      <c r="A2" s="47"/>
      <c r="B2" s="37" t="s">
        <v>226</v>
      </c>
      <c r="C2" s="47"/>
      <c r="P2" s="40" t="s">
        <v>84</v>
      </c>
    </row>
    <row r="3" spans="1:21" ht="15.75" customHeight="1" x14ac:dyDescent="0.2">
      <c r="A3" s="47"/>
      <c r="B3" s="1154" t="s">
        <v>536</v>
      </c>
      <c r="C3" s="1221"/>
      <c r="D3" s="165"/>
      <c r="E3" s="166"/>
      <c r="F3" s="166"/>
      <c r="G3" s="165"/>
      <c r="H3" s="50" t="s">
        <v>152</v>
      </c>
      <c r="I3" s="50"/>
      <c r="J3" s="50"/>
      <c r="K3" s="50"/>
      <c r="L3" s="50"/>
      <c r="M3" s="65"/>
      <c r="N3" s="50" t="s">
        <v>4</v>
      </c>
      <c r="O3" s="50"/>
      <c r="P3" s="66"/>
    </row>
    <row r="4" spans="1:21" ht="17.25" customHeight="1" x14ac:dyDescent="0.2">
      <c r="A4" s="47"/>
      <c r="B4" s="1224"/>
      <c r="C4" s="1225"/>
      <c r="D4" s="144" t="s">
        <v>1</v>
      </c>
      <c r="E4" s="84" t="s">
        <v>53</v>
      </c>
      <c r="F4" s="84"/>
      <c r="G4" s="83"/>
      <c r="H4" s="84" t="s">
        <v>203</v>
      </c>
      <c r="I4" s="84"/>
      <c r="J4" s="83"/>
      <c r="K4" s="84" t="s">
        <v>204</v>
      </c>
      <c r="L4" s="84"/>
      <c r="M4" s="83"/>
      <c r="N4" s="84" t="s">
        <v>203</v>
      </c>
      <c r="O4" s="84"/>
      <c r="P4" s="85"/>
    </row>
    <row r="5" spans="1:21" ht="15.75" customHeight="1" thickBot="1" x14ac:dyDescent="0.25">
      <c r="A5" s="47"/>
      <c r="B5" s="1222"/>
      <c r="C5" s="1223"/>
      <c r="D5" s="133"/>
      <c r="E5" s="133" t="s">
        <v>5</v>
      </c>
      <c r="F5" s="133" t="s">
        <v>8</v>
      </c>
      <c r="G5" s="133" t="s">
        <v>9</v>
      </c>
      <c r="H5" s="133" t="s">
        <v>5</v>
      </c>
      <c r="I5" s="133" t="s">
        <v>8</v>
      </c>
      <c r="J5" s="133" t="s">
        <v>9</v>
      </c>
      <c r="K5" s="133" t="s">
        <v>5</v>
      </c>
      <c r="L5" s="133" t="s">
        <v>8</v>
      </c>
      <c r="M5" s="133" t="s">
        <v>9</v>
      </c>
      <c r="N5" s="133" t="s">
        <v>5</v>
      </c>
      <c r="O5" s="133" t="s">
        <v>8</v>
      </c>
      <c r="P5" s="135" t="s">
        <v>9</v>
      </c>
    </row>
    <row r="6" spans="1:21" s="1" customFormat="1" ht="20.100000000000001" customHeight="1" x14ac:dyDescent="0.15">
      <c r="A6" s="167"/>
      <c r="B6" s="1049" t="s">
        <v>643</v>
      </c>
      <c r="C6" s="631"/>
      <c r="D6" s="629">
        <v>4</v>
      </c>
      <c r="E6" s="629">
        <v>146</v>
      </c>
      <c r="F6" s="629">
        <v>54</v>
      </c>
      <c r="G6" s="629">
        <v>92</v>
      </c>
      <c r="H6" s="629">
        <v>11</v>
      </c>
      <c r="I6" s="629">
        <v>2</v>
      </c>
      <c r="J6" s="629">
        <v>9</v>
      </c>
      <c r="K6" s="629">
        <v>46</v>
      </c>
      <c r="L6" s="629">
        <v>31</v>
      </c>
      <c r="M6" s="629">
        <v>15</v>
      </c>
      <c r="N6" s="629">
        <v>2</v>
      </c>
      <c r="O6" s="629">
        <v>2</v>
      </c>
      <c r="P6" s="630">
        <v>0</v>
      </c>
    </row>
    <row r="7" spans="1:21" s="1" customFormat="1" ht="20.100000000000001" customHeight="1" x14ac:dyDescent="0.15">
      <c r="A7" s="167"/>
      <c r="B7" s="156" t="s">
        <v>655</v>
      </c>
      <c r="C7" s="106"/>
      <c r="D7" s="421">
        <v>4</v>
      </c>
      <c r="E7" s="421">
        <v>103</v>
      </c>
      <c r="F7" s="421">
        <v>35</v>
      </c>
      <c r="G7" s="421">
        <v>68</v>
      </c>
      <c r="H7" s="421">
        <v>10</v>
      </c>
      <c r="I7" s="421">
        <v>2</v>
      </c>
      <c r="J7" s="421">
        <v>8</v>
      </c>
      <c r="K7" s="421">
        <v>17</v>
      </c>
      <c r="L7" s="421">
        <v>9</v>
      </c>
      <c r="M7" s="421">
        <v>8</v>
      </c>
      <c r="N7" s="421">
        <v>6</v>
      </c>
      <c r="O7" s="421">
        <v>2</v>
      </c>
      <c r="P7" s="423">
        <v>4</v>
      </c>
    </row>
    <row r="8" spans="1:21" s="1" customFormat="1" ht="20.100000000000001" customHeight="1" thickBot="1" x14ac:dyDescent="0.25">
      <c r="A8" s="167"/>
      <c r="B8" s="159" t="s">
        <v>580</v>
      </c>
      <c r="C8" s="160" t="s">
        <v>579</v>
      </c>
      <c r="D8" s="354">
        <v>4</v>
      </c>
      <c r="E8" s="354">
        <v>103</v>
      </c>
      <c r="F8" s="354">
        <v>35</v>
      </c>
      <c r="G8" s="354">
        <v>68</v>
      </c>
      <c r="H8" s="354">
        <v>10</v>
      </c>
      <c r="I8" s="354">
        <v>2</v>
      </c>
      <c r="J8" s="354">
        <v>8</v>
      </c>
      <c r="K8" s="354">
        <v>17</v>
      </c>
      <c r="L8" s="354">
        <v>9</v>
      </c>
      <c r="M8" s="354">
        <v>8</v>
      </c>
      <c r="N8" s="354">
        <v>6</v>
      </c>
      <c r="O8" s="354">
        <v>2</v>
      </c>
      <c r="P8" s="423">
        <v>4</v>
      </c>
    </row>
    <row r="9" spans="1:21" s="1" customFormat="1" ht="20.100000000000001" customHeight="1" x14ac:dyDescent="0.15">
      <c r="A9" s="167"/>
      <c r="B9" s="723" t="s">
        <v>576</v>
      </c>
      <c r="C9" s="724"/>
      <c r="D9" s="725">
        <v>4</v>
      </c>
      <c r="E9" s="726">
        <v>103</v>
      </c>
      <c r="F9" s="726">
        <v>35</v>
      </c>
      <c r="G9" s="726">
        <v>68</v>
      </c>
      <c r="H9" s="726">
        <v>10</v>
      </c>
      <c r="I9" s="726">
        <v>2</v>
      </c>
      <c r="J9" s="726">
        <v>8</v>
      </c>
      <c r="K9" s="726">
        <v>17</v>
      </c>
      <c r="L9" s="726">
        <v>9</v>
      </c>
      <c r="M9" s="726">
        <v>8</v>
      </c>
      <c r="N9" s="726">
        <v>6</v>
      </c>
      <c r="O9" s="726">
        <v>2</v>
      </c>
      <c r="P9" s="728">
        <v>4</v>
      </c>
    </row>
    <row r="10" spans="1:21" s="1" customFormat="1" ht="20.100000000000001" customHeight="1" x14ac:dyDescent="0.15">
      <c r="A10" s="167"/>
      <c r="B10" s="156"/>
      <c r="C10" s="106" t="s">
        <v>577</v>
      </c>
      <c r="D10" s="421">
        <v>1</v>
      </c>
      <c r="E10" s="628">
        <v>63</v>
      </c>
      <c r="F10" s="421">
        <v>22</v>
      </c>
      <c r="G10" s="421">
        <v>41</v>
      </c>
      <c r="H10" s="628">
        <v>2</v>
      </c>
      <c r="I10" s="421">
        <v>0</v>
      </c>
      <c r="J10" s="421">
        <v>2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3">
        <v>0</v>
      </c>
    </row>
    <row r="11" spans="1:21" s="1" customFormat="1" ht="20.100000000000001" customHeight="1" x14ac:dyDescent="0.15">
      <c r="A11" s="167"/>
      <c r="B11" s="156"/>
      <c r="C11" s="106" t="s">
        <v>561</v>
      </c>
      <c r="D11" s="421">
        <v>1</v>
      </c>
      <c r="E11" s="718">
        <v>29</v>
      </c>
      <c r="F11" s="421">
        <v>9</v>
      </c>
      <c r="G11" s="421">
        <v>20</v>
      </c>
      <c r="H11" s="718">
        <v>4</v>
      </c>
      <c r="I11" s="421">
        <v>0</v>
      </c>
      <c r="J11" s="421">
        <v>4</v>
      </c>
      <c r="K11" s="718">
        <v>13</v>
      </c>
      <c r="L11" s="421">
        <v>8</v>
      </c>
      <c r="M11" s="421">
        <v>5</v>
      </c>
      <c r="N11" s="421">
        <v>4</v>
      </c>
      <c r="O11" s="421">
        <v>0</v>
      </c>
      <c r="P11" s="423">
        <v>4</v>
      </c>
    </row>
    <row r="12" spans="1:21" s="1" customFormat="1" ht="20.100000000000001" customHeight="1" x14ac:dyDescent="0.15">
      <c r="A12" s="167"/>
      <c r="B12" s="156"/>
      <c r="C12" s="106" t="s">
        <v>578</v>
      </c>
      <c r="D12" s="421">
        <v>1</v>
      </c>
      <c r="E12" s="718">
        <v>11</v>
      </c>
      <c r="F12" s="421">
        <v>4</v>
      </c>
      <c r="G12" s="421">
        <v>7</v>
      </c>
      <c r="H12" s="718">
        <v>3</v>
      </c>
      <c r="I12" s="421">
        <v>1</v>
      </c>
      <c r="J12" s="421">
        <v>2</v>
      </c>
      <c r="K12" s="421">
        <v>0</v>
      </c>
      <c r="L12" s="421">
        <v>0</v>
      </c>
      <c r="M12" s="421">
        <v>0</v>
      </c>
      <c r="N12" s="421">
        <v>0</v>
      </c>
      <c r="O12" s="421">
        <v>0</v>
      </c>
      <c r="P12" s="423">
        <v>0</v>
      </c>
    </row>
    <row r="13" spans="1:21" ht="18.75" customHeight="1" thickBot="1" x14ac:dyDescent="0.25">
      <c r="A13" s="47"/>
      <c r="B13" s="159"/>
      <c r="C13" s="160" t="s">
        <v>564</v>
      </c>
      <c r="D13" s="354">
        <v>1</v>
      </c>
      <c r="E13" s="354">
        <v>0</v>
      </c>
      <c r="F13" s="354">
        <v>0</v>
      </c>
      <c r="G13" s="354">
        <v>0</v>
      </c>
      <c r="H13" s="598">
        <v>1</v>
      </c>
      <c r="I13" s="354">
        <v>1</v>
      </c>
      <c r="J13" s="354">
        <v>0</v>
      </c>
      <c r="K13" s="354">
        <v>4</v>
      </c>
      <c r="L13" s="354">
        <v>1</v>
      </c>
      <c r="M13" s="354">
        <v>3</v>
      </c>
      <c r="N13" s="354">
        <v>2</v>
      </c>
      <c r="O13" s="354">
        <v>2</v>
      </c>
      <c r="P13" s="355">
        <v>0</v>
      </c>
    </row>
    <row r="14" spans="1:21" ht="30" customHeight="1" x14ac:dyDescent="0.2">
      <c r="A14" s="47"/>
      <c r="B14" s="47"/>
      <c r="C14" s="47"/>
    </row>
    <row r="15" spans="1:21" ht="30" customHeight="1" thickBot="1" x14ac:dyDescent="0.25">
      <c r="A15" s="47"/>
      <c r="B15" s="37" t="s">
        <v>227</v>
      </c>
      <c r="C15" s="47"/>
      <c r="U15" s="40" t="s">
        <v>40</v>
      </c>
    </row>
    <row r="16" spans="1:21" ht="17.25" x14ac:dyDescent="0.2">
      <c r="A16" s="47"/>
      <c r="B16" s="1154" t="s">
        <v>534</v>
      </c>
      <c r="C16" s="1221"/>
      <c r="D16" s="50" t="s">
        <v>53</v>
      </c>
      <c r="E16" s="50"/>
      <c r="F16" s="50"/>
      <c r="G16" s="50"/>
      <c r="H16" s="50"/>
      <c r="I16" s="50"/>
      <c r="J16" s="50"/>
      <c r="K16" s="50"/>
      <c r="L16" s="65"/>
      <c r="M16" s="50" t="s">
        <v>665</v>
      </c>
      <c r="N16" s="50"/>
      <c r="O16" s="50"/>
      <c r="P16" s="50"/>
      <c r="Q16" s="50"/>
      <c r="R16" s="50"/>
      <c r="S16" s="50"/>
      <c r="T16" s="50"/>
      <c r="U16" s="66"/>
    </row>
    <row r="17" spans="1:21" ht="17.25" x14ac:dyDescent="0.2">
      <c r="A17" s="47"/>
      <c r="B17" s="1224"/>
      <c r="C17" s="1225"/>
      <c r="D17" s="84" t="s">
        <v>15</v>
      </c>
      <c r="E17" s="84"/>
      <c r="F17" s="83"/>
      <c r="G17" s="84" t="s">
        <v>54</v>
      </c>
      <c r="H17" s="84"/>
      <c r="I17" s="83"/>
      <c r="J17" s="84" t="s">
        <v>55</v>
      </c>
      <c r="K17" s="84"/>
      <c r="L17" s="83"/>
      <c r="M17" s="84" t="s">
        <v>15</v>
      </c>
      <c r="N17" s="84"/>
      <c r="O17" s="83"/>
      <c r="P17" s="84" t="s">
        <v>54</v>
      </c>
      <c r="Q17" s="84"/>
      <c r="R17" s="83"/>
      <c r="S17" s="84" t="s">
        <v>55</v>
      </c>
      <c r="T17" s="84"/>
      <c r="U17" s="85"/>
    </row>
    <row r="18" spans="1:21" ht="18" thickBot="1" x14ac:dyDescent="0.25">
      <c r="A18" s="47"/>
      <c r="B18" s="159"/>
      <c r="C18" s="160"/>
      <c r="D18" s="133" t="s">
        <v>5</v>
      </c>
      <c r="E18" s="134" t="s">
        <v>8</v>
      </c>
      <c r="F18" s="133" t="s">
        <v>9</v>
      </c>
      <c r="G18" s="133" t="s">
        <v>5</v>
      </c>
      <c r="H18" s="134" t="s">
        <v>8</v>
      </c>
      <c r="I18" s="133" t="s">
        <v>9</v>
      </c>
      <c r="J18" s="133" t="s">
        <v>5</v>
      </c>
      <c r="K18" s="134" t="s">
        <v>8</v>
      </c>
      <c r="L18" s="133" t="s">
        <v>9</v>
      </c>
      <c r="M18" s="133" t="s">
        <v>5</v>
      </c>
      <c r="N18" s="134" t="s">
        <v>8</v>
      </c>
      <c r="O18" s="133" t="s">
        <v>9</v>
      </c>
      <c r="P18" s="133" t="s">
        <v>5</v>
      </c>
      <c r="Q18" s="134" t="s">
        <v>8</v>
      </c>
      <c r="R18" s="133" t="s">
        <v>9</v>
      </c>
      <c r="S18" s="133" t="s">
        <v>5</v>
      </c>
      <c r="T18" s="134" t="s">
        <v>8</v>
      </c>
      <c r="U18" s="135" t="s">
        <v>9</v>
      </c>
    </row>
    <row r="19" spans="1:21" s="1" customFormat="1" ht="17.25" customHeight="1" x14ac:dyDescent="0.2">
      <c r="A19" s="167"/>
      <c r="B19" s="1050" t="s">
        <v>643</v>
      </c>
      <c r="C19" s="1051"/>
      <c r="D19" s="1052">
        <v>146</v>
      </c>
      <c r="E19" s="1053">
        <v>54</v>
      </c>
      <c r="F19" s="1052">
        <v>92</v>
      </c>
      <c r="G19" s="1052">
        <v>0</v>
      </c>
      <c r="H19" s="1053">
        <v>0</v>
      </c>
      <c r="I19" s="1052">
        <v>0</v>
      </c>
      <c r="J19" s="1052">
        <v>146</v>
      </c>
      <c r="K19" s="1053">
        <v>54</v>
      </c>
      <c r="L19" s="1052">
        <v>92</v>
      </c>
      <c r="M19" s="1052">
        <v>57</v>
      </c>
      <c r="N19" s="1053">
        <v>15</v>
      </c>
      <c r="O19" s="1052">
        <v>42</v>
      </c>
      <c r="P19" s="1054">
        <v>0</v>
      </c>
      <c r="Q19" s="1055">
        <v>0</v>
      </c>
      <c r="R19" s="1056">
        <v>0</v>
      </c>
      <c r="S19" s="1052">
        <v>57</v>
      </c>
      <c r="T19" s="1053">
        <v>15</v>
      </c>
      <c r="U19" s="1057">
        <v>42</v>
      </c>
    </row>
    <row r="20" spans="1:21" s="1" customFormat="1" ht="17.25" customHeight="1" x14ac:dyDescent="0.2">
      <c r="A20" s="167"/>
      <c r="B20" s="441" t="s">
        <v>655</v>
      </c>
      <c r="C20" s="442"/>
      <c r="D20" s="443">
        <v>103</v>
      </c>
      <c r="E20" s="444">
        <v>35</v>
      </c>
      <c r="F20" s="443">
        <v>68</v>
      </c>
      <c r="G20" s="421">
        <v>0</v>
      </c>
      <c r="H20" s="422">
        <v>0</v>
      </c>
      <c r="I20" s="421">
        <v>0</v>
      </c>
      <c r="J20" s="443">
        <v>103</v>
      </c>
      <c r="K20" s="444">
        <v>35</v>
      </c>
      <c r="L20" s="443">
        <v>68</v>
      </c>
      <c r="M20" s="443">
        <v>70</v>
      </c>
      <c r="N20" s="444">
        <v>28</v>
      </c>
      <c r="O20" s="443">
        <v>42</v>
      </c>
      <c r="P20" s="619">
        <v>0</v>
      </c>
      <c r="Q20" s="430">
        <v>0</v>
      </c>
      <c r="R20" s="164">
        <v>0</v>
      </c>
      <c r="S20" s="443">
        <v>70</v>
      </c>
      <c r="T20" s="444">
        <v>28</v>
      </c>
      <c r="U20" s="1068">
        <v>42</v>
      </c>
    </row>
    <row r="21" spans="1:21" ht="17.25" customHeight="1" x14ac:dyDescent="0.2">
      <c r="A21" s="47"/>
      <c r="B21" s="445" t="s">
        <v>158</v>
      </c>
      <c r="C21" s="163"/>
      <c r="D21" s="385">
        <v>0</v>
      </c>
      <c r="E21" s="949">
        <v>0</v>
      </c>
      <c r="F21" s="950">
        <v>0</v>
      </c>
      <c r="G21" s="385">
        <v>0</v>
      </c>
      <c r="H21" s="949">
        <v>0</v>
      </c>
      <c r="I21" s="950">
        <v>0</v>
      </c>
      <c r="J21" s="385">
        <v>0</v>
      </c>
      <c r="K21" s="949">
        <v>0</v>
      </c>
      <c r="L21" s="950">
        <v>0</v>
      </c>
      <c r="M21" s="385">
        <v>0</v>
      </c>
      <c r="N21" s="949">
        <v>0</v>
      </c>
      <c r="O21" s="950">
        <v>0</v>
      </c>
      <c r="P21" s="385">
        <v>0</v>
      </c>
      <c r="Q21" s="949">
        <v>0</v>
      </c>
      <c r="R21" s="950">
        <v>0</v>
      </c>
      <c r="S21" s="385">
        <v>0</v>
      </c>
      <c r="T21" s="949">
        <v>0</v>
      </c>
      <c r="U21" s="951">
        <v>0</v>
      </c>
    </row>
    <row r="22" spans="1:21" ht="17.25" customHeight="1" x14ac:dyDescent="0.2">
      <c r="A22" s="47"/>
      <c r="B22" s="150"/>
      <c r="C22" s="158" t="s">
        <v>159</v>
      </c>
      <c r="D22" s="618">
        <v>0</v>
      </c>
      <c r="E22" s="426">
        <v>0</v>
      </c>
      <c r="F22" s="280">
        <v>0</v>
      </c>
      <c r="G22" s="635">
        <v>0</v>
      </c>
      <c r="H22" s="426">
        <v>0</v>
      </c>
      <c r="I22" s="43">
        <v>0</v>
      </c>
      <c r="J22" s="618">
        <v>0</v>
      </c>
      <c r="K22" s="426">
        <v>0</v>
      </c>
      <c r="L22" s="280">
        <v>0</v>
      </c>
      <c r="M22" s="635">
        <v>0</v>
      </c>
      <c r="N22" s="426">
        <v>0</v>
      </c>
      <c r="O22" s="43">
        <v>0</v>
      </c>
      <c r="P22" s="635">
        <v>0</v>
      </c>
      <c r="Q22" s="426">
        <v>0</v>
      </c>
      <c r="R22" s="43">
        <v>0</v>
      </c>
      <c r="S22" s="635">
        <v>0</v>
      </c>
      <c r="T22" s="426">
        <v>0</v>
      </c>
      <c r="U22" s="952">
        <v>0</v>
      </c>
    </row>
    <row r="23" spans="1:21" ht="17.25" customHeight="1" x14ac:dyDescent="0.2">
      <c r="A23" s="47"/>
      <c r="B23" s="150"/>
      <c r="C23" s="158" t="s">
        <v>160</v>
      </c>
      <c r="D23" s="351">
        <v>0</v>
      </c>
      <c r="E23" s="426">
        <v>0</v>
      </c>
      <c r="F23" s="280">
        <v>0</v>
      </c>
      <c r="G23" s="618">
        <v>0</v>
      </c>
      <c r="H23" s="426">
        <v>0</v>
      </c>
      <c r="I23" s="428">
        <v>0</v>
      </c>
      <c r="J23" s="43">
        <v>0</v>
      </c>
      <c r="K23" s="426">
        <v>0</v>
      </c>
      <c r="L23" s="280">
        <v>0</v>
      </c>
      <c r="M23" s="618">
        <v>0</v>
      </c>
      <c r="N23" s="426">
        <v>0</v>
      </c>
      <c r="O23" s="43">
        <v>0</v>
      </c>
      <c r="P23" s="618">
        <v>0</v>
      </c>
      <c r="Q23" s="426">
        <v>0</v>
      </c>
      <c r="R23" s="43">
        <v>0</v>
      </c>
      <c r="S23" s="618">
        <v>0</v>
      </c>
      <c r="T23" s="426">
        <v>0</v>
      </c>
      <c r="U23" s="952">
        <v>0</v>
      </c>
    </row>
    <row r="24" spans="1:21" ht="17.25" customHeight="1" x14ac:dyDescent="0.2">
      <c r="A24" s="47"/>
      <c r="B24" s="150"/>
      <c r="C24" s="158" t="s">
        <v>161</v>
      </c>
      <c r="D24" s="351">
        <v>0</v>
      </c>
      <c r="E24" s="426">
        <v>0</v>
      </c>
      <c r="F24" s="280">
        <v>0</v>
      </c>
      <c r="G24" s="618">
        <v>0</v>
      </c>
      <c r="H24" s="426">
        <v>0</v>
      </c>
      <c r="I24" s="428">
        <v>0</v>
      </c>
      <c r="J24" s="43">
        <v>0</v>
      </c>
      <c r="K24" s="426">
        <v>0</v>
      </c>
      <c r="L24" s="280">
        <v>0</v>
      </c>
      <c r="M24" s="618">
        <v>0</v>
      </c>
      <c r="N24" s="426">
        <v>0</v>
      </c>
      <c r="O24" s="43">
        <v>0</v>
      </c>
      <c r="P24" s="618">
        <v>0</v>
      </c>
      <c r="Q24" s="426">
        <v>0</v>
      </c>
      <c r="R24" s="43">
        <v>0</v>
      </c>
      <c r="S24" s="618">
        <v>0</v>
      </c>
      <c r="T24" s="426">
        <v>0</v>
      </c>
      <c r="U24" s="952">
        <v>0</v>
      </c>
    </row>
    <row r="25" spans="1:21" ht="17.25" customHeight="1" x14ac:dyDescent="0.2">
      <c r="A25" s="47"/>
      <c r="B25" s="150"/>
      <c r="C25" s="158" t="s">
        <v>162</v>
      </c>
      <c r="D25" s="351">
        <v>0</v>
      </c>
      <c r="E25" s="426">
        <v>0</v>
      </c>
      <c r="F25" s="280">
        <v>0</v>
      </c>
      <c r="G25" s="618">
        <v>0</v>
      </c>
      <c r="H25" s="426">
        <v>0</v>
      </c>
      <c r="I25" s="428">
        <v>0</v>
      </c>
      <c r="J25" s="43">
        <v>0</v>
      </c>
      <c r="K25" s="426">
        <v>0</v>
      </c>
      <c r="L25" s="280">
        <v>0</v>
      </c>
      <c r="M25" s="618">
        <v>0</v>
      </c>
      <c r="N25" s="426">
        <v>0</v>
      </c>
      <c r="O25" s="43">
        <v>0</v>
      </c>
      <c r="P25" s="618">
        <v>0</v>
      </c>
      <c r="Q25" s="426">
        <v>0</v>
      </c>
      <c r="R25" s="43">
        <v>0</v>
      </c>
      <c r="S25" s="618">
        <v>0</v>
      </c>
      <c r="T25" s="426">
        <v>0</v>
      </c>
      <c r="U25" s="952">
        <v>0</v>
      </c>
    </row>
    <row r="26" spans="1:21" ht="17.25" customHeight="1" x14ac:dyDescent="0.2">
      <c r="A26" s="47"/>
      <c r="B26" s="150"/>
      <c r="C26" s="158" t="s">
        <v>163</v>
      </c>
      <c r="D26" s="351">
        <v>0</v>
      </c>
      <c r="E26" s="426">
        <v>0</v>
      </c>
      <c r="F26" s="280">
        <v>0</v>
      </c>
      <c r="G26" s="618">
        <v>0</v>
      </c>
      <c r="H26" s="426">
        <v>0</v>
      </c>
      <c r="I26" s="428">
        <v>0</v>
      </c>
      <c r="J26" s="43">
        <v>0</v>
      </c>
      <c r="K26" s="426">
        <v>0</v>
      </c>
      <c r="L26" s="280">
        <v>0</v>
      </c>
      <c r="M26" s="618">
        <v>0</v>
      </c>
      <c r="N26" s="426">
        <v>0</v>
      </c>
      <c r="O26" s="43">
        <v>0</v>
      </c>
      <c r="P26" s="618">
        <v>0</v>
      </c>
      <c r="Q26" s="426">
        <v>0</v>
      </c>
      <c r="R26" s="43">
        <v>0</v>
      </c>
      <c r="S26" s="618">
        <v>0</v>
      </c>
      <c r="T26" s="426">
        <v>0</v>
      </c>
      <c r="U26" s="952">
        <v>0</v>
      </c>
    </row>
    <row r="27" spans="1:21" ht="17.25" customHeight="1" x14ac:dyDescent="0.2">
      <c r="A27" s="47"/>
      <c r="B27" s="150"/>
      <c r="C27" s="158" t="s">
        <v>164</v>
      </c>
      <c r="D27" s="351">
        <v>0</v>
      </c>
      <c r="E27" s="426">
        <v>0</v>
      </c>
      <c r="F27" s="280">
        <v>0</v>
      </c>
      <c r="G27" s="618">
        <v>0</v>
      </c>
      <c r="H27" s="426">
        <v>0</v>
      </c>
      <c r="I27" s="428">
        <v>0</v>
      </c>
      <c r="J27" s="43">
        <v>0</v>
      </c>
      <c r="K27" s="426">
        <v>0</v>
      </c>
      <c r="L27" s="280">
        <v>0</v>
      </c>
      <c r="M27" s="618">
        <v>0</v>
      </c>
      <c r="N27" s="426">
        <v>0</v>
      </c>
      <c r="O27" s="43">
        <v>0</v>
      </c>
      <c r="P27" s="618">
        <v>0</v>
      </c>
      <c r="Q27" s="426">
        <v>0</v>
      </c>
      <c r="R27" s="43">
        <v>0</v>
      </c>
      <c r="S27" s="618">
        <v>0</v>
      </c>
      <c r="T27" s="426">
        <v>0</v>
      </c>
      <c r="U27" s="952">
        <v>0</v>
      </c>
    </row>
    <row r="28" spans="1:21" ht="17.25" customHeight="1" x14ac:dyDescent="0.2">
      <c r="A28" s="47"/>
      <c r="B28" s="150"/>
      <c r="C28" s="158" t="s">
        <v>165</v>
      </c>
      <c r="D28" s="351">
        <v>0</v>
      </c>
      <c r="E28" s="426">
        <v>0</v>
      </c>
      <c r="F28" s="280">
        <v>0</v>
      </c>
      <c r="G28" s="618">
        <v>0</v>
      </c>
      <c r="H28" s="426">
        <v>0</v>
      </c>
      <c r="I28" s="428">
        <v>0</v>
      </c>
      <c r="J28" s="43">
        <v>0</v>
      </c>
      <c r="K28" s="426">
        <v>0</v>
      </c>
      <c r="L28" s="280">
        <v>0</v>
      </c>
      <c r="M28" s="618">
        <v>0</v>
      </c>
      <c r="N28" s="426">
        <v>0</v>
      </c>
      <c r="O28" s="43">
        <v>0</v>
      </c>
      <c r="P28" s="618">
        <v>0</v>
      </c>
      <c r="Q28" s="426">
        <v>0</v>
      </c>
      <c r="R28" s="43">
        <v>0</v>
      </c>
      <c r="S28" s="618">
        <v>0</v>
      </c>
      <c r="T28" s="426">
        <v>0</v>
      </c>
      <c r="U28" s="952">
        <v>0</v>
      </c>
    </row>
    <row r="29" spans="1:21" ht="17.25" customHeight="1" x14ac:dyDescent="0.2">
      <c r="A29" s="47"/>
      <c r="B29" s="150"/>
      <c r="C29" s="158" t="s">
        <v>166</v>
      </c>
      <c r="D29" s="351">
        <v>0</v>
      </c>
      <c r="E29" s="426">
        <v>0</v>
      </c>
      <c r="F29" s="280">
        <v>0</v>
      </c>
      <c r="G29" s="618">
        <v>0</v>
      </c>
      <c r="H29" s="426">
        <v>0</v>
      </c>
      <c r="I29" s="428">
        <v>0</v>
      </c>
      <c r="J29" s="43">
        <v>0</v>
      </c>
      <c r="K29" s="426">
        <v>0</v>
      </c>
      <c r="L29" s="280">
        <v>0</v>
      </c>
      <c r="M29" s="618">
        <v>0</v>
      </c>
      <c r="N29" s="426">
        <v>0</v>
      </c>
      <c r="O29" s="43">
        <v>0</v>
      </c>
      <c r="P29" s="618">
        <v>0</v>
      </c>
      <c r="Q29" s="426">
        <v>0</v>
      </c>
      <c r="R29" s="43">
        <v>0</v>
      </c>
      <c r="S29" s="618">
        <v>0</v>
      </c>
      <c r="T29" s="426">
        <v>0</v>
      </c>
      <c r="U29" s="952">
        <v>0</v>
      </c>
    </row>
    <row r="30" spans="1:21" ht="17.25" customHeight="1" x14ac:dyDescent="0.2">
      <c r="A30" s="47"/>
      <c r="B30" s="161"/>
      <c r="C30" s="162" t="s">
        <v>56</v>
      </c>
      <c r="D30" s="351">
        <v>0</v>
      </c>
      <c r="E30" s="426">
        <v>0</v>
      </c>
      <c r="F30" s="280">
        <v>0</v>
      </c>
      <c r="G30" s="619">
        <v>0</v>
      </c>
      <c r="H30" s="426">
        <v>0</v>
      </c>
      <c r="I30" s="428">
        <v>0</v>
      </c>
      <c r="J30" s="43">
        <v>0</v>
      </c>
      <c r="K30" s="426">
        <v>0</v>
      </c>
      <c r="L30" s="280">
        <v>0</v>
      </c>
      <c r="M30" s="619">
        <v>0</v>
      </c>
      <c r="N30" s="426">
        <v>0</v>
      </c>
      <c r="O30" s="43">
        <v>0</v>
      </c>
      <c r="P30" s="619">
        <v>0</v>
      </c>
      <c r="Q30" s="426">
        <v>0</v>
      </c>
      <c r="R30" s="43">
        <v>0</v>
      </c>
      <c r="S30" s="619">
        <v>0</v>
      </c>
      <c r="T30" s="426">
        <v>0</v>
      </c>
      <c r="U30" s="952">
        <v>0</v>
      </c>
    </row>
    <row r="31" spans="1:21" ht="17.25" customHeight="1" x14ac:dyDescent="0.2">
      <c r="A31" s="47"/>
      <c r="B31" s="445" t="s">
        <v>167</v>
      </c>
      <c r="C31" s="163"/>
      <c r="D31" s="385">
        <v>0</v>
      </c>
      <c r="E31" s="949">
        <v>0</v>
      </c>
      <c r="F31" s="950">
        <v>0</v>
      </c>
      <c r="G31" s="385">
        <v>0</v>
      </c>
      <c r="H31" s="949">
        <v>0</v>
      </c>
      <c r="I31" s="955">
        <v>0</v>
      </c>
      <c r="J31" s="950">
        <v>0</v>
      </c>
      <c r="K31" s="949">
        <v>0</v>
      </c>
      <c r="L31" s="950">
        <v>0</v>
      </c>
      <c r="M31" s="385">
        <v>0</v>
      </c>
      <c r="N31" s="949">
        <v>0</v>
      </c>
      <c r="O31" s="950">
        <v>0</v>
      </c>
      <c r="P31" s="385">
        <v>0</v>
      </c>
      <c r="Q31" s="949">
        <v>0</v>
      </c>
      <c r="R31" s="950">
        <v>0</v>
      </c>
      <c r="S31" s="385">
        <v>0</v>
      </c>
      <c r="T31" s="949">
        <v>0</v>
      </c>
      <c r="U31" s="951">
        <v>0</v>
      </c>
    </row>
    <row r="32" spans="1:21" ht="17.25" customHeight="1" x14ac:dyDescent="0.2">
      <c r="A32" s="47"/>
      <c r="B32" s="150"/>
      <c r="C32" s="158" t="s">
        <v>63</v>
      </c>
      <c r="D32" s="618">
        <v>0</v>
      </c>
      <c r="E32" s="426">
        <v>0</v>
      </c>
      <c r="F32" s="43">
        <v>0</v>
      </c>
      <c r="G32" s="618">
        <v>0</v>
      </c>
      <c r="H32" s="426">
        <v>0</v>
      </c>
      <c r="I32" s="428">
        <v>0</v>
      </c>
      <c r="J32" s="43">
        <v>0</v>
      </c>
      <c r="K32" s="426">
        <v>0</v>
      </c>
      <c r="L32" s="43">
        <v>0</v>
      </c>
      <c r="M32" s="618">
        <v>0</v>
      </c>
      <c r="N32" s="426">
        <v>0</v>
      </c>
      <c r="O32" s="43">
        <v>0</v>
      </c>
      <c r="P32" s="618">
        <v>0</v>
      </c>
      <c r="Q32" s="426">
        <v>0</v>
      </c>
      <c r="R32" s="43">
        <v>0</v>
      </c>
      <c r="S32" s="618">
        <v>0</v>
      </c>
      <c r="T32" s="426">
        <v>0</v>
      </c>
      <c r="U32" s="952">
        <v>0</v>
      </c>
    </row>
    <row r="33" spans="1:21" ht="17.25" customHeight="1" x14ac:dyDescent="0.2">
      <c r="A33" s="47"/>
      <c r="B33" s="161"/>
      <c r="C33" s="162" t="s">
        <v>56</v>
      </c>
      <c r="D33" s="619">
        <v>0</v>
      </c>
      <c r="E33" s="430">
        <v>0</v>
      </c>
      <c r="F33" s="164">
        <v>0</v>
      </c>
      <c r="G33" s="619">
        <v>0</v>
      </c>
      <c r="H33" s="430">
        <v>0</v>
      </c>
      <c r="I33" s="432">
        <v>0</v>
      </c>
      <c r="J33" s="164">
        <v>0</v>
      </c>
      <c r="K33" s="430">
        <v>0</v>
      </c>
      <c r="L33" s="164">
        <v>0</v>
      </c>
      <c r="M33" s="619">
        <v>0</v>
      </c>
      <c r="N33" s="430">
        <v>0</v>
      </c>
      <c r="O33" s="164">
        <v>0</v>
      </c>
      <c r="P33" s="619">
        <v>0</v>
      </c>
      <c r="Q33" s="430">
        <v>0</v>
      </c>
      <c r="R33" s="164">
        <v>0</v>
      </c>
      <c r="S33" s="619">
        <v>0</v>
      </c>
      <c r="T33" s="430">
        <v>0</v>
      </c>
      <c r="U33" s="953">
        <v>0</v>
      </c>
    </row>
    <row r="34" spans="1:21" ht="17.25" customHeight="1" x14ac:dyDescent="0.2">
      <c r="A34" s="47"/>
      <c r="B34" s="445" t="s">
        <v>168</v>
      </c>
      <c r="C34" s="163"/>
      <c r="D34" s="352">
        <v>29</v>
      </c>
      <c r="E34" s="446">
        <v>9</v>
      </c>
      <c r="F34" s="352">
        <v>20</v>
      </c>
      <c r="G34" s="618">
        <v>0</v>
      </c>
      <c r="H34" s="426">
        <v>0</v>
      </c>
      <c r="I34" s="428">
        <v>0</v>
      </c>
      <c r="J34" s="352">
        <v>29</v>
      </c>
      <c r="K34" s="446">
        <v>9</v>
      </c>
      <c r="L34" s="352">
        <v>20</v>
      </c>
      <c r="M34" s="352">
        <v>29</v>
      </c>
      <c r="N34" s="446">
        <v>11</v>
      </c>
      <c r="O34" s="352">
        <v>18</v>
      </c>
      <c r="P34" s="385">
        <v>0</v>
      </c>
      <c r="Q34" s="949">
        <v>0</v>
      </c>
      <c r="R34" s="950">
        <v>0</v>
      </c>
      <c r="S34" s="352">
        <v>29</v>
      </c>
      <c r="T34" s="446">
        <v>11</v>
      </c>
      <c r="U34" s="1069">
        <v>18</v>
      </c>
    </row>
    <row r="35" spans="1:21" ht="17.25" customHeight="1" x14ac:dyDescent="0.2">
      <c r="A35" s="47"/>
      <c r="B35" s="150"/>
      <c r="C35" s="158" t="s">
        <v>70</v>
      </c>
      <c r="D35" s="618">
        <v>0</v>
      </c>
      <c r="E35" s="426">
        <v>0</v>
      </c>
      <c r="F35" s="43">
        <v>0</v>
      </c>
      <c r="G35" s="635">
        <v>0</v>
      </c>
      <c r="H35" s="948">
        <v>0</v>
      </c>
      <c r="I35" s="1067">
        <v>0</v>
      </c>
      <c r="J35" s="43">
        <v>0</v>
      </c>
      <c r="K35" s="426">
        <v>0</v>
      </c>
      <c r="L35" s="43">
        <v>0</v>
      </c>
      <c r="M35" s="618">
        <v>0</v>
      </c>
      <c r="N35" s="426">
        <v>0</v>
      </c>
      <c r="O35" s="43">
        <v>0</v>
      </c>
      <c r="P35" s="618">
        <v>0</v>
      </c>
      <c r="Q35" s="426">
        <v>0</v>
      </c>
      <c r="R35" s="43">
        <v>0</v>
      </c>
      <c r="S35" s="618">
        <v>0</v>
      </c>
      <c r="T35" s="426">
        <v>0</v>
      </c>
      <c r="U35" s="952">
        <v>0</v>
      </c>
    </row>
    <row r="36" spans="1:21" ht="17.25" customHeight="1" x14ac:dyDescent="0.2">
      <c r="A36" s="47"/>
      <c r="B36" s="150"/>
      <c r="C36" s="158" t="s">
        <v>169</v>
      </c>
      <c r="D36" s="43">
        <v>29</v>
      </c>
      <c r="E36" s="426">
        <v>9</v>
      </c>
      <c r="F36" s="43">
        <v>20</v>
      </c>
      <c r="G36" s="618">
        <v>0</v>
      </c>
      <c r="H36" s="426">
        <v>0</v>
      </c>
      <c r="I36" s="428">
        <v>0</v>
      </c>
      <c r="J36" s="43">
        <v>29</v>
      </c>
      <c r="K36" s="426">
        <v>9</v>
      </c>
      <c r="L36" s="43">
        <v>20</v>
      </c>
      <c r="M36" s="43">
        <v>29</v>
      </c>
      <c r="N36" s="426">
        <v>11</v>
      </c>
      <c r="O36" s="43">
        <v>18</v>
      </c>
      <c r="P36" s="618">
        <v>0</v>
      </c>
      <c r="Q36" s="426">
        <v>0</v>
      </c>
      <c r="R36" s="43">
        <v>0</v>
      </c>
      <c r="S36" s="43">
        <v>29</v>
      </c>
      <c r="T36" s="426">
        <v>11</v>
      </c>
      <c r="U36" s="952">
        <v>18</v>
      </c>
    </row>
    <row r="37" spans="1:21" ht="17.25" customHeight="1" x14ac:dyDescent="0.2">
      <c r="A37" s="47"/>
      <c r="B37" s="150"/>
      <c r="C37" s="158" t="s">
        <v>170</v>
      </c>
      <c r="D37" s="618">
        <v>0</v>
      </c>
      <c r="E37" s="426">
        <v>0</v>
      </c>
      <c r="F37" s="43">
        <v>0</v>
      </c>
      <c r="G37" s="618">
        <v>0</v>
      </c>
      <c r="H37" s="426">
        <v>0</v>
      </c>
      <c r="I37" s="428">
        <v>0</v>
      </c>
      <c r="J37" s="43">
        <v>0</v>
      </c>
      <c r="K37" s="426">
        <v>0</v>
      </c>
      <c r="L37" s="43">
        <v>0</v>
      </c>
      <c r="M37" s="618">
        <v>0</v>
      </c>
      <c r="N37" s="426">
        <v>0</v>
      </c>
      <c r="O37" s="43">
        <v>0</v>
      </c>
      <c r="P37" s="618">
        <v>0</v>
      </c>
      <c r="Q37" s="426">
        <v>0</v>
      </c>
      <c r="R37" s="43">
        <v>0</v>
      </c>
      <c r="S37" s="618">
        <v>0</v>
      </c>
      <c r="T37" s="426">
        <v>0</v>
      </c>
      <c r="U37" s="952">
        <v>0</v>
      </c>
    </row>
    <row r="38" spans="1:21" ht="17.25" customHeight="1" x14ac:dyDescent="0.2">
      <c r="A38" s="47"/>
      <c r="B38" s="150"/>
      <c r="C38" s="158" t="s">
        <v>171</v>
      </c>
      <c r="D38" s="618">
        <v>0</v>
      </c>
      <c r="E38" s="426">
        <v>0</v>
      </c>
      <c r="F38" s="43">
        <v>0</v>
      </c>
      <c r="G38" s="618">
        <v>0</v>
      </c>
      <c r="H38" s="426">
        <v>0</v>
      </c>
      <c r="I38" s="428">
        <v>0</v>
      </c>
      <c r="J38" s="43">
        <v>0</v>
      </c>
      <c r="K38" s="426">
        <v>0</v>
      </c>
      <c r="L38" s="43">
        <v>0</v>
      </c>
      <c r="M38" s="618">
        <v>0</v>
      </c>
      <c r="N38" s="426">
        <v>0</v>
      </c>
      <c r="O38" s="43">
        <v>0</v>
      </c>
      <c r="P38" s="618">
        <v>0</v>
      </c>
      <c r="Q38" s="426">
        <v>0</v>
      </c>
      <c r="R38" s="43">
        <v>0</v>
      </c>
      <c r="S38" s="618">
        <v>0</v>
      </c>
      <c r="T38" s="426">
        <v>0</v>
      </c>
      <c r="U38" s="952">
        <v>0</v>
      </c>
    </row>
    <row r="39" spans="1:21" ht="17.25" customHeight="1" x14ac:dyDescent="0.2">
      <c r="A39" s="47"/>
      <c r="B39" s="150"/>
      <c r="C39" s="158" t="s">
        <v>172</v>
      </c>
      <c r="D39" s="618">
        <v>0</v>
      </c>
      <c r="E39" s="426">
        <v>0</v>
      </c>
      <c r="F39" s="43">
        <v>0</v>
      </c>
      <c r="G39" s="618">
        <v>0</v>
      </c>
      <c r="H39" s="426">
        <v>0</v>
      </c>
      <c r="I39" s="428">
        <v>0</v>
      </c>
      <c r="J39" s="43">
        <v>0</v>
      </c>
      <c r="K39" s="426">
        <v>0</v>
      </c>
      <c r="L39" s="43">
        <v>0</v>
      </c>
      <c r="M39" s="618">
        <v>0</v>
      </c>
      <c r="N39" s="426">
        <v>0</v>
      </c>
      <c r="O39" s="43">
        <v>0</v>
      </c>
      <c r="P39" s="618">
        <v>0</v>
      </c>
      <c r="Q39" s="426">
        <v>0</v>
      </c>
      <c r="R39" s="43">
        <v>0</v>
      </c>
      <c r="S39" s="618">
        <v>0</v>
      </c>
      <c r="T39" s="426">
        <v>0</v>
      </c>
      <c r="U39" s="952">
        <v>0</v>
      </c>
    </row>
    <row r="40" spans="1:21" ht="17.25" customHeight="1" x14ac:dyDescent="0.2">
      <c r="A40" s="47"/>
      <c r="B40" s="150"/>
      <c r="C40" s="158" t="s">
        <v>173</v>
      </c>
      <c r="D40" s="618">
        <v>0</v>
      </c>
      <c r="E40" s="426">
        <v>0</v>
      </c>
      <c r="F40" s="43">
        <v>0</v>
      </c>
      <c r="G40" s="618">
        <v>0</v>
      </c>
      <c r="H40" s="426">
        <v>0</v>
      </c>
      <c r="I40" s="428">
        <v>0</v>
      </c>
      <c r="J40" s="43">
        <v>0</v>
      </c>
      <c r="K40" s="426">
        <v>0</v>
      </c>
      <c r="L40" s="43">
        <v>0</v>
      </c>
      <c r="M40" s="618">
        <v>0</v>
      </c>
      <c r="N40" s="426">
        <v>0</v>
      </c>
      <c r="O40" s="43">
        <v>0</v>
      </c>
      <c r="P40" s="618">
        <v>0</v>
      </c>
      <c r="Q40" s="426">
        <v>0</v>
      </c>
      <c r="R40" s="43">
        <v>0</v>
      </c>
      <c r="S40" s="618">
        <v>0</v>
      </c>
      <c r="T40" s="426">
        <v>0</v>
      </c>
      <c r="U40" s="952">
        <v>0</v>
      </c>
    </row>
    <row r="41" spans="1:21" ht="17.25" customHeight="1" x14ac:dyDescent="0.2">
      <c r="A41" s="47"/>
      <c r="B41" s="150"/>
      <c r="C41" s="447" t="s">
        <v>174</v>
      </c>
      <c r="D41" s="618">
        <v>0</v>
      </c>
      <c r="E41" s="426">
        <v>0</v>
      </c>
      <c r="F41" s="43">
        <v>0</v>
      </c>
      <c r="G41" s="618">
        <v>0</v>
      </c>
      <c r="H41" s="426">
        <v>0</v>
      </c>
      <c r="I41" s="428">
        <v>0</v>
      </c>
      <c r="J41" s="43">
        <v>0</v>
      </c>
      <c r="K41" s="426">
        <v>0</v>
      </c>
      <c r="L41" s="43">
        <v>0</v>
      </c>
      <c r="M41" s="618">
        <v>0</v>
      </c>
      <c r="N41" s="426">
        <v>0</v>
      </c>
      <c r="O41" s="43">
        <v>0</v>
      </c>
      <c r="P41" s="618">
        <v>0</v>
      </c>
      <c r="Q41" s="426">
        <v>0</v>
      </c>
      <c r="R41" s="43">
        <v>0</v>
      </c>
      <c r="S41" s="618">
        <v>0</v>
      </c>
      <c r="T41" s="426">
        <v>0</v>
      </c>
      <c r="U41" s="952">
        <v>0</v>
      </c>
    </row>
    <row r="42" spans="1:21" ht="17.25" customHeight="1" x14ac:dyDescent="0.2">
      <c r="A42" s="47"/>
      <c r="B42" s="150"/>
      <c r="C42" s="158" t="s">
        <v>175</v>
      </c>
      <c r="D42" s="618">
        <v>0</v>
      </c>
      <c r="E42" s="426">
        <v>0</v>
      </c>
      <c r="F42" s="43">
        <v>0</v>
      </c>
      <c r="G42" s="618">
        <v>0</v>
      </c>
      <c r="H42" s="426">
        <v>0</v>
      </c>
      <c r="I42" s="428">
        <v>0</v>
      </c>
      <c r="J42" s="43">
        <v>0</v>
      </c>
      <c r="K42" s="426">
        <v>0</v>
      </c>
      <c r="L42" s="43">
        <v>0</v>
      </c>
      <c r="M42" s="618">
        <v>0</v>
      </c>
      <c r="N42" s="426">
        <v>0</v>
      </c>
      <c r="O42" s="43">
        <v>0</v>
      </c>
      <c r="P42" s="618">
        <v>0</v>
      </c>
      <c r="Q42" s="426">
        <v>0</v>
      </c>
      <c r="R42" s="43">
        <v>0</v>
      </c>
      <c r="S42" s="618">
        <v>0</v>
      </c>
      <c r="T42" s="426">
        <v>0</v>
      </c>
      <c r="U42" s="952">
        <v>0</v>
      </c>
    </row>
    <row r="43" spans="1:21" ht="17.25" customHeight="1" x14ac:dyDescent="0.2">
      <c r="A43" s="47"/>
      <c r="B43" s="161"/>
      <c r="C43" s="162" t="s">
        <v>56</v>
      </c>
      <c r="D43" s="373">
        <v>0</v>
      </c>
      <c r="E43" s="430">
        <v>0</v>
      </c>
      <c r="F43" s="164">
        <v>0</v>
      </c>
      <c r="G43" s="619">
        <v>0</v>
      </c>
      <c r="H43" s="430">
        <v>0</v>
      </c>
      <c r="I43" s="432">
        <v>0</v>
      </c>
      <c r="J43" s="164">
        <v>0</v>
      </c>
      <c r="K43" s="430">
        <v>0</v>
      </c>
      <c r="L43" s="164">
        <v>0</v>
      </c>
      <c r="M43" s="618">
        <v>0</v>
      </c>
      <c r="N43" s="426">
        <v>0</v>
      </c>
      <c r="O43" s="43">
        <v>0</v>
      </c>
      <c r="P43" s="618">
        <v>0</v>
      </c>
      <c r="Q43" s="426">
        <v>0</v>
      </c>
      <c r="R43" s="43">
        <v>0</v>
      </c>
      <c r="S43" s="618">
        <v>0</v>
      </c>
      <c r="T43" s="426">
        <v>0</v>
      </c>
      <c r="U43" s="952">
        <v>0</v>
      </c>
    </row>
    <row r="44" spans="1:21" ht="17.25" customHeight="1" x14ac:dyDescent="0.2">
      <c r="A44" s="47"/>
      <c r="B44" s="445" t="s">
        <v>176</v>
      </c>
      <c r="C44" s="163"/>
      <c r="D44" s="385">
        <v>0</v>
      </c>
      <c r="E44" s="949">
        <v>0</v>
      </c>
      <c r="F44" s="954">
        <v>0</v>
      </c>
      <c r="G44" s="385">
        <v>0</v>
      </c>
      <c r="H44" s="949">
        <v>0</v>
      </c>
      <c r="I44" s="955">
        <v>0</v>
      </c>
      <c r="J44" s="950">
        <v>0</v>
      </c>
      <c r="K44" s="949">
        <v>0</v>
      </c>
      <c r="L44" s="954">
        <v>0</v>
      </c>
      <c r="M44" s="385">
        <v>0</v>
      </c>
      <c r="N44" s="949">
        <v>0</v>
      </c>
      <c r="O44" s="950">
        <v>0</v>
      </c>
      <c r="P44" s="385">
        <v>0</v>
      </c>
      <c r="Q44" s="949">
        <v>0</v>
      </c>
      <c r="R44" s="950">
        <v>0</v>
      </c>
      <c r="S44" s="385">
        <v>0</v>
      </c>
      <c r="T44" s="949">
        <v>0</v>
      </c>
      <c r="U44" s="951">
        <v>0</v>
      </c>
    </row>
    <row r="45" spans="1:21" ht="17.25" customHeight="1" x14ac:dyDescent="0.2">
      <c r="A45" s="47"/>
      <c r="B45" s="150"/>
      <c r="C45" s="158" t="s">
        <v>177</v>
      </c>
      <c r="D45" s="618">
        <v>0</v>
      </c>
      <c r="E45" s="426">
        <v>0</v>
      </c>
      <c r="F45" s="280">
        <v>0</v>
      </c>
      <c r="G45" s="618">
        <v>0</v>
      </c>
      <c r="H45" s="426">
        <v>0</v>
      </c>
      <c r="I45" s="428">
        <v>0</v>
      </c>
      <c r="J45" s="43">
        <v>0</v>
      </c>
      <c r="K45" s="426">
        <v>0</v>
      </c>
      <c r="L45" s="280">
        <v>0</v>
      </c>
      <c r="M45" s="618">
        <v>0</v>
      </c>
      <c r="N45" s="426">
        <v>0</v>
      </c>
      <c r="O45" s="43">
        <v>0</v>
      </c>
      <c r="P45" s="618">
        <v>0</v>
      </c>
      <c r="Q45" s="426">
        <v>0</v>
      </c>
      <c r="R45" s="43">
        <v>0</v>
      </c>
      <c r="S45" s="618">
        <v>0</v>
      </c>
      <c r="T45" s="426">
        <v>0</v>
      </c>
      <c r="U45" s="952">
        <v>0</v>
      </c>
    </row>
    <row r="46" spans="1:21" ht="17.25" customHeight="1" x14ac:dyDescent="0.2">
      <c r="A46" s="47"/>
      <c r="B46" s="150"/>
      <c r="C46" s="158" t="s">
        <v>178</v>
      </c>
      <c r="D46" s="618">
        <v>0</v>
      </c>
      <c r="E46" s="426">
        <v>0</v>
      </c>
      <c r="F46" s="280">
        <v>0</v>
      </c>
      <c r="G46" s="618">
        <v>0</v>
      </c>
      <c r="H46" s="426">
        <v>0</v>
      </c>
      <c r="I46" s="428">
        <v>0</v>
      </c>
      <c r="J46" s="43">
        <v>0</v>
      </c>
      <c r="K46" s="426">
        <v>0</v>
      </c>
      <c r="L46" s="280">
        <v>0</v>
      </c>
      <c r="M46" s="618">
        <v>0</v>
      </c>
      <c r="N46" s="426">
        <v>0</v>
      </c>
      <c r="O46" s="43">
        <v>0</v>
      </c>
      <c r="P46" s="618">
        <v>0</v>
      </c>
      <c r="Q46" s="426">
        <v>0</v>
      </c>
      <c r="R46" s="43">
        <v>0</v>
      </c>
      <c r="S46" s="618">
        <v>0</v>
      </c>
      <c r="T46" s="426">
        <v>0</v>
      </c>
      <c r="U46" s="952">
        <v>0</v>
      </c>
    </row>
    <row r="47" spans="1:21" ht="17.25" customHeight="1" x14ac:dyDescent="0.2">
      <c r="A47" s="47"/>
      <c r="B47" s="150"/>
      <c r="C47" s="158" t="s">
        <v>179</v>
      </c>
      <c r="D47" s="618">
        <v>0</v>
      </c>
      <c r="E47" s="426">
        <v>0</v>
      </c>
      <c r="F47" s="280">
        <v>0</v>
      </c>
      <c r="G47" s="618">
        <v>0</v>
      </c>
      <c r="H47" s="426">
        <v>0</v>
      </c>
      <c r="I47" s="428">
        <v>0</v>
      </c>
      <c r="J47" s="43">
        <v>0</v>
      </c>
      <c r="K47" s="426">
        <v>0</v>
      </c>
      <c r="L47" s="280">
        <v>0</v>
      </c>
      <c r="M47" s="618">
        <v>0</v>
      </c>
      <c r="N47" s="426">
        <v>0</v>
      </c>
      <c r="O47" s="43">
        <v>0</v>
      </c>
      <c r="P47" s="618">
        <v>0</v>
      </c>
      <c r="Q47" s="426">
        <v>0</v>
      </c>
      <c r="R47" s="43">
        <v>0</v>
      </c>
      <c r="S47" s="618">
        <v>0</v>
      </c>
      <c r="T47" s="426">
        <v>0</v>
      </c>
      <c r="U47" s="952">
        <v>0</v>
      </c>
    </row>
    <row r="48" spans="1:21" ht="17.25" customHeight="1" x14ac:dyDescent="0.2">
      <c r="A48" s="47"/>
      <c r="B48" s="150"/>
      <c r="C48" s="158" t="s">
        <v>180</v>
      </c>
      <c r="D48" s="618">
        <v>0</v>
      </c>
      <c r="E48" s="426">
        <v>0</v>
      </c>
      <c r="F48" s="280">
        <v>0</v>
      </c>
      <c r="G48" s="618">
        <v>0</v>
      </c>
      <c r="H48" s="426">
        <v>0</v>
      </c>
      <c r="I48" s="428">
        <v>0</v>
      </c>
      <c r="J48" s="43">
        <v>0</v>
      </c>
      <c r="K48" s="426">
        <v>0</v>
      </c>
      <c r="L48" s="280">
        <v>0</v>
      </c>
      <c r="M48" s="618">
        <v>0</v>
      </c>
      <c r="N48" s="426">
        <v>0</v>
      </c>
      <c r="O48" s="43">
        <v>0</v>
      </c>
      <c r="P48" s="618">
        <v>0</v>
      </c>
      <c r="Q48" s="426">
        <v>0</v>
      </c>
      <c r="R48" s="43">
        <v>0</v>
      </c>
      <c r="S48" s="618">
        <v>0</v>
      </c>
      <c r="T48" s="426">
        <v>0</v>
      </c>
      <c r="U48" s="952">
        <v>0</v>
      </c>
    </row>
    <row r="49" spans="1:21" ht="17.25" customHeight="1" x14ac:dyDescent="0.2">
      <c r="A49" s="47"/>
      <c r="B49" s="161"/>
      <c r="C49" s="162" t="s">
        <v>56</v>
      </c>
      <c r="D49" s="373">
        <v>0</v>
      </c>
      <c r="E49" s="430">
        <v>0</v>
      </c>
      <c r="F49" s="284">
        <v>0</v>
      </c>
      <c r="G49" s="619">
        <v>0</v>
      </c>
      <c r="H49" s="430">
        <v>0</v>
      </c>
      <c r="I49" s="432">
        <v>0</v>
      </c>
      <c r="J49" s="164">
        <v>0</v>
      </c>
      <c r="K49" s="430">
        <v>0</v>
      </c>
      <c r="L49" s="284">
        <v>0</v>
      </c>
      <c r="M49" s="619">
        <v>0</v>
      </c>
      <c r="N49" s="430">
        <v>0</v>
      </c>
      <c r="O49" s="164">
        <v>0</v>
      </c>
      <c r="P49" s="619">
        <v>0</v>
      </c>
      <c r="Q49" s="430">
        <v>0</v>
      </c>
      <c r="R49" s="164">
        <v>0</v>
      </c>
      <c r="S49" s="619">
        <v>0</v>
      </c>
      <c r="T49" s="430">
        <v>0</v>
      </c>
      <c r="U49" s="953">
        <v>0</v>
      </c>
    </row>
    <row r="50" spans="1:21" ht="17.25" customHeight="1" x14ac:dyDescent="0.2">
      <c r="A50" s="47"/>
      <c r="B50" s="445" t="s">
        <v>181</v>
      </c>
      <c r="C50" s="163"/>
      <c r="D50" s="385">
        <v>0</v>
      </c>
      <c r="E50" s="949">
        <v>0</v>
      </c>
      <c r="F50" s="955">
        <v>0</v>
      </c>
      <c r="G50" s="385">
        <v>0</v>
      </c>
      <c r="H50" s="949">
        <v>0</v>
      </c>
      <c r="I50" s="955">
        <v>0</v>
      </c>
      <c r="J50" s="950">
        <v>0</v>
      </c>
      <c r="K50" s="949">
        <v>0</v>
      </c>
      <c r="L50" s="955">
        <v>0</v>
      </c>
      <c r="M50" s="385">
        <v>0</v>
      </c>
      <c r="N50" s="949">
        <v>0</v>
      </c>
      <c r="O50" s="950">
        <v>0</v>
      </c>
      <c r="P50" s="385">
        <v>0</v>
      </c>
      <c r="Q50" s="949">
        <v>0</v>
      </c>
      <c r="R50" s="950">
        <v>0</v>
      </c>
      <c r="S50" s="385">
        <v>0</v>
      </c>
      <c r="T50" s="949">
        <v>0</v>
      </c>
      <c r="U50" s="951">
        <v>0</v>
      </c>
    </row>
    <row r="51" spans="1:21" ht="17.25" customHeight="1" x14ac:dyDescent="0.2">
      <c r="A51" s="47"/>
      <c r="B51" s="150"/>
      <c r="C51" s="158" t="s">
        <v>457</v>
      </c>
      <c r="D51" s="618">
        <v>0</v>
      </c>
      <c r="E51" s="426">
        <v>0</v>
      </c>
      <c r="F51" s="428">
        <v>0</v>
      </c>
      <c r="G51" s="618">
        <v>0</v>
      </c>
      <c r="H51" s="426">
        <v>0</v>
      </c>
      <c r="I51" s="428">
        <v>0</v>
      </c>
      <c r="J51" s="43">
        <v>0</v>
      </c>
      <c r="K51" s="426">
        <v>0</v>
      </c>
      <c r="L51" s="428">
        <v>0</v>
      </c>
      <c r="M51" s="618">
        <v>0</v>
      </c>
      <c r="N51" s="426">
        <v>0</v>
      </c>
      <c r="O51" s="43">
        <v>0</v>
      </c>
      <c r="P51" s="618">
        <v>0</v>
      </c>
      <c r="Q51" s="426">
        <v>0</v>
      </c>
      <c r="R51" s="43">
        <v>0</v>
      </c>
      <c r="S51" s="618">
        <v>0</v>
      </c>
      <c r="T51" s="426">
        <v>0</v>
      </c>
      <c r="U51" s="952">
        <v>0</v>
      </c>
    </row>
    <row r="52" spans="1:21" ht="17.25" customHeight="1" x14ac:dyDescent="0.2">
      <c r="A52" s="47"/>
      <c r="B52" s="150"/>
      <c r="C52" s="158" t="s">
        <v>182</v>
      </c>
      <c r="D52" s="618">
        <v>0</v>
      </c>
      <c r="E52" s="426">
        <v>0</v>
      </c>
      <c r="F52" s="428">
        <v>0</v>
      </c>
      <c r="G52" s="618">
        <v>0</v>
      </c>
      <c r="H52" s="426">
        <v>0</v>
      </c>
      <c r="I52" s="428">
        <v>0</v>
      </c>
      <c r="J52" s="43">
        <v>0</v>
      </c>
      <c r="K52" s="426">
        <v>0</v>
      </c>
      <c r="L52" s="428">
        <v>0</v>
      </c>
      <c r="M52" s="618">
        <v>0</v>
      </c>
      <c r="N52" s="426">
        <v>0</v>
      </c>
      <c r="O52" s="43">
        <v>0</v>
      </c>
      <c r="P52" s="618">
        <v>0</v>
      </c>
      <c r="Q52" s="426">
        <v>0</v>
      </c>
      <c r="R52" s="43">
        <v>0</v>
      </c>
      <c r="S52" s="618">
        <v>0</v>
      </c>
      <c r="T52" s="426">
        <v>0</v>
      </c>
      <c r="U52" s="952">
        <v>0</v>
      </c>
    </row>
    <row r="53" spans="1:21" ht="17.25" customHeight="1" x14ac:dyDescent="0.2">
      <c r="A53" s="47"/>
      <c r="B53" s="161"/>
      <c r="C53" s="162" t="s">
        <v>56</v>
      </c>
      <c r="D53" s="373">
        <v>0</v>
      </c>
      <c r="E53" s="430">
        <v>0</v>
      </c>
      <c r="F53" s="432">
        <v>0</v>
      </c>
      <c r="G53" s="619">
        <v>0</v>
      </c>
      <c r="H53" s="430">
        <v>0</v>
      </c>
      <c r="I53" s="432">
        <v>0</v>
      </c>
      <c r="J53" s="164">
        <v>0</v>
      </c>
      <c r="K53" s="430">
        <v>0</v>
      </c>
      <c r="L53" s="432">
        <v>0</v>
      </c>
      <c r="M53" s="619">
        <v>0</v>
      </c>
      <c r="N53" s="430">
        <v>0</v>
      </c>
      <c r="O53" s="164">
        <v>0</v>
      </c>
      <c r="P53" s="619">
        <v>0</v>
      </c>
      <c r="Q53" s="430">
        <v>0</v>
      </c>
      <c r="R53" s="164">
        <v>0</v>
      </c>
      <c r="S53" s="619">
        <v>0</v>
      </c>
      <c r="T53" s="430">
        <v>0</v>
      </c>
      <c r="U53" s="953">
        <v>0</v>
      </c>
    </row>
    <row r="54" spans="1:21" ht="17.25" customHeight="1" x14ac:dyDescent="0.2">
      <c r="A54" s="47"/>
      <c r="B54" s="445" t="s">
        <v>183</v>
      </c>
      <c r="C54" s="163"/>
      <c r="D54" s="352">
        <v>74</v>
      </c>
      <c r="E54" s="446">
        <v>26</v>
      </c>
      <c r="F54" s="352">
        <v>48</v>
      </c>
      <c r="G54" s="385">
        <v>0</v>
      </c>
      <c r="H54" s="949">
        <v>0</v>
      </c>
      <c r="I54" s="955">
        <v>0</v>
      </c>
      <c r="J54" s="352">
        <v>74</v>
      </c>
      <c r="K54" s="446">
        <v>26</v>
      </c>
      <c r="L54" s="352">
        <v>48</v>
      </c>
      <c r="M54" s="352">
        <v>41</v>
      </c>
      <c r="N54" s="446">
        <v>17</v>
      </c>
      <c r="O54" s="352">
        <v>24</v>
      </c>
      <c r="P54" s="385">
        <v>0</v>
      </c>
      <c r="Q54" s="949">
        <v>0</v>
      </c>
      <c r="R54" s="950">
        <v>0</v>
      </c>
      <c r="S54" s="352">
        <v>41</v>
      </c>
      <c r="T54" s="446">
        <v>17</v>
      </c>
      <c r="U54" s="1069">
        <v>24</v>
      </c>
    </row>
    <row r="55" spans="1:21" ht="17.25" customHeight="1" x14ac:dyDescent="0.2">
      <c r="A55" s="47"/>
      <c r="B55" s="150"/>
      <c r="C55" s="158" t="s">
        <v>66</v>
      </c>
      <c r="D55" s="618">
        <v>0</v>
      </c>
      <c r="E55" s="426">
        <v>0</v>
      </c>
      <c r="F55" s="428">
        <v>0</v>
      </c>
      <c r="G55" s="618">
        <v>0</v>
      </c>
      <c r="H55" s="426">
        <v>0</v>
      </c>
      <c r="I55" s="428">
        <v>0</v>
      </c>
      <c r="J55" s="43">
        <v>0</v>
      </c>
      <c r="K55" s="426">
        <v>0</v>
      </c>
      <c r="L55" s="428">
        <v>0</v>
      </c>
      <c r="M55" s="618">
        <v>0</v>
      </c>
      <c r="N55" s="426">
        <v>0</v>
      </c>
      <c r="O55" s="43">
        <v>0</v>
      </c>
      <c r="P55" s="618">
        <v>0</v>
      </c>
      <c r="Q55" s="426">
        <v>0</v>
      </c>
      <c r="R55" s="43">
        <v>0</v>
      </c>
      <c r="S55" s="618">
        <v>0</v>
      </c>
      <c r="T55" s="426">
        <v>0</v>
      </c>
      <c r="U55" s="952">
        <v>0</v>
      </c>
    </row>
    <row r="56" spans="1:21" ht="17.25" customHeight="1" x14ac:dyDescent="0.2">
      <c r="A56" s="47"/>
      <c r="B56" s="150"/>
      <c r="C56" s="158" t="s">
        <v>184</v>
      </c>
      <c r="D56" s="618">
        <v>0</v>
      </c>
      <c r="E56" s="426">
        <v>0</v>
      </c>
      <c r="F56" s="428">
        <v>0</v>
      </c>
      <c r="G56" s="618">
        <v>0</v>
      </c>
      <c r="H56" s="426">
        <v>0</v>
      </c>
      <c r="I56" s="428">
        <v>0</v>
      </c>
      <c r="J56" s="43">
        <v>0</v>
      </c>
      <c r="K56" s="426">
        <v>0</v>
      </c>
      <c r="L56" s="428">
        <v>0</v>
      </c>
      <c r="M56" s="618">
        <v>0</v>
      </c>
      <c r="N56" s="426">
        <v>0</v>
      </c>
      <c r="O56" s="43">
        <v>0</v>
      </c>
      <c r="P56" s="618">
        <v>0</v>
      </c>
      <c r="Q56" s="426">
        <v>0</v>
      </c>
      <c r="R56" s="43">
        <v>0</v>
      </c>
      <c r="S56" s="618">
        <v>0</v>
      </c>
      <c r="T56" s="426">
        <v>0</v>
      </c>
      <c r="U56" s="952">
        <v>0</v>
      </c>
    </row>
    <row r="57" spans="1:21" ht="17.25" customHeight="1" x14ac:dyDescent="0.2">
      <c r="A57" s="47"/>
      <c r="B57" s="150"/>
      <c r="C57" s="158" t="s">
        <v>185</v>
      </c>
      <c r="D57" s="618">
        <v>0</v>
      </c>
      <c r="E57" s="426">
        <v>0</v>
      </c>
      <c r="F57" s="428">
        <v>0</v>
      </c>
      <c r="G57" s="618">
        <v>0</v>
      </c>
      <c r="H57" s="426">
        <v>0</v>
      </c>
      <c r="I57" s="428">
        <v>0</v>
      </c>
      <c r="J57" s="43">
        <v>0</v>
      </c>
      <c r="K57" s="426">
        <v>0</v>
      </c>
      <c r="L57" s="428">
        <v>0</v>
      </c>
      <c r="M57" s="618">
        <v>0</v>
      </c>
      <c r="N57" s="426">
        <v>0</v>
      </c>
      <c r="O57" s="43">
        <v>0</v>
      </c>
      <c r="P57" s="618">
        <v>0</v>
      </c>
      <c r="Q57" s="426">
        <v>0</v>
      </c>
      <c r="R57" s="43">
        <v>0</v>
      </c>
      <c r="S57" s="618">
        <v>0</v>
      </c>
      <c r="T57" s="426">
        <v>0</v>
      </c>
      <c r="U57" s="952">
        <v>0</v>
      </c>
    </row>
    <row r="58" spans="1:21" ht="17.25" customHeight="1" x14ac:dyDescent="0.2">
      <c r="A58" s="47"/>
      <c r="B58" s="150"/>
      <c r="C58" s="158" t="s">
        <v>186</v>
      </c>
      <c r="D58" s="618">
        <v>0</v>
      </c>
      <c r="E58" s="426">
        <v>0</v>
      </c>
      <c r="F58" s="428">
        <v>0</v>
      </c>
      <c r="G58" s="618">
        <v>0</v>
      </c>
      <c r="H58" s="426">
        <v>0</v>
      </c>
      <c r="I58" s="428">
        <v>0</v>
      </c>
      <c r="J58" s="43">
        <v>0</v>
      </c>
      <c r="K58" s="426">
        <v>0</v>
      </c>
      <c r="L58" s="428">
        <v>0</v>
      </c>
      <c r="M58" s="618">
        <v>0</v>
      </c>
      <c r="N58" s="426">
        <v>0</v>
      </c>
      <c r="O58" s="43">
        <v>0</v>
      </c>
      <c r="P58" s="618">
        <v>0</v>
      </c>
      <c r="Q58" s="426">
        <v>0</v>
      </c>
      <c r="R58" s="43">
        <v>0</v>
      </c>
      <c r="S58" s="618">
        <v>0</v>
      </c>
      <c r="T58" s="426">
        <v>0</v>
      </c>
      <c r="U58" s="952">
        <v>0</v>
      </c>
    </row>
    <row r="59" spans="1:21" ht="17.25" customHeight="1" x14ac:dyDescent="0.2">
      <c r="A59" s="47"/>
      <c r="B59" s="150"/>
      <c r="C59" s="158" t="s">
        <v>205</v>
      </c>
      <c r="D59" s="618">
        <v>0</v>
      </c>
      <c r="E59" s="426">
        <v>0</v>
      </c>
      <c r="F59" s="428">
        <v>0</v>
      </c>
      <c r="G59" s="618">
        <v>0</v>
      </c>
      <c r="H59" s="426">
        <v>0</v>
      </c>
      <c r="I59" s="428">
        <v>0</v>
      </c>
      <c r="J59" s="43">
        <v>0</v>
      </c>
      <c r="K59" s="426">
        <v>0</v>
      </c>
      <c r="L59" s="428">
        <v>0</v>
      </c>
      <c r="M59" s="618">
        <v>0</v>
      </c>
      <c r="N59" s="426">
        <v>0</v>
      </c>
      <c r="O59" s="43">
        <v>0</v>
      </c>
      <c r="P59" s="618">
        <v>0</v>
      </c>
      <c r="Q59" s="426">
        <v>0</v>
      </c>
      <c r="R59" s="43">
        <v>0</v>
      </c>
      <c r="S59" s="618">
        <v>0</v>
      </c>
      <c r="T59" s="426">
        <v>0</v>
      </c>
      <c r="U59" s="952">
        <v>0</v>
      </c>
    </row>
    <row r="60" spans="1:21" ht="17.25" customHeight="1" x14ac:dyDescent="0.2">
      <c r="A60" s="47"/>
      <c r="B60" s="161"/>
      <c r="C60" s="162" t="s">
        <v>56</v>
      </c>
      <c r="D60" s="164">
        <v>74</v>
      </c>
      <c r="E60" s="430">
        <v>26</v>
      </c>
      <c r="F60" s="164">
        <v>48</v>
      </c>
      <c r="G60" s="619">
        <v>0</v>
      </c>
      <c r="H60" s="430">
        <v>0</v>
      </c>
      <c r="I60" s="432">
        <v>0</v>
      </c>
      <c r="J60" s="164">
        <v>74</v>
      </c>
      <c r="K60" s="430">
        <v>26</v>
      </c>
      <c r="L60" s="164">
        <v>48</v>
      </c>
      <c r="M60" s="164">
        <v>41</v>
      </c>
      <c r="N60" s="430">
        <v>17</v>
      </c>
      <c r="O60" s="164">
        <v>24</v>
      </c>
      <c r="P60" s="618">
        <v>0</v>
      </c>
      <c r="Q60" s="426">
        <v>0</v>
      </c>
      <c r="R60" s="43">
        <v>0</v>
      </c>
      <c r="S60" s="164">
        <v>41</v>
      </c>
      <c r="T60" s="430">
        <v>17</v>
      </c>
      <c r="U60" s="953">
        <v>24</v>
      </c>
    </row>
    <row r="61" spans="1:21" ht="17.25" customHeight="1" x14ac:dyDescent="0.2">
      <c r="A61" s="47"/>
      <c r="B61" s="445" t="s">
        <v>228</v>
      </c>
      <c r="C61" s="163"/>
      <c r="D61" s="385">
        <v>0</v>
      </c>
      <c r="E61" s="949">
        <v>0</v>
      </c>
      <c r="F61" s="955">
        <v>0</v>
      </c>
      <c r="G61" s="385">
        <v>0</v>
      </c>
      <c r="H61" s="949">
        <v>0</v>
      </c>
      <c r="I61" s="955">
        <v>0</v>
      </c>
      <c r="J61" s="950">
        <v>0</v>
      </c>
      <c r="K61" s="949">
        <v>0</v>
      </c>
      <c r="L61" s="955">
        <v>0</v>
      </c>
      <c r="M61" s="385">
        <v>0</v>
      </c>
      <c r="N61" s="949">
        <v>0</v>
      </c>
      <c r="O61" s="950">
        <v>0</v>
      </c>
      <c r="P61" s="385">
        <v>0</v>
      </c>
      <c r="Q61" s="949">
        <v>0</v>
      </c>
      <c r="R61" s="950">
        <v>0</v>
      </c>
      <c r="S61" s="385">
        <v>0</v>
      </c>
      <c r="T61" s="949">
        <v>0</v>
      </c>
      <c r="U61" s="951">
        <v>0</v>
      </c>
    </row>
    <row r="62" spans="1:21" ht="17.25" customHeight="1" x14ac:dyDescent="0.2">
      <c r="A62" s="47"/>
      <c r="B62" s="150"/>
      <c r="C62" s="158" t="s">
        <v>188</v>
      </c>
      <c r="D62" s="618">
        <v>0</v>
      </c>
      <c r="E62" s="426">
        <v>0</v>
      </c>
      <c r="F62" s="428">
        <v>0</v>
      </c>
      <c r="G62" s="618">
        <v>0</v>
      </c>
      <c r="H62" s="426">
        <v>0</v>
      </c>
      <c r="I62" s="428">
        <v>0</v>
      </c>
      <c r="J62" s="43">
        <v>0</v>
      </c>
      <c r="K62" s="426">
        <v>0</v>
      </c>
      <c r="L62" s="428">
        <v>0</v>
      </c>
      <c r="M62" s="618">
        <v>0</v>
      </c>
      <c r="N62" s="426">
        <v>0</v>
      </c>
      <c r="O62" s="43">
        <v>0</v>
      </c>
      <c r="P62" s="618">
        <v>0</v>
      </c>
      <c r="Q62" s="426">
        <v>0</v>
      </c>
      <c r="R62" s="43">
        <v>0</v>
      </c>
      <c r="S62" s="618">
        <v>0</v>
      </c>
      <c r="T62" s="426">
        <v>0</v>
      </c>
      <c r="U62" s="952">
        <v>0</v>
      </c>
    </row>
    <row r="63" spans="1:21" ht="17.25" customHeight="1" x14ac:dyDescent="0.2">
      <c r="A63" s="47"/>
      <c r="B63" s="150"/>
      <c r="C63" s="158" t="s">
        <v>69</v>
      </c>
      <c r="D63" s="618">
        <v>0</v>
      </c>
      <c r="E63" s="426">
        <v>0</v>
      </c>
      <c r="F63" s="428">
        <v>0</v>
      </c>
      <c r="G63" s="618">
        <v>0</v>
      </c>
      <c r="H63" s="426">
        <v>0</v>
      </c>
      <c r="I63" s="428">
        <v>0</v>
      </c>
      <c r="J63" s="43">
        <v>0</v>
      </c>
      <c r="K63" s="426">
        <v>0</v>
      </c>
      <c r="L63" s="428">
        <v>0</v>
      </c>
      <c r="M63" s="618">
        <v>0</v>
      </c>
      <c r="N63" s="426">
        <v>0</v>
      </c>
      <c r="O63" s="43">
        <v>0</v>
      </c>
      <c r="P63" s="618">
        <v>0</v>
      </c>
      <c r="Q63" s="426">
        <v>0</v>
      </c>
      <c r="R63" s="43">
        <v>0</v>
      </c>
      <c r="S63" s="618">
        <v>0</v>
      </c>
      <c r="T63" s="426">
        <v>0</v>
      </c>
      <c r="U63" s="952">
        <v>0</v>
      </c>
    </row>
    <row r="64" spans="1:21" ht="17.25" customHeight="1" x14ac:dyDescent="0.2">
      <c r="A64" s="47"/>
      <c r="B64" s="150"/>
      <c r="C64" s="158" t="s">
        <v>189</v>
      </c>
      <c r="D64" s="618">
        <v>0</v>
      </c>
      <c r="E64" s="426">
        <v>0</v>
      </c>
      <c r="F64" s="428">
        <v>0</v>
      </c>
      <c r="G64" s="618">
        <v>0</v>
      </c>
      <c r="H64" s="426">
        <v>0</v>
      </c>
      <c r="I64" s="428">
        <v>0</v>
      </c>
      <c r="J64" s="43">
        <v>0</v>
      </c>
      <c r="K64" s="426">
        <v>0</v>
      </c>
      <c r="L64" s="428">
        <v>0</v>
      </c>
      <c r="M64" s="618">
        <v>0</v>
      </c>
      <c r="N64" s="426">
        <v>0</v>
      </c>
      <c r="O64" s="43">
        <v>0</v>
      </c>
      <c r="P64" s="618">
        <v>0</v>
      </c>
      <c r="Q64" s="426">
        <v>0</v>
      </c>
      <c r="R64" s="43">
        <v>0</v>
      </c>
      <c r="S64" s="618">
        <v>0</v>
      </c>
      <c r="T64" s="426">
        <v>0</v>
      </c>
      <c r="U64" s="952">
        <v>0</v>
      </c>
    </row>
    <row r="65" spans="1:21" ht="17.25" customHeight="1" x14ac:dyDescent="0.2">
      <c r="A65" s="47"/>
      <c r="B65" s="150"/>
      <c r="C65" s="158" t="s">
        <v>190</v>
      </c>
      <c r="D65" s="618">
        <v>0</v>
      </c>
      <c r="E65" s="426">
        <v>0</v>
      </c>
      <c r="F65" s="428">
        <v>0</v>
      </c>
      <c r="G65" s="618">
        <v>0</v>
      </c>
      <c r="H65" s="426">
        <v>0</v>
      </c>
      <c r="I65" s="428">
        <v>0</v>
      </c>
      <c r="J65" s="43">
        <v>0</v>
      </c>
      <c r="K65" s="426">
        <v>0</v>
      </c>
      <c r="L65" s="428">
        <v>0</v>
      </c>
      <c r="M65" s="618">
        <v>0</v>
      </c>
      <c r="N65" s="426">
        <v>0</v>
      </c>
      <c r="O65" s="43">
        <v>0</v>
      </c>
      <c r="P65" s="618">
        <v>0</v>
      </c>
      <c r="Q65" s="426">
        <v>0</v>
      </c>
      <c r="R65" s="43">
        <v>0</v>
      </c>
      <c r="S65" s="618">
        <v>0</v>
      </c>
      <c r="T65" s="426">
        <v>0</v>
      </c>
      <c r="U65" s="952">
        <v>0</v>
      </c>
    </row>
    <row r="66" spans="1:21" ht="17.25" customHeight="1" x14ac:dyDescent="0.2">
      <c r="A66" s="47"/>
      <c r="B66" s="150"/>
      <c r="C66" s="158" t="s">
        <v>191</v>
      </c>
      <c r="D66" s="618">
        <v>0</v>
      </c>
      <c r="E66" s="426">
        <v>0</v>
      </c>
      <c r="F66" s="428">
        <v>0</v>
      </c>
      <c r="G66" s="618">
        <v>0</v>
      </c>
      <c r="H66" s="426">
        <v>0</v>
      </c>
      <c r="I66" s="428">
        <v>0</v>
      </c>
      <c r="J66" s="43">
        <v>0</v>
      </c>
      <c r="K66" s="426">
        <v>0</v>
      </c>
      <c r="L66" s="428">
        <v>0</v>
      </c>
      <c r="M66" s="618">
        <v>0</v>
      </c>
      <c r="N66" s="426">
        <v>0</v>
      </c>
      <c r="O66" s="43">
        <v>0</v>
      </c>
      <c r="P66" s="618">
        <v>0</v>
      </c>
      <c r="Q66" s="426">
        <v>0</v>
      </c>
      <c r="R66" s="43">
        <v>0</v>
      </c>
      <c r="S66" s="618">
        <v>0</v>
      </c>
      <c r="T66" s="426">
        <v>0</v>
      </c>
      <c r="U66" s="952">
        <v>0</v>
      </c>
    </row>
    <row r="67" spans="1:21" ht="17.25" customHeight="1" x14ac:dyDescent="0.2">
      <c r="A67" s="47"/>
      <c r="B67" s="161"/>
      <c r="C67" s="162" t="s">
        <v>56</v>
      </c>
      <c r="D67" s="618">
        <v>0</v>
      </c>
      <c r="E67" s="426">
        <v>0</v>
      </c>
      <c r="F67" s="428">
        <v>0</v>
      </c>
      <c r="G67" s="619">
        <v>0</v>
      </c>
      <c r="H67" s="430">
        <v>0</v>
      </c>
      <c r="I67" s="432">
        <v>0</v>
      </c>
      <c r="J67" s="43">
        <v>0</v>
      </c>
      <c r="K67" s="426">
        <v>0</v>
      </c>
      <c r="L67" s="428">
        <v>0</v>
      </c>
      <c r="M67" s="619">
        <v>0</v>
      </c>
      <c r="N67" s="430">
        <v>0</v>
      </c>
      <c r="O67" s="164">
        <v>0</v>
      </c>
      <c r="P67" s="619">
        <v>0</v>
      </c>
      <c r="Q67" s="430">
        <v>0</v>
      </c>
      <c r="R67" s="164">
        <v>0</v>
      </c>
      <c r="S67" s="619">
        <v>0</v>
      </c>
      <c r="T67" s="430">
        <v>0</v>
      </c>
      <c r="U67" s="953">
        <v>0</v>
      </c>
    </row>
    <row r="68" spans="1:21" ht="17.25" customHeight="1" x14ac:dyDescent="0.2">
      <c r="A68" s="47"/>
      <c r="B68" s="445" t="s">
        <v>192</v>
      </c>
      <c r="C68" s="163"/>
      <c r="D68" s="385">
        <v>0</v>
      </c>
      <c r="E68" s="949">
        <v>0</v>
      </c>
      <c r="F68" s="955">
        <v>0</v>
      </c>
      <c r="G68" s="385">
        <v>0</v>
      </c>
      <c r="H68" s="949">
        <v>0</v>
      </c>
      <c r="I68" s="955">
        <v>0</v>
      </c>
      <c r="J68" s="950">
        <v>0</v>
      </c>
      <c r="K68" s="949">
        <v>0</v>
      </c>
      <c r="L68" s="955">
        <v>0</v>
      </c>
      <c r="M68" s="385">
        <v>0</v>
      </c>
      <c r="N68" s="949">
        <v>0</v>
      </c>
      <c r="O68" s="950">
        <v>0</v>
      </c>
      <c r="P68" s="385">
        <v>0</v>
      </c>
      <c r="Q68" s="949">
        <v>0</v>
      </c>
      <c r="R68" s="950">
        <v>0</v>
      </c>
      <c r="S68" s="385">
        <v>0</v>
      </c>
      <c r="T68" s="949">
        <v>0</v>
      </c>
      <c r="U68" s="951">
        <v>0</v>
      </c>
    </row>
    <row r="69" spans="1:21" ht="17.25" customHeight="1" x14ac:dyDescent="0.2">
      <c r="A69" s="47"/>
      <c r="B69" s="150"/>
      <c r="C69" s="158" t="s">
        <v>193</v>
      </c>
      <c r="D69" s="618">
        <v>0</v>
      </c>
      <c r="E69" s="426">
        <v>0</v>
      </c>
      <c r="F69" s="428">
        <v>0</v>
      </c>
      <c r="G69" s="618">
        <v>0</v>
      </c>
      <c r="H69" s="426">
        <v>0</v>
      </c>
      <c r="I69" s="428">
        <v>0</v>
      </c>
      <c r="J69" s="43">
        <v>0</v>
      </c>
      <c r="K69" s="426">
        <v>0</v>
      </c>
      <c r="L69" s="428">
        <v>0</v>
      </c>
      <c r="M69" s="618">
        <v>0</v>
      </c>
      <c r="N69" s="426">
        <v>0</v>
      </c>
      <c r="O69" s="43">
        <v>0</v>
      </c>
      <c r="P69" s="618">
        <v>0</v>
      </c>
      <c r="Q69" s="426">
        <v>0</v>
      </c>
      <c r="R69" s="43">
        <v>0</v>
      </c>
      <c r="S69" s="618">
        <v>0</v>
      </c>
      <c r="T69" s="426">
        <v>0</v>
      </c>
      <c r="U69" s="958">
        <v>0</v>
      </c>
    </row>
    <row r="70" spans="1:21" ht="17.25" customHeight="1" x14ac:dyDescent="0.2">
      <c r="A70" s="47"/>
      <c r="B70" s="150"/>
      <c r="C70" s="158" t="s">
        <v>194</v>
      </c>
      <c r="D70" s="618">
        <v>0</v>
      </c>
      <c r="E70" s="426">
        <v>0</v>
      </c>
      <c r="F70" s="428">
        <v>0</v>
      </c>
      <c r="G70" s="618">
        <v>0</v>
      </c>
      <c r="H70" s="426">
        <v>0</v>
      </c>
      <c r="I70" s="428">
        <v>0</v>
      </c>
      <c r="J70" s="43">
        <v>0</v>
      </c>
      <c r="K70" s="426">
        <v>0</v>
      </c>
      <c r="L70" s="428">
        <v>0</v>
      </c>
      <c r="M70" s="618">
        <v>0</v>
      </c>
      <c r="N70" s="426">
        <v>0</v>
      </c>
      <c r="O70" s="43">
        <v>0</v>
      </c>
      <c r="P70" s="618">
        <v>0</v>
      </c>
      <c r="Q70" s="426">
        <v>0</v>
      </c>
      <c r="R70" s="43">
        <v>0</v>
      </c>
      <c r="S70" s="618">
        <v>0</v>
      </c>
      <c r="T70" s="426">
        <v>0</v>
      </c>
      <c r="U70" s="952">
        <v>0</v>
      </c>
    </row>
    <row r="71" spans="1:21" ht="17.25" customHeight="1" x14ac:dyDescent="0.2">
      <c r="A71" s="47"/>
      <c r="B71" s="150"/>
      <c r="C71" s="158" t="s">
        <v>195</v>
      </c>
      <c r="D71" s="618">
        <v>0</v>
      </c>
      <c r="E71" s="426">
        <v>0</v>
      </c>
      <c r="F71" s="428">
        <v>0</v>
      </c>
      <c r="G71" s="618">
        <v>0</v>
      </c>
      <c r="H71" s="426">
        <v>0</v>
      </c>
      <c r="I71" s="428">
        <v>0</v>
      </c>
      <c r="J71" s="43">
        <v>0</v>
      </c>
      <c r="K71" s="426">
        <v>0</v>
      </c>
      <c r="L71" s="428">
        <v>0</v>
      </c>
      <c r="M71" s="618">
        <v>0</v>
      </c>
      <c r="N71" s="426">
        <v>0</v>
      </c>
      <c r="O71" s="43">
        <v>0</v>
      </c>
      <c r="P71" s="618">
        <v>0</v>
      </c>
      <c r="Q71" s="426">
        <v>0</v>
      </c>
      <c r="R71" s="43">
        <v>0</v>
      </c>
      <c r="S71" s="618">
        <v>0</v>
      </c>
      <c r="T71" s="426">
        <v>0</v>
      </c>
      <c r="U71" s="952">
        <v>0</v>
      </c>
    </row>
    <row r="72" spans="1:21" ht="17.25" customHeight="1" x14ac:dyDescent="0.2">
      <c r="A72" s="47"/>
      <c r="B72" s="150"/>
      <c r="C72" s="158" t="s">
        <v>196</v>
      </c>
      <c r="D72" s="618">
        <v>0</v>
      </c>
      <c r="E72" s="426">
        <v>0</v>
      </c>
      <c r="F72" s="428">
        <v>0</v>
      </c>
      <c r="G72" s="618">
        <v>0</v>
      </c>
      <c r="H72" s="426">
        <v>0</v>
      </c>
      <c r="I72" s="428">
        <v>0</v>
      </c>
      <c r="J72" s="43">
        <v>0</v>
      </c>
      <c r="K72" s="426">
        <v>0</v>
      </c>
      <c r="L72" s="428">
        <v>0</v>
      </c>
      <c r="M72" s="618">
        <v>0</v>
      </c>
      <c r="N72" s="426">
        <v>0</v>
      </c>
      <c r="O72" s="43">
        <v>0</v>
      </c>
      <c r="P72" s="618">
        <v>0</v>
      </c>
      <c r="Q72" s="426">
        <v>0</v>
      </c>
      <c r="R72" s="43">
        <v>0</v>
      </c>
      <c r="S72" s="618">
        <v>0</v>
      </c>
      <c r="T72" s="426">
        <v>0</v>
      </c>
      <c r="U72" s="952">
        <v>0</v>
      </c>
    </row>
    <row r="73" spans="1:21" ht="17.25" customHeight="1" x14ac:dyDescent="0.2">
      <c r="A73" s="47"/>
      <c r="B73" s="150"/>
      <c r="C73" s="158" t="s">
        <v>197</v>
      </c>
      <c r="D73" s="618">
        <v>0</v>
      </c>
      <c r="E73" s="426">
        <v>0</v>
      </c>
      <c r="F73" s="428">
        <v>0</v>
      </c>
      <c r="G73" s="618">
        <v>0</v>
      </c>
      <c r="H73" s="426">
        <v>0</v>
      </c>
      <c r="I73" s="428">
        <v>0</v>
      </c>
      <c r="J73" s="43">
        <v>0</v>
      </c>
      <c r="K73" s="426">
        <v>0</v>
      </c>
      <c r="L73" s="428">
        <v>0</v>
      </c>
      <c r="M73" s="618">
        <v>0</v>
      </c>
      <c r="N73" s="426">
        <v>0</v>
      </c>
      <c r="O73" s="43">
        <v>0</v>
      </c>
      <c r="P73" s="618">
        <v>0</v>
      </c>
      <c r="Q73" s="426">
        <v>0</v>
      </c>
      <c r="R73" s="43">
        <v>0</v>
      </c>
      <c r="S73" s="618">
        <v>0</v>
      </c>
      <c r="T73" s="426">
        <v>0</v>
      </c>
      <c r="U73" s="952">
        <v>0</v>
      </c>
    </row>
    <row r="74" spans="1:21" ht="17.25" customHeight="1" x14ac:dyDescent="0.2">
      <c r="A74" s="47"/>
      <c r="B74" s="150"/>
      <c r="C74" s="158" t="s">
        <v>198</v>
      </c>
      <c r="D74" s="618">
        <v>0</v>
      </c>
      <c r="E74" s="426">
        <v>0</v>
      </c>
      <c r="F74" s="428">
        <v>0</v>
      </c>
      <c r="G74" s="618">
        <v>0</v>
      </c>
      <c r="H74" s="426">
        <v>0</v>
      </c>
      <c r="I74" s="428">
        <v>0</v>
      </c>
      <c r="J74" s="43">
        <v>0</v>
      </c>
      <c r="K74" s="426">
        <v>0</v>
      </c>
      <c r="L74" s="428">
        <v>0</v>
      </c>
      <c r="M74" s="618">
        <v>0</v>
      </c>
      <c r="N74" s="426">
        <v>0</v>
      </c>
      <c r="O74" s="43">
        <v>0</v>
      </c>
      <c r="P74" s="618">
        <v>0</v>
      </c>
      <c r="Q74" s="426">
        <v>0</v>
      </c>
      <c r="R74" s="43">
        <v>0</v>
      </c>
      <c r="S74" s="618">
        <v>0</v>
      </c>
      <c r="T74" s="426">
        <v>0</v>
      </c>
      <c r="U74" s="952">
        <v>0</v>
      </c>
    </row>
    <row r="75" spans="1:21" ht="17.25" customHeight="1" x14ac:dyDescent="0.2">
      <c r="A75" s="47"/>
      <c r="B75" s="150"/>
      <c r="C75" s="158" t="s">
        <v>199</v>
      </c>
      <c r="D75" s="618">
        <v>0</v>
      </c>
      <c r="E75" s="426">
        <v>0</v>
      </c>
      <c r="F75" s="428">
        <v>0</v>
      </c>
      <c r="G75" s="618">
        <v>0</v>
      </c>
      <c r="H75" s="426">
        <v>0</v>
      </c>
      <c r="I75" s="428">
        <v>0</v>
      </c>
      <c r="J75" s="43">
        <v>0</v>
      </c>
      <c r="K75" s="426">
        <v>0</v>
      </c>
      <c r="L75" s="428">
        <v>0</v>
      </c>
      <c r="M75" s="618">
        <v>0</v>
      </c>
      <c r="N75" s="426">
        <v>0</v>
      </c>
      <c r="O75" s="43">
        <v>0</v>
      </c>
      <c r="P75" s="618">
        <v>0</v>
      </c>
      <c r="Q75" s="426">
        <v>0</v>
      </c>
      <c r="R75" s="43">
        <v>0</v>
      </c>
      <c r="S75" s="618">
        <v>0</v>
      </c>
      <c r="T75" s="426">
        <v>0</v>
      </c>
      <c r="U75" s="952">
        <v>0</v>
      </c>
    </row>
    <row r="76" spans="1:21" ht="17.25" customHeight="1" x14ac:dyDescent="0.2">
      <c r="A76" s="47"/>
      <c r="B76" s="150"/>
      <c r="C76" s="158" t="s">
        <v>200</v>
      </c>
      <c r="D76" s="618">
        <v>0</v>
      </c>
      <c r="E76" s="426">
        <v>0</v>
      </c>
      <c r="F76" s="428">
        <v>0</v>
      </c>
      <c r="G76" s="618">
        <v>0</v>
      </c>
      <c r="H76" s="426">
        <v>0</v>
      </c>
      <c r="I76" s="428">
        <v>0</v>
      </c>
      <c r="J76" s="43">
        <v>0</v>
      </c>
      <c r="K76" s="426">
        <v>0</v>
      </c>
      <c r="L76" s="428">
        <v>0</v>
      </c>
      <c r="M76" s="618">
        <v>0</v>
      </c>
      <c r="N76" s="426">
        <v>0</v>
      </c>
      <c r="O76" s="43">
        <v>0</v>
      </c>
      <c r="P76" s="618">
        <v>0</v>
      </c>
      <c r="Q76" s="426">
        <v>0</v>
      </c>
      <c r="R76" s="43">
        <v>0</v>
      </c>
      <c r="S76" s="618">
        <v>0</v>
      </c>
      <c r="T76" s="426">
        <v>0</v>
      </c>
      <c r="U76" s="952">
        <v>0</v>
      </c>
    </row>
    <row r="77" spans="1:21" ht="17.25" customHeight="1" x14ac:dyDescent="0.2">
      <c r="A77" s="47"/>
      <c r="B77" s="150"/>
      <c r="C77" s="158" t="s">
        <v>525</v>
      </c>
      <c r="D77" s="618">
        <v>0</v>
      </c>
      <c r="E77" s="426">
        <v>0</v>
      </c>
      <c r="F77" s="428">
        <v>0</v>
      </c>
      <c r="G77" s="618">
        <v>0</v>
      </c>
      <c r="H77" s="426">
        <v>0</v>
      </c>
      <c r="I77" s="428">
        <v>0</v>
      </c>
      <c r="J77" s="43">
        <v>0</v>
      </c>
      <c r="K77" s="426">
        <v>0</v>
      </c>
      <c r="L77" s="428">
        <v>0</v>
      </c>
      <c r="M77" s="618">
        <v>0</v>
      </c>
      <c r="N77" s="426">
        <v>0</v>
      </c>
      <c r="O77" s="43">
        <v>0</v>
      </c>
      <c r="P77" s="618">
        <v>0</v>
      </c>
      <c r="Q77" s="426">
        <v>0</v>
      </c>
      <c r="R77" s="43">
        <v>0</v>
      </c>
      <c r="S77" s="618">
        <v>0</v>
      </c>
      <c r="T77" s="426">
        <v>0</v>
      </c>
      <c r="U77" s="952">
        <v>0</v>
      </c>
    </row>
    <row r="78" spans="1:21" ht="17.25" customHeight="1" thickBot="1" x14ac:dyDescent="0.25">
      <c r="A78" s="47"/>
      <c r="B78" s="159"/>
      <c r="C78" s="160" t="s">
        <v>56</v>
      </c>
      <c r="D78" s="374">
        <v>0</v>
      </c>
      <c r="E78" s="435">
        <v>0</v>
      </c>
      <c r="F78" s="437">
        <v>0</v>
      </c>
      <c r="G78" s="956">
        <v>0</v>
      </c>
      <c r="H78" s="435">
        <v>0</v>
      </c>
      <c r="I78" s="437">
        <v>0</v>
      </c>
      <c r="J78" s="354">
        <v>0</v>
      </c>
      <c r="K78" s="435">
        <v>0</v>
      </c>
      <c r="L78" s="437">
        <v>0</v>
      </c>
      <c r="M78" s="956">
        <v>0</v>
      </c>
      <c r="N78" s="435">
        <v>0</v>
      </c>
      <c r="O78" s="354">
        <v>0</v>
      </c>
      <c r="P78" s="956">
        <v>0</v>
      </c>
      <c r="Q78" s="435">
        <v>0</v>
      </c>
      <c r="R78" s="354">
        <v>0</v>
      </c>
      <c r="S78" s="956">
        <v>0</v>
      </c>
      <c r="T78" s="435">
        <v>0</v>
      </c>
      <c r="U78" s="957">
        <v>0</v>
      </c>
    </row>
    <row r="79" spans="1:21" ht="17.25" customHeight="1" x14ac:dyDescent="0.15"/>
    <row r="80" spans="1:21" ht="17.25" customHeight="1" x14ac:dyDescent="0.15"/>
    <row r="81" ht="17.25" customHeight="1" x14ac:dyDescent="0.15"/>
  </sheetData>
  <mergeCells count="2">
    <mergeCell ref="B3:C5"/>
    <mergeCell ref="B16:C17"/>
  </mergeCells>
  <phoneticPr fontId="1"/>
  <pageMargins left="0.39370078740157483" right="0.19685039370078741" top="0.39370078740157483" bottom="0.43307086614173229" header="0" footer="0.19685039370078741"/>
  <pageSetup paperSize="9" scale="60" firstPageNumber="35" orientation="portrait" useFirstPageNumber="1" r:id="rId1"/>
  <headerFooter scaleWithDoc="0" alignWithMargins="0">
    <oddFooter>&amp;C&amp;16-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W46"/>
  <sheetViews>
    <sheetView showGridLines="0" zoomScale="75" zoomScaleNormal="75" zoomScaleSheetLayoutView="75" workbookViewId="0"/>
  </sheetViews>
  <sheetFormatPr defaultRowHeight="26.25" customHeight="1" x14ac:dyDescent="0.15"/>
  <cols>
    <col min="1" max="1" width="15.125" style="38" customWidth="1"/>
    <col min="2" max="2" width="11.125" style="169" customWidth="1"/>
    <col min="3" max="3" width="11.625" style="38" bestFit="1" customWidth="1"/>
    <col min="4" max="5" width="7.625" style="38" customWidth="1"/>
    <col min="6" max="6" width="9.5" style="38" bestFit="1" customWidth="1"/>
    <col min="7" max="10" width="8.75" style="38" customWidth="1"/>
    <col min="11" max="11" width="8.5" style="38" bestFit="1" customWidth="1"/>
    <col min="12" max="12" width="7.125" style="38" bestFit="1" customWidth="1"/>
    <col min="13" max="13" width="8.5" style="38" bestFit="1" customWidth="1"/>
    <col min="14" max="18" width="5.25" style="38" customWidth="1"/>
    <col min="19" max="19" width="8.5" style="38" customWidth="1"/>
    <col min="20" max="20" width="9.75" style="38" customWidth="1"/>
    <col min="21" max="21" width="9.375" style="38" bestFit="1" customWidth="1"/>
    <col min="22" max="22" width="7.375" style="38" customWidth="1"/>
    <col min="23" max="23" width="8.75" style="38" customWidth="1"/>
    <col min="24" max="16384" width="9" style="38"/>
  </cols>
  <sheetData>
    <row r="1" spans="1:23" ht="26.25" customHeight="1" x14ac:dyDescent="0.15">
      <c r="A1" s="168" t="s">
        <v>206</v>
      </c>
    </row>
    <row r="2" spans="1:23" ht="26.25" customHeight="1" x14ac:dyDescent="0.15">
      <c r="A2" s="37" t="s">
        <v>207</v>
      </c>
    </row>
    <row r="3" spans="1:23" ht="26.25" customHeight="1" x14ac:dyDescent="0.15">
      <c r="A3" s="37" t="s">
        <v>208</v>
      </c>
    </row>
    <row r="4" spans="1:23" ht="26.25" customHeight="1" thickBot="1" x14ac:dyDescent="0.2">
      <c r="A4" s="146" t="s">
        <v>147</v>
      </c>
      <c r="B4" s="170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39"/>
      <c r="W4" s="40" t="s">
        <v>209</v>
      </c>
    </row>
    <row r="5" spans="1:23" s="173" customFormat="1" ht="82.5" customHeight="1" x14ac:dyDescent="0.15">
      <c r="A5" s="1242" t="s">
        <v>537</v>
      </c>
      <c r="B5" s="171" t="s">
        <v>210</v>
      </c>
      <c r="C5" s="171" t="s">
        <v>211</v>
      </c>
      <c r="D5" s="1240" t="s">
        <v>212</v>
      </c>
      <c r="E5" s="1240" t="s">
        <v>213</v>
      </c>
      <c r="F5" s="171" t="s">
        <v>672</v>
      </c>
      <c r="G5" s="1247" t="s">
        <v>666</v>
      </c>
      <c r="H5" s="1248"/>
      <c r="I5" s="1248"/>
      <c r="J5" s="1249"/>
      <c r="K5" s="171" t="s">
        <v>215</v>
      </c>
      <c r="L5" s="171" t="s">
        <v>519</v>
      </c>
      <c r="M5" s="171" t="s">
        <v>216</v>
      </c>
      <c r="N5" s="1244" t="s">
        <v>217</v>
      </c>
      <c r="O5" s="1245"/>
      <c r="P5" s="1245"/>
      <c r="Q5" s="1245"/>
      <c r="R5" s="1246"/>
      <c r="S5" s="1237" t="s">
        <v>663</v>
      </c>
      <c r="T5" s="171" t="s">
        <v>218</v>
      </c>
      <c r="U5" s="171" t="s">
        <v>219</v>
      </c>
      <c r="V5" s="171" t="s">
        <v>220</v>
      </c>
      <c r="W5" s="172" t="s">
        <v>221</v>
      </c>
    </row>
    <row r="6" spans="1:23" s="10" customFormat="1" ht="29.25" customHeight="1" x14ac:dyDescent="0.15">
      <c r="A6" s="1243"/>
      <c r="B6" s="1076"/>
      <c r="C6" s="775"/>
      <c r="D6" s="1241"/>
      <c r="E6" s="1241"/>
      <c r="F6" s="1077"/>
      <c r="G6" s="1250" t="s">
        <v>670</v>
      </c>
      <c r="H6" s="1252" t="s">
        <v>660</v>
      </c>
      <c r="I6" s="1253"/>
      <c r="J6" s="1250" t="s">
        <v>671</v>
      </c>
      <c r="K6" s="1072"/>
      <c r="L6" s="775"/>
      <c r="M6" s="775"/>
      <c r="N6" s="775"/>
      <c r="O6" s="1078" t="s">
        <v>222</v>
      </c>
      <c r="P6" s="1078" t="s">
        <v>223</v>
      </c>
      <c r="Q6" s="1078" t="s">
        <v>224</v>
      </c>
      <c r="R6" s="1078" t="s">
        <v>225</v>
      </c>
      <c r="S6" s="1238"/>
      <c r="T6" s="1077"/>
      <c r="U6" s="775"/>
      <c r="V6" s="775"/>
      <c r="W6" s="1074"/>
    </row>
    <row r="7" spans="1:23" s="10" customFormat="1" ht="34.5" customHeight="1" thickBot="1" x14ac:dyDescent="0.2">
      <c r="A7" s="1073"/>
      <c r="B7" s="174"/>
      <c r="C7" s="154"/>
      <c r="D7" s="154"/>
      <c r="E7" s="154"/>
      <c r="F7" s="175"/>
      <c r="G7" s="1251"/>
      <c r="H7" s="1079" t="s">
        <v>661</v>
      </c>
      <c r="I7" s="1079" t="s">
        <v>662</v>
      </c>
      <c r="J7" s="1251"/>
      <c r="K7" s="154"/>
      <c r="L7" s="154"/>
      <c r="M7" s="154"/>
      <c r="N7" s="154"/>
      <c r="O7" s="1075"/>
      <c r="P7" s="1075"/>
      <c r="Q7" s="1075"/>
      <c r="R7" s="1075"/>
      <c r="S7" s="1239"/>
      <c r="T7" s="175"/>
      <c r="U7" s="154"/>
      <c r="V7" s="154"/>
      <c r="W7" s="176"/>
    </row>
    <row r="8" spans="1:23" ht="35.25" customHeight="1" x14ac:dyDescent="0.2">
      <c r="A8" s="70" t="s">
        <v>645</v>
      </c>
      <c r="B8" s="392">
        <v>8570</v>
      </c>
      <c r="C8" s="395">
        <v>8489</v>
      </c>
      <c r="D8" s="395">
        <v>20</v>
      </c>
      <c r="E8" s="395">
        <v>4</v>
      </c>
      <c r="F8" s="468">
        <v>0</v>
      </c>
      <c r="G8" s="1234">
        <v>10</v>
      </c>
      <c r="H8" s="1235"/>
      <c r="I8" s="1235"/>
      <c r="J8" s="1236"/>
      <c r="K8" s="395">
        <v>47</v>
      </c>
      <c r="L8" s="468">
        <v>0</v>
      </c>
      <c r="M8" s="395">
        <v>114</v>
      </c>
      <c r="N8" s="468">
        <v>0</v>
      </c>
      <c r="O8" s="468">
        <v>0</v>
      </c>
      <c r="P8" s="468">
        <v>0</v>
      </c>
      <c r="Q8" s="468">
        <v>0</v>
      </c>
      <c r="R8" s="468">
        <v>0</v>
      </c>
      <c r="S8" s="400" t="s">
        <v>634</v>
      </c>
      <c r="T8" s="395">
        <v>8424</v>
      </c>
      <c r="U8" s="393">
        <v>99.1</v>
      </c>
      <c r="V8" s="393">
        <v>0.1</v>
      </c>
      <c r="W8" s="394">
        <v>98.3</v>
      </c>
    </row>
    <row r="9" spans="1:23" ht="35.25" customHeight="1" x14ac:dyDescent="0.2">
      <c r="A9" s="70" t="s">
        <v>656</v>
      </c>
      <c r="B9" s="392">
        <v>8171</v>
      </c>
      <c r="C9" s="395">
        <v>8089</v>
      </c>
      <c r="D9" s="395">
        <v>41</v>
      </c>
      <c r="E9" s="395">
        <v>8</v>
      </c>
      <c r="F9" s="468">
        <v>2</v>
      </c>
      <c r="G9" s="1080">
        <v>0</v>
      </c>
      <c r="H9" s="1080">
        <v>2</v>
      </c>
      <c r="I9" s="1080">
        <v>1</v>
      </c>
      <c r="J9" s="1080">
        <v>0</v>
      </c>
      <c r="K9" s="395">
        <v>27</v>
      </c>
      <c r="L9" s="468">
        <v>1</v>
      </c>
      <c r="M9" s="395">
        <v>126</v>
      </c>
      <c r="N9" s="468">
        <v>0</v>
      </c>
      <c r="O9" s="468">
        <v>0</v>
      </c>
      <c r="P9" s="468">
        <v>0</v>
      </c>
      <c r="Q9" s="468">
        <v>0</v>
      </c>
      <c r="R9" s="468">
        <v>0</v>
      </c>
      <c r="S9" s="1083">
        <v>1</v>
      </c>
      <c r="T9" s="395">
        <v>8038</v>
      </c>
      <c r="U9" s="393">
        <v>99</v>
      </c>
      <c r="V9" s="393">
        <v>1E-3</v>
      </c>
      <c r="W9" s="394">
        <v>98.4</v>
      </c>
    </row>
    <row r="10" spans="1:23" ht="35.25" customHeight="1" x14ac:dyDescent="0.2">
      <c r="A10" s="70" t="s">
        <v>44</v>
      </c>
      <c r="B10" s="392">
        <v>7451</v>
      </c>
      <c r="C10" s="395">
        <v>7373</v>
      </c>
      <c r="D10" s="395">
        <v>39</v>
      </c>
      <c r="E10" s="395">
        <v>8</v>
      </c>
      <c r="F10" s="468">
        <v>2</v>
      </c>
      <c r="G10" s="1081">
        <v>0</v>
      </c>
      <c r="H10" s="1081">
        <v>2</v>
      </c>
      <c r="I10" s="1081">
        <v>1</v>
      </c>
      <c r="J10" s="1081">
        <v>0</v>
      </c>
      <c r="K10" s="395">
        <v>25</v>
      </c>
      <c r="L10" s="468">
        <v>1</v>
      </c>
      <c r="M10" s="395">
        <v>125</v>
      </c>
      <c r="N10" s="468">
        <v>0</v>
      </c>
      <c r="O10" s="468">
        <v>0</v>
      </c>
      <c r="P10" s="468">
        <v>0</v>
      </c>
      <c r="Q10" s="468">
        <v>0</v>
      </c>
      <c r="R10" s="468">
        <v>0</v>
      </c>
      <c r="S10" s="468">
        <v>1</v>
      </c>
      <c r="T10" s="395">
        <v>7327</v>
      </c>
      <c r="U10" s="393">
        <v>99</v>
      </c>
      <c r="V10" s="393">
        <v>0.01</v>
      </c>
      <c r="W10" s="394">
        <v>98.3</v>
      </c>
    </row>
    <row r="11" spans="1:23" ht="35.25" customHeight="1" x14ac:dyDescent="0.2">
      <c r="A11" s="71" t="s">
        <v>45</v>
      </c>
      <c r="B11" s="412">
        <v>720</v>
      </c>
      <c r="C11" s="397">
        <v>716</v>
      </c>
      <c r="D11" s="397">
        <v>2</v>
      </c>
      <c r="E11" s="474">
        <v>0</v>
      </c>
      <c r="F11" s="474">
        <v>0</v>
      </c>
      <c r="G11" s="1082">
        <v>0</v>
      </c>
      <c r="H11" s="1082">
        <v>0</v>
      </c>
      <c r="I11" s="1082">
        <v>0</v>
      </c>
      <c r="J11" s="1082">
        <v>0</v>
      </c>
      <c r="K11" s="474">
        <v>2</v>
      </c>
      <c r="L11" s="474">
        <v>0</v>
      </c>
      <c r="M11" s="474">
        <v>1</v>
      </c>
      <c r="N11" s="474">
        <v>0</v>
      </c>
      <c r="O11" s="474">
        <v>0</v>
      </c>
      <c r="P11" s="474">
        <v>0</v>
      </c>
      <c r="Q11" s="474">
        <v>0</v>
      </c>
      <c r="R11" s="474">
        <v>0</v>
      </c>
      <c r="S11" s="474">
        <v>0</v>
      </c>
      <c r="T11" s="397">
        <v>711</v>
      </c>
      <c r="U11" s="398">
        <v>99.4</v>
      </c>
      <c r="V11" s="398">
        <v>0</v>
      </c>
      <c r="W11" s="399">
        <v>98.8</v>
      </c>
    </row>
    <row r="12" spans="1:23" ht="35.25" customHeight="1" x14ac:dyDescent="0.2">
      <c r="A12" s="70" t="s">
        <v>326</v>
      </c>
      <c r="B12" s="392">
        <v>2676</v>
      </c>
      <c r="C12" s="395">
        <v>2624</v>
      </c>
      <c r="D12" s="395">
        <v>30</v>
      </c>
      <c r="E12" s="395">
        <v>8</v>
      </c>
      <c r="F12" s="468">
        <v>0</v>
      </c>
      <c r="G12" s="1083">
        <v>0</v>
      </c>
      <c r="H12" s="1083">
        <v>0</v>
      </c>
      <c r="I12" s="1083">
        <v>0</v>
      </c>
      <c r="J12" s="1083">
        <v>0</v>
      </c>
      <c r="K12" s="395">
        <v>14</v>
      </c>
      <c r="L12" s="468">
        <v>0</v>
      </c>
      <c r="M12" s="395">
        <v>50</v>
      </c>
      <c r="N12" s="468">
        <v>0</v>
      </c>
      <c r="O12" s="468">
        <v>0</v>
      </c>
      <c r="P12" s="468">
        <v>0</v>
      </c>
      <c r="Q12" s="468">
        <v>0</v>
      </c>
      <c r="R12" s="468">
        <v>0</v>
      </c>
      <c r="S12" s="468">
        <v>0</v>
      </c>
      <c r="T12" s="395">
        <v>2606</v>
      </c>
      <c r="U12" s="393">
        <v>98.1</v>
      </c>
      <c r="V12" s="468">
        <v>0</v>
      </c>
      <c r="W12" s="394">
        <v>97.4</v>
      </c>
    </row>
    <row r="13" spans="1:23" ht="35.25" customHeight="1" x14ac:dyDescent="0.2">
      <c r="A13" s="70" t="s">
        <v>327</v>
      </c>
      <c r="B13" s="392">
        <v>439</v>
      </c>
      <c r="C13" s="395">
        <v>435</v>
      </c>
      <c r="D13" s="468">
        <v>2</v>
      </c>
      <c r="E13" s="468">
        <v>0</v>
      </c>
      <c r="F13" s="468">
        <v>0</v>
      </c>
      <c r="G13" s="1081">
        <v>0</v>
      </c>
      <c r="H13" s="1081">
        <v>0</v>
      </c>
      <c r="I13" s="1081">
        <v>1</v>
      </c>
      <c r="J13" s="1081">
        <v>0</v>
      </c>
      <c r="K13" s="395">
        <v>1</v>
      </c>
      <c r="L13" s="468">
        <v>0</v>
      </c>
      <c r="M13" s="395">
        <v>8</v>
      </c>
      <c r="N13" s="468">
        <v>0</v>
      </c>
      <c r="O13" s="468">
        <v>0</v>
      </c>
      <c r="P13" s="468">
        <v>0</v>
      </c>
      <c r="Q13" s="468">
        <v>0</v>
      </c>
      <c r="R13" s="468">
        <v>0</v>
      </c>
      <c r="S13" s="468">
        <v>1</v>
      </c>
      <c r="T13" s="395">
        <v>432</v>
      </c>
      <c r="U13" s="393">
        <v>99.1</v>
      </c>
      <c r="V13" s="393">
        <v>0.2</v>
      </c>
      <c r="W13" s="394">
        <v>98.4</v>
      </c>
    </row>
    <row r="14" spans="1:23" ht="35.25" customHeight="1" x14ac:dyDescent="0.2">
      <c r="A14" s="70" t="s">
        <v>328</v>
      </c>
      <c r="B14" s="392">
        <v>752</v>
      </c>
      <c r="C14" s="395">
        <v>750</v>
      </c>
      <c r="D14" s="468">
        <v>2</v>
      </c>
      <c r="E14" s="468">
        <v>0</v>
      </c>
      <c r="F14" s="468">
        <v>0</v>
      </c>
      <c r="G14" s="1081">
        <v>0</v>
      </c>
      <c r="H14" s="1081">
        <v>0</v>
      </c>
      <c r="I14" s="1081">
        <v>0</v>
      </c>
      <c r="J14" s="1081">
        <v>0</v>
      </c>
      <c r="K14" s="468">
        <v>0</v>
      </c>
      <c r="L14" s="468">
        <v>0</v>
      </c>
      <c r="M14" s="395">
        <v>8</v>
      </c>
      <c r="N14" s="468">
        <v>0</v>
      </c>
      <c r="O14" s="468">
        <v>0</v>
      </c>
      <c r="P14" s="468">
        <v>0</v>
      </c>
      <c r="Q14" s="468">
        <v>0</v>
      </c>
      <c r="R14" s="468">
        <v>0</v>
      </c>
      <c r="S14" s="468">
        <v>0</v>
      </c>
      <c r="T14" s="395">
        <v>750</v>
      </c>
      <c r="U14" s="393">
        <v>99.7</v>
      </c>
      <c r="V14" s="468">
        <v>0</v>
      </c>
      <c r="W14" s="394">
        <v>99.7</v>
      </c>
    </row>
    <row r="15" spans="1:23" ht="35.25" customHeight="1" x14ac:dyDescent="0.2">
      <c r="A15" s="70" t="s">
        <v>329</v>
      </c>
      <c r="B15" s="392">
        <v>596</v>
      </c>
      <c r="C15" s="395">
        <v>589</v>
      </c>
      <c r="D15" s="468">
        <v>0</v>
      </c>
      <c r="E15" s="468">
        <v>0</v>
      </c>
      <c r="F15" s="468">
        <v>2</v>
      </c>
      <c r="G15" s="1081">
        <v>0</v>
      </c>
      <c r="H15" s="1081">
        <v>1</v>
      </c>
      <c r="I15" s="1081">
        <v>0</v>
      </c>
      <c r="J15" s="1081">
        <v>0</v>
      </c>
      <c r="K15" s="395">
        <v>4</v>
      </c>
      <c r="L15" s="468">
        <v>0</v>
      </c>
      <c r="M15" s="395">
        <v>5</v>
      </c>
      <c r="N15" s="468">
        <v>0</v>
      </c>
      <c r="O15" s="468">
        <v>0</v>
      </c>
      <c r="P15" s="468">
        <v>0</v>
      </c>
      <c r="Q15" s="468">
        <v>0</v>
      </c>
      <c r="R15" s="468">
        <v>0</v>
      </c>
      <c r="S15" s="468">
        <v>0</v>
      </c>
      <c r="T15" s="395">
        <v>585</v>
      </c>
      <c r="U15" s="393">
        <v>98.8</v>
      </c>
      <c r="V15" s="393">
        <v>0.2</v>
      </c>
      <c r="W15" s="394">
        <v>98.2</v>
      </c>
    </row>
    <row r="16" spans="1:23" ht="35.25" customHeight="1" x14ac:dyDescent="0.2">
      <c r="A16" s="70" t="s">
        <v>330</v>
      </c>
      <c r="B16" s="392">
        <v>182</v>
      </c>
      <c r="C16" s="395">
        <v>181</v>
      </c>
      <c r="D16" s="468">
        <v>1</v>
      </c>
      <c r="E16" s="468">
        <v>0</v>
      </c>
      <c r="F16" s="468">
        <v>0</v>
      </c>
      <c r="G16" s="1081">
        <v>0</v>
      </c>
      <c r="H16" s="1081">
        <v>0</v>
      </c>
      <c r="I16" s="1081">
        <v>0</v>
      </c>
      <c r="J16" s="1081">
        <v>0</v>
      </c>
      <c r="K16" s="395">
        <v>0</v>
      </c>
      <c r="L16" s="468">
        <v>0</v>
      </c>
      <c r="M16" s="468">
        <v>4</v>
      </c>
      <c r="N16" s="468">
        <v>0</v>
      </c>
      <c r="O16" s="468">
        <v>0</v>
      </c>
      <c r="P16" s="468">
        <v>0</v>
      </c>
      <c r="Q16" s="468">
        <v>0</v>
      </c>
      <c r="R16" s="468">
        <v>0</v>
      </c>
      <c r="S16" s="468">
        <v>0</v>
      </c>
      <c r="T16" s="395">
        <v>181</v>
      </c>
      <c r="U16" s="393">
        <v>99.5</v>
      </c>
      <c r="V16" s="393">
        <v>0</v>
      </c>
      <c r="W16" s="394">
        <v>99.5</v>
      </c>
    </row>
    <row r="17" spans="1:23" ht="35.25" customHeight="1" x14ac:dyDescent="0.2">
      <c r="A17" s="70" t="s">
        <v>331</v>
      </c>
      <c r="B17" s="392">
        <v>356</v>
      </c>
      <c r="C17" s="395">
        <v>356</v>
      </c>
      <c r="D17" s="468">
        <v>0</v>
      </c>
      <c r="E17" s="468">
        <v>0</v>
      </c>
      <c r="F17" s="468">
        <v>0</v>
      </c>
      <c r="G17" s="1081">
        <v>0</v>
      </c>
      <c r="H17" s="1081">
        <v>0</v>
      </c>
      <c r="I17" s="1081">
        <v>0</v>
      </c>
      <c r="J17" s="1081">
        <v>0</v>
      </c>
      <c r="K17" s="395">
        <v>0</v>
      </c>
      <c r="L17" s="468">
        <v>0</v>
      </c>
      <c r="M17" s="395">
        <v>5</v>
      </c>
      <c r="N17" s="468">
        <v>0</v>
      </c>
      <c r="O17" s="468">
        <v>0</v>
      </c>
      <c r="P17" s="468">
        <v>0</v>
      </c>
      <c r="Q17" s="468">
        <v>0</v>
      </c>
      <c r="R17" s="468">
        <v>0</v>
      </c>
      <c r="S17" s="468">
        <v>0</v>
      </c>
      <c r="T17" s="395">
        <v>355</v>
      </c>
      <c r="U17" s="393">
        <v>100</v>
      </c>
      <c r="V17" s="468">
        <v>0</v>
      </c>
      <c r="W17" s="394">
        <v>99.7</v>
      </c>
    </row>
    <row r="18" spans="1:23" ht="35.25" customHeight="1" x14ac:dyDescent="0.2">
      <c r="A18" s="70" t="s">
        <v>332</v>
      </c>
      <c r="B18" s="392">
        <v>266</v>
      </c>
      <c r="C18" s="395">
        <v>264</v>
      </c>
      <c r="D18" s="468">
        <v>0</v>
      </c>
      <c r="E18" s="468">
        <v>0</v>
      </c>
      <c r="F18" s="468">
        <v>0</v>
      </c>
      <c r="G18" s="1081">
        <v>0</v>
      </c>
      <c r="H18" s="1081">
        <v>0</v>
      </c>
      <c r="I18" s="1081">
        <v>0</v>
      </c>
      <c r="J18" s="1081">
        <v>0</v>
      </c>
      <c r="K18" s="468">
        <v>2</v>
      </c>
      <c r="L18" s="468">
        <v>0</v>
      </c>
      <c r="M18" s="395">
        <v>3</v>
      </c>
      <c r="N18" s="468">
        <v>0</v>
      </c>
      <c r="O18" s="468">
        <v>0</v>
      </c>
      <c r="P18" s="468">
        <v>0</v>
      </c>
      <c r="Q18" s="468">
        <v>0</v>
      </c>
      <c r="R18" s="468">
        <v>0</v>
      </c>
      <c r="S18" s="468">
        <v>0</v>
      </c>
      <c r="T18" s="395">
        <v>261</v>
      </c>
      <c r="U18" s="393">
        <v>99.2</v>
      </c>
      <c r="V18" s="468">
        <v>0</v>
      </c>
      <c r="W18" s="394">
        <v>98.1</v>
      </c>
    </row>
    <row r="19" spans="1:23" ht="35.25" customHeight="1" x14ac:dyDescent="0.2">
      <c r="A19" s="70" t="s">
        <v>133</v>
      </c>
      <c r="B19" s="392">
        <v>658</v>
      </c>
      <c r="C19" s="395">
        <v>655</v>
      </c>
      <c r="D19" s="468">
        <v>1</v>
      </c>
      <c r="E19" s="468">
        <v>0</v>
      </c>
      <c r="F19" s="468">
        <v>0</v>
      </c>
      <c r="G19" s="1081">
        <v>0</v>
      </c>
      <c r="H19" s="1081">
        <v>1</v>
      </c>
      <c r="I19" s="1081">
        <v>0</v>
      </c>
      <c r="J19" s="1081">
        <v>0</v>
      </c>
      <c r="K19" s="468">
        <v>0</v>
      </c>
      <c r="L19" s="468">
        <v>1</v>
      </c>
      <c r="M19" s="395">
        <v>8</v>
      </c>
      <c r="N19" s="468">
        <v>0</v>
      </c>
      <c r="O19" s="468">
        <v>0</v>
      </c>
      <c r="P19" s="468">
        <v>0</v>
      </c>
      <c r="Q19" s="468">
        <v>0</v>
      </c>
      <c r="R19" s="468">
        <v>0</v>
      </c>
      <c r="S19" s="468">
        <v>0</v>
      </c>
      <c r="T19" s="395">
        <v>646</v>
      </c>
      <c r="U19" s="393">
        <v>99.5</v>
      </c>
      <c r="V19" s="393">
        <v>0.2</v>
      </c>
      <c r="W19" s="394">
        <v>98.2</v>
      </c>
    </row>
    <row r="20" spans="1:23" ht="35.25" customHeight="1" x14ac:dyDescent="0.2">
      <c r="A20" s="70" t="s">
        <v>117</v>
      </c>
      <c r="B20" s="392">
        <v>285</v>
      </c>
      <c r="C20" s="395">
        <v>283</v>
      </c>
      <c r="D20" s="395">
        <v>2</v>
      </c>
      <c r="E20" s="468">
        <v>0</v>
      </c>
      <c r="F20" s="468">
        <v>0</v>
      </c>
      <c r="G20" s="1081">
        <v>0</v>
      </c>
      <c r="H20" s="1081">
        <v>0</v>
      </c>
      <c r="I20" s="1081">
        <v>0</v>
      </c>
      <c r="J20" s="1081">
        <v>0</v>
      </c>
      <c r="K20" s="395">
        <v>0</v>
      </c>
      <c r="L20" s="468">
        <v>0</v>
      </c>
      <c r="M20" s="395">
        <v>6</v>
      </c>
      <c r="N20" s="468">
        <v>0</v>
      </c>
      <c r="O20" s="468">
        <v>0</v>
      </c>
      <c r="P20" s="468">
        <v>0</v>
      </c>
      <c r="Q20" s="468">
        <v>0</v>
      </c>
      <c r="R20" s="468">
        <v>0</v>
      </c>
      <c r="S20" s="468">
        <v>0</v>
      </c>
      <c r="T20" s="395">
        <v>282</v>
      </c>
      <c r="U20" s="393">
        <v>99.3</v>
      </c>
      <c r="V20" s="393">
        <v>0</v>
      </c>
      <c r="W20" s="394">
        <v>98.9</v>
      </c>
    </row>
    <row r="21" spans="1:23" ht="35.25" customHeight="1" x14ac:dyDescent="0.2">
      <c r="A21" s="70" t="s">
        <v>119</v>
      </c>
      <c r="B21" s="392">
        <v>636</v>
      </c>
      <c r="C21" s="395">
        <v>633</v>
      </c>
      <c r="D21" s="468">
        <v>1</v>
      </c>
      <c r="E21" s="468">
        <v>0</v>
      </c>
      <c r="F21" s="468">
        <v>0</v>
      </c>
      <c r="G21" s="1081">
        <v>0</v>
      </c>
      <c r="H21" s="1081">
        <v>0</v>
      </c>
      <c r="I21" s="1081">
        <v>0</v>
      </c>
      <c r="J21" s="1081">
        <v>0</v>
      </c>
      <c r="K21" s="395">
        <v>2</v>
      </c>
      <c r="L21" s="468">
        <v>0</v>
      </c>
      <c r="M21" s="395">
        <v>4</v>
      </c>
      <c r="N21" s="468">
        <v>0</v>
      </c>
      <c r="O21" s="468">
        <v>0</v>
      </c>
      <c r="P21" s="468">
        <v>0</v>
      </c>
      <c r="Q21" s="468">
        <v>0</v>
      </c>
      <c r="R21" s="468">
        <v>0</v>
      </c>
      <c r="S21" s="468">
        <v>0</v>
      </c>
      <c r="T21" s="395">
        <v>629</v>
      </c>
      <c r="U21" s="393">
        <v>99.5</v>
      </c>
      <c r="V21" s="393">
        <v>0</v>
      </c>
      <c r="W21" s="394">
        <v>98.9</v>
      </c>
    </row>
    <row r="22" spans="1:23" ht="35.25" customHeight="1" x14ac:dyDescent="0.2">
      <c r="A22" s="70" t="s">
        <v>121</v>
      </c>
      <c r="B22" s="392">
        <v>198</v>
      </c>
      <c r="C22" s="395">
        <v>197</v>
      </c>
      <c r="D22" s="468">
        <v>0</v>
      </c>
      <c r="E22" s="468">
        <v>0</v>
      </c>
      <c r="F22" s="468">
        <v>0</v>
      </c>
      <c r="G22" s="1081">
        <v>0</v>
      </c>
      <c r="H22" s="1081">
        <v>0</v>
      </c>
      <c r="I22" s="1081">
        <v>0</v>
      </c>
      <c r="J22" s="1081">
        <v>0</v>
      </c>
      <c r="K22" s="468">
        <v>1</v>
      </c>
      <c r="L22" s="468">
        <v>0</v>
      </c>
      <c r="M22" s="395">
        <v>7</v>
      </c>
      <c r="N22" s="468">
        <v>0</v>
      </c>
      <c r="O22" s="468">
        <v>0</v>
      </c>
      <c r="P22" s="468">
        <v>0</v>
      </c>
      <c r="Q22" s="468">
        <v>0</v>
      </c>
      <c r="R22" s="468">
        <v>0</v>
      </c>
      <c r="S22" s="468">
        <v>0</v>
      </c>
      <c r="T22" s="395">
        <v>197</v>
      </c>
      <c r="U22" s="393">
        <v>99.5</v>
      </c>
      <c r="V22" s="468">
        <v>0</v>
      </c>
      <c r="W22" s="394">
        <v>99.5</v>
      </c>
    </row>
    <row r="23" spans="1:23" ht="35.25" customHeight="1" x14ac:dyDescent="0.2">
      <c r="A23" s="70" t="s">
        <v>123</v>
      </c>
      <c r="B23" s="392">
        <v>217</v>
      </c>
      <c r="C23" s="395">
        <v>217</v>
      </c>
      <c r="D23" s="468">
        <v>0</v>
      </c>
      <c r="E23" s="468">
        <v>0</v>
      </c>
      <c r="F23" s="468">
        <v>0</v>
      </c>
      <c r="G23" s="1081">
        <v>0</v>
      </c>
      <c r="H23" s="1081">
        <v>0</v>
      </c>
      <c r="I23" s="1081">
        <v>0</v>
      </c>
      <c r="J23" s="1081">
        <v>0</v>
      </c>
      <c r="K23" s="468">
        <v>0</v>
      </c>
      <c r="L23" s="468">
        <v>0</v>
      </c>
      <c r="M23" s="395">
        <v>17</v>
      </c>
      <c r="N23" s="468">
        <v>0</v>
      </c>
      <c r="O23" s="468">
        <v>0</v>
      </c>
      <c r="P23" s="468">
        <v>0</v>
      </c>
      <c r="Q23" s="468">
        <v>0</v>
      </c>
      <c r="R23" s="468">
        <v>0</v>
      </c>
      <c r="S23" s="468">
        <v>0</v>
      </c>
      <c r="T23" s="395">
        <v>215</v>
      </c>
      <c r="U23" s="393">
        <v>100</v>
      </c>
      <c r="V23" s="468">
        <v>0</v>
      </c>
      <c r="W23" s="394">
        <v>99.1</v>
      </c>
    </row>
    <row r="24" spans="1:23" ht="35.25" customHeight="1" x14ac:dyDescent="0.2">
      <c r="A24" s="71" t="s">
        <v>125</v>
      </c>
      <c r="B24" s="412">
        <v>190</v>
      </c>
      <c r="C24" s="397">
        <v>189</v>
      </c>
      <c r="D24" s="468">
        <v>0</v>
      </c>
      <c r="E24" s="468">
        <v>0</v>
      </c>
      <c r="F24" s="468">
        <v>0</v>
      </c>
      <c r="G24" s="1081">
        <v>0</v>
      </c>
      <c r="H24" s="1081">
        <v>0</v>
      </c>
      <c r="I24" s="1081">
        <v>0</v>
      </c>
      <c r="J24" s="1081">
        <v>0</v>
      </c>
      <c r="K24" s="474">
        <v>1</v>
      </c>
      <c r="L24" s="468">
        <v>0</v>
      </c>
      <c r="M24" s="397">
        <v>0</v>
      </c>
      <c r="N24" s="468">
        <v>0</v>
      </c>
      <c r="O24" s="468">
        <v>0</v>
      </c>
      <c r="P24" s="468">
        <v>0</v>
      </c>
      <c r="Q24" s="468">
        <v>0</v>
      </c>
      <c r="R24" s="468">
        <v>0</v>
      </c>
      <c r="S24" s="468">
        <v>0</v>
      </c>
      <c r="T24" s="397">
        <v>188</v>
      </c>
      <c r="U24" s="398">
        <v>99.5</v>
      </c>
      <c r="V24" s="468">
        <v>0</v>
      </c>
      <c r="W24" s="399">
        <v>98.9</v>
      </c>
    </row>
    <row r="25" spans="1:23" ht="35.25" customHeight="1" x14ac:dyDescent="0.2">
      <c r="A25" s="72" t="s">
        <v>25</v>
      </c>
      <c r="B25" s="413">
        <v>48</v>
      </c>
      <c r="C25" s="408">
        <v>48</v>
      </c>
      <c r="D25" s="404">
        <v>0</v>
      </c>
      <c r="E25" s="404">
        <v>0</v>
      </c>
      <c r="F25" s="404">
        <v>0</v>
      </c>
      <c r="G25" s="1084">
        <v>0</v>
      </c>
      <c r="H25" s="1084">
        <v>0</v>
      </c>
      <c r="I25" s="1084">
        <v>0</v>
      </c>
      <c r="J25" s="1084">
        <v>0</v>
      </c>
      <c r="K25" s="404">
        <v>0</v>
      </c>
      <c r="L25" s="404">
        <v>0</v>
      </c>
      <c r="M25" s="408">
        <v>0</v>
      </c>
      <c r="N25" s="404">
        <v>0</v>
      </c>
      <c r="O25" s="404">
        <v>0</v>
      </c>
      <c r="P25" s="404">
        <v>0</v>
      </c>
      <c r="Q25" s="404">
        <v>0</v>
      </c>
      <c r="R25" s="404">
        <v>0</v>
      </c>
      <c r="S25" s="404">
        <v>0</v>
      </c>
      <c r="T25" s="408">
        <v>47</v>
      </c>
      <c r="U25" s="401">
        <v>100</v>
      </c>
      <c r="V25" s="404">
        <v>0</v>
      </c>
      <c r="W25" s="402">
        <v>97.9</v>
      </c>
    </row>
    <row r="26" spans="1:23" ht="35.25" customHeight="1" x14ac:dyDescent="0.2">
      <c r="A26" s="71" t="s">
        <v>333</v>
      </c>
      <c r="B26" s="412">
        <v>48</v>
      </c>
      <c r="C26" s="397">
        <v>48</v>
      </c>
      <c r="D26" s="414">
        <v>0</v>
      </c>
      <c r="E26" s="414">
        <v>0</v>
      </c>
      <c r="F26" s="414">
        <v>0</v>
      </c>
      <c r="G26" s="1085">
        <v>0</v>
      </c>
      <c r="H26" s="1085">
        <v>0</v>
      </c>
      <c r="I26" s="1085">
        <v>0</v>
      </c>
      <c r="J26" s="1085">
        <v>0</v>
      </c>
      <c r="K26" s="414">
        <v>0</v>
      </c>
      <c r="L26" s="414">
        <v>0</v>
      </c>
      <c r="M26" s="397">
        <v>0</v>
      </c>
      <c r="N26" s="414">
        <v>0</v>
      </c>
      <c r="O26" s="414">
        <v>0</v>
      </c>
      <c r="P26" s="414">
        <v>0</v>
      </c>
      <c r="Q26" s="414">
        <v>0</v>
      </c>
      <c r="R26" s="414">
        <v>0</v>
      </c>
      <c r="S26" s="414">
        <v>0</v>
      </c>
      <c r="T26" s="397">
        <v>47</v>
      </c>
      <c r="U26" s="398">
        <v>100</v>
      </c>
      <c r="V26" s="414">
        <v>0</v>
      </c>
      <c r="W26" s="399">
        <v>97.9</v>
      </c>
    </row>
    <row r="27" spans="1:23" ht="35.25" customHeight="1" x14ac:dyDescent="0.2">
      <c r="A27" s="72" t="s">
        <v>27</v>
      </c>
      <c r="B27" s="413">
        <v>13</v>
      </c>
      <c r="C27" s="408">
        <v>13</v>
      </c>
      <c r="D27" s="404">
        <v>0</v>
      </c>
      <c r="E27" s="404">
        <v>0</v>
      </c>
      <c r="F27" s="404">
        <v>0</v>
      </c>
      <c r="G27" s="1084">
        <v>0</v>
      </c>
      <c r="H27" s="1084">
        <v>0</v>
      </c>
      <c r="I27" s="1084">
        <v>0</v>
      </c>
      <c r="J27" s="1084">
        <v>0</v>
      </c>
      <c r="K27" s="404">
        <v>0</v>
      </c>
      <c r="L27" s="404">
        <v>0</v>
      </c>
      <c r="M27" s="408">
        <v>0</v>
      </c>
      <c r="N27" s="404">
        <v>0</v>
      </c>
      <c r="O27" s="404">
        <v>0</v>
      </c>
      <c r="P27" s="404">
        <v>0</v>
      </c>
      <c r="Q27" s="404">
        <v>0</v>
      </c>
      <c r="R27" s="404">
        <v>0</v>
      </c>
      <c r="S27" s="404">
        <v>0</v>
      </c>
      <c r="T27" s="408">
        <v>13</v>
      </c>
      <c r="U27" s="401">
        <v>100</v>
      </c>
      <c r="V27" s="404">
        <v>0</v>
      </c>
      <c r="W27" s="959">
        <v>100</v>
      </c>
    </row>
    <row r="28" spans="1:23" ht="35.25" customHeight="1" x14ac:dyDescent="0.2">
      <c r="A28" s="71" t="s">
        <v>334</v>
      </c>
      <c r="B28" s="412">
        <v>13</v>
      </c>
      <c r="C28" s="397">
        <v>13</v>
      </c>
      <c r="D28" s="414">
        <v>0</v>
      </c>
      <c r="E28" s="414">
        <v>0</v>
      </c>
      <c r="F28" s="414">
        <v>0</v>
      </c>
      <c r="G28" s="1085">
        <v>0</v>
      </c>
      <c r="H28" s="1085">
        <v>0</v>
      </c>
      <c r="I28" s="1085">
        <v>0</v>
      </c>
      <c r="J28" s="1085">
        <v>0</v>
      </c>
      <c r="K28" s="414">
        <v>0</v>
      </c>
      <c r="L28" s="414">
        <v>0</v>
      </c>
      <c r="M28" s="397">
        <v>0</v>
      </c>
      <c r="N28" s="414">
        <v>0</v>
      </c>
      <c r="O28" s="414">
        <v>0</v>
      </c>
      <c r="P28" s="414">
        <v>0</v>
      </c>
      <c r="Q28" s="414">
        <v>0</v>
      </c>
      <c r="R28" s="414">
        <v>0</v>
      </c>
      <c r="S28" s="414">
        <v>0</v>
      </c>
      <c r="T28" s="397">
        <v>13</v>
      </c>
      <c r="U28" s="398">
        <v>100</v>
      </c>
      <c r="V28" s="414">
        <v>0</v>
      </c>
      <c r="W28" s="960">
        <v>100</v>
      </c>
    </row>
    <row r="29" spans="1:23" ht="35.25" customHeight="1" x14ac:dyDescent="0.2">
      <c r="A29" s="72" t="s">
        <v>29</v>
      </c>
      <c r="B29" s="413">
        <v>202</v>
      </c>
      <c r="C29" s="408">
        <v>201</v>
      </c>
      <c r="D29" s="404">
        <v>1</v>
      </c>
      <c r="E29" s="404">
        <v>0</v>
      </c>
      <c r="F29" s="404">
        <v>0</v>
      </c>
      <c r="G29" s="1084">
        <v>0</v>
      </c>
      <c r="H29" s="1084">
        <v>0</v>
      </c>
      <c r="I29" s="1084">
        <v>0</v>
      </c>
      <c r="J29" s="1084">
        <v>0</v>
      </c>
      <c r="K29" s="408">
        <v>0</v>
      </c>
      <c r="L29" s="404">
        <v>0</v>
      </c>
      <c r="M29" s="404">
        <v>0</v>
      </c>
      <c r="N29" s="404">
        <v>0</v>
      </c>
      <c r="O29" s="404">
        <v>0</v>
      </c>
      <c r="P29" s="404">
        <v>0</v>
      </c>
      <c r="Q29" s="404">
        <v>0</v>
      </c>
      <c r="R29" s="404">
        <v>0</v>
      </c>
      <c r="S29" s="404">
        <v>0</v>
      </c>
      <c r="T29" s="408">
        <v>200</v>
      </c>
      <c r="U29" s="401">
        <v>99.5</v>
      </c>
      <c r="V29" s="401">
        <v>0</v>
      </c>
      <c r="W29" s="402">
        <v>99</v>
      </c>
    </row>
    <row r="30" spans="1:23" ht="35.25" customHeight="1" x14ac:dyDescent="0.2">
      <c r="A30" s="70" t="s">
        <v>335</v>
      </c>
      <c r="B30" s="392">
        <v>20</v>
      </c>
      <c r="C30" s="395">
        <v>20</v>
      </c>
      <c r="D30" s="751">
        <v>0</v>
      </c>
      <c r="E30" s="751">
        <v>0</v>
      </c>
      <c r="F30" s="751">
        <v>0</v>
      </c>
      <c r="G30" s="1086">
        <v>0</v>
      </c>
      <c r="H30" s="1086">
        <v>0</v>
      </c>
      <c r="I30" s="1086">
        <v>0</v>
      </c>
      <c r="J30" s="1086">
        <v>0</v>
      </c>
      <c r="K30" s="751">
        <v>0</v>
      </c>
      <c r="L30" s="751">
        <v>0</v>
      </c>
      <c r="M30" s="751">
        <v>0</v>
      </c>
      <c r="N30" s="751">
        <v>0</v>
      </c>
      <c r="O30" s="751">
        <v>0</v>
      </c>
      <c r="P30" s="751">
        <v>0</v>
      </c>
      <c r="Q30" s="751">
        <v>0</v>
      </c>
      <c r="R30" s="751">
        <v>0</v>
      </c>
      <c r="S30" s="751">
        <v>0</v>
      </c>
      <c r="T30" s="395">
        <v>20</v>
      </c>
      <c r="U30" s="961">
        <v>100</v>
      </c>
      <c r="V30" s="751">
        <v>0</v>
      </c>
      <c r="W30" s="962">
        <v>100</v>
      </c>
    </row>
    <row r="31" spans="1:23" ht="35.25" customHeight="1" x14ac:dyDescent="0.2">
      <c r="A31" s="70" t="s">
        <v>336</v>
      </c>
      <c r="B31" s="392">
        <v>120</v>
      </c>
      <c r="C31" s="395">
        <v>119</v>
      </c>
      <c r="D31" s="468">
        <v>1</v>
      </c>
      <c r="E31" s="468">
        <v>0</v>
      </c>
      <c r="F31" s="468">
        <v>0</v>
      </c>
      <c r="G31" s="1081">
        <v>0</v>
      </c>
      <c r="H31" s="1081">
        <v>0</v>
      </c>
      <c r="I31" s="1081">
        <v>0</v>
      </c>
      <c r="J31" s="1081">
        <v>0</v>
      </c>
      <c r="K31" s="395">
        <v>0</v>
      </c>
      <c r="L31" s="468">
        <v>0</v>
      </c>
      <c r="M31" s="468">
        <v>0</v>
      </c>
      <c r="N31" s="468">
        <v>0</v>
      </c>
      <c r="O31" s="468">
        <v>0</v>
      </c>
      <c r="P31" s="468">
        <v>0</v>
      </c>
      <c r="Q31" s="468">
        <v>0</v>
      </c>
      <c r="R31" s="468">
        <v>0</v>
      </c>
      <c r="S31" s="468">
        <v>0</v>
      </c>
      <c r="T31" s="395">
        <v>118</v>
      </c>
      <c r="U31" s="393">
        <v>99.2</v>
      </c>
      <c r="V31" s="400">
        <v>0</v>
      </c>
      <c r="W31" s="394">
        <v>98.3</v>
      </c>
    </row>
    <row r="32" spans="1:23" ht="35.25" customHeight="1" x14ac:dyDescent="0.2">
      <c r="A32" s="71" t="s">
        <v>115</v>
      </c>
      <c r="B32" s="412">
        <v>62</v>
      </c>
      <c r="C32" s="397">
        <v>62</v>
      </c>
      <c r="D32" s="474">
        <v>0</v>
      </c>
      <c r="E32" s="474">
        <v>0</v>
      </c>
      <c r="F32" s="474">
        <v>0</v>
      </c>
      <c r="G32" s="1082">
        <v>0</v>
      </c>
      <c r="H32" s="1082">
        <v>0</v>
      </c>
      <c r="I32" s="1082">
        <v>0</v>
      </c>
      <c r="J32" s="1082">
        <v>0</v>
      </c>
      <c r="K32" s="474">
        <v>0</v>
      </c>
      <c r="L32" s="474">
        <v>0</v>
      </c>
      <c r="M32" s="474">
        <v>0</v>
      </c>
      <c r="N32" s="474">
        <v>0</v>
      </c>
      <c r="O32" s="474">
        <v>0</v>
      </c>
      <c r="P32" s="474">
        <v>0</v>
      </c>
      <c r="Q32" s="474">
        <v>0</v>
      </c>
      <c r="R32" s="474">
        <v>0</v>
      </c>
      <c r="S32" s="474">
        <v>0</v>
      </c>
      <c r="T32" s="397">
        <v>62</v>
      </c>
      <c r="U32" s="398">
        <v>100</v>
      </c>
      <c r="V32" s="474">
        <v>0</v>
      </c>
      <c r="W32" s="399">
        <v>100</v>
      </c>
    </row>
    <row r="33" spans="1:23" ht="35.25" customHeight="1" x14ac:dyDescent="0.2">
      <c r="A33" s="72" t="s">
        <v>31</v>
      </c>
      <c r="B33" s="413">
        <v>163</v>
      </c>
      <c r="C33" s="408">
        <v>163</v>
      </c>
      <c r="D33" s="408">
        <v>0</v>
      </c>
      <c r="E33" s="404">
        <v>0</v>
      </c>
      <c r="F33" s="404">
        <v>0</v>
      </c>
      <c r="G33" s="1084">
        <v>0</v>
      </c>
      <c r="H33" s="1084">
        <v>0</v>
      </c>
      <c r="I33" s="1084">
        <v>0</v>
      </c>
      <c r="J33" s="1084">
        <v>0</v>
      </c>
      <c r="K33" s="404">
        <v>0</v>
      </c>
      <c r="L33" s="404">
        <v>0</v>
      </c>
      <c r="M33" s="404">
        <v>0</v>
      </c>
      <c r="N33" s="404">
        <v>0</v>
      </c>
      <c r="O33" s="404">
        <v>0</v>
      </c>
      <c r="P33" s="404">
        <v>0</v>
      </c>
      <c r="Q33" s="404">
        <v>0</v>
      </c>
      <c r="R33" s="404">
        <v>0</v>
      </c>
      <c r="S33" s="404">
        <v>0</v>
      </c>
      <c r="T33" s="408">
        <v>162</v>
      </c>
      <c r="U33" s="401">
        <v>100</v>
      </c>
      <c r="V33" s="404">
        <v>0</v>
      </c>
      <c r="W33" s="402">
        <v>99.4</v>
      </c>
    </row>
    <row r="34" spans="1:23" ht="35.25" customHeight="1" x14ac:dyDescent="0.2">
      <c r="A34" s="70" t="s">
        <v>337</v>
      </c>
      <c r="B34" s="392">
        <v>58</v>
      </c>
      <c r="C34" s="395">
        <v>58</v>
      </c>
      <c r="D34" s="395">
        <v>0</v>
      </c>
      <c r="E34" s="468">
        <v>0</v>
      </c>
      <c r="F34" s="468">
        <v>0</v>
      </c>
      <c r="G34" s="1081">
        <v>0</v>
      </c>
      <c r="H34" s="1081">
        <v>0</v>
      </c>
      <c r="I34" s="1081">
        <v>0</v>
      </c>
      <c r="J34" s="1081">
        <v>0</v>
      </c>
      <c r="K34" s="468">
        <v>0</v>
      </c>
      <c r="L34" s="468">
        <v>0</v>
      </c>
      <c r="M34" s="468">
        <v>0</v>
      </c>
      <c r="N34" s="468">
        <v>0</v>
      </c>
      <c r="O34" s="468">
        <v>0</v>
      </c>
      <c r="P34" s="468">
        <v>0</v>
      </c>
      <c r="Q34" s="468">
        <v>0</v>
      </c>
      <c r="R34" s="468">
        <v>0</v>
      </c>
      <c r="S34" s="468">
        <v>0</v>
      </c>
      <c r="T34" s="395">
        <v>57</v>
      </c>
      <c r="U34" s="393">
        <v>100</v>
      </c>
      <c r="V34" s="468">
        <v>0</v>
      </c>
      <c r="W34" s="962">
        <v>98.3</v>
      </c>
    </row>
    <row r="35" spans="1:23" ht="35.25" customHeight="1" x14ac:dyDescent="0.2">
      <c r="A35" s="70" t="s">
        <v>338</v>
      </c>
      <c r="B35" s="392">
        <v>39</v>
      </c>
      <c r="C35" s="395">
        <v>39</v>
      </c>
      <c r="D35" s="468">
        <v>0</v>
      </c>
      <c r="E35" s="468">
        <v>0</v>
      </c>
      <c r="F35" s="468">
        <v>0</v>
      </c>
      <c r="G35" s="1081">
        <v>0</v>
      </c>
      <c r="H35" s="1081">
        <v>0</v>
      </c>
      <c r="I35" s="1081">
        <v>0</v>
      </c>
      <c r="J35" s="1081">
        <v>0</v>
      </c>
      <c r="K35" s="468">
        <v>0</v>
      </c>
      <c r="L35" s="468">
        <v>0</v>
      </c>
      <c r="M35" s="468">
        <v>0</v>
      </c>
      <c r="N35" s="468">
        <v>0</v>
      </c>
      <c r="O35" s="468">
        <v>0</v>
      </c>
      <c r="P35" s="468">
        <v>0</v>
      </c>
      <c r="Q35" s="468">
        <v>0</v>
      </c>
      <c r="R35" s="468">
        <v>0</v>
      </c>
      <c r="S35" s="468">
        <v>0</v>
      </c>
      <c r="T35" s="395">
        <v>39</v>
      </c>
      <c r="U35" s="400">
        <v>100</v>
      </c>
      <c r="V35" s="468">
        <v>0</v>
      </c>
      <c r="W35" s="964">
        <v>100</v>
      </c>
    </row>
    <row r="36" spans="1:23" ht="35.25" customHeight="1" x14ac:dyDescent="0.2">
      <c r="A36" s="70" t="s">
        <v>339</v>
      </c>
      <c r="B36" s="392">
        <v>35</v>
      </c>
      <c r="C36" s="395">
        <v>35</v>
      </c>
      <c r="D36" s="468">
        <v>0</v>
      </c>
      <c r="E36" s="468">
        <v>0</v>
      </c>
      <c r="F36" s="468">
        <v>0</v>
      </c>
      <c r="G36" s="1081">
        <v>0</v>
      </c>
      <c r="H36" s="1081">
        <v>0</v>
      </c>
      <c r="I36" s="1081">
        <v>0</v>
      </c>
      <c r="J36" s="1081">
        <v>0</v>
      </c>
      <c r="K36" s="468">
        <v>0</v>
      </c>
      <c r="L36" s="468">
        <v>0</v>
      </c>
      <c r="M36" s="468">
        <v>0</v>
      </c>
      <c r="N36" s="468">
        <v>0</v>
      </c>
      <c r="O36" s="468">
        <v>0</v>
      </c>
      <c r="P36" s="468">
        <v>0</v>
      </c>
      <c r="Q36" s="468">
        <v>0</v>
      </c>
      <c r="R36" s="468">
        <v>0</v>
      </c>
      <c r="S36" s="468">
        <v>0</v>
      </c>
      <c r="T36" s="395">
        <v>35</v>
      </c>
      <c r="U36" s="400">
        <v>100</v>
      </c>
      <c r="V36" s="468">
        <v>0</v>
      </c>
      <c r="W36" s="964">
        <v>100</v>
      </c>
    </row>
    <row r="37" spans="1:23" ht="35.25" customHeight="1" x14ac:dyDescent="0.2">
      <c r="A37" s="71" t="s">
        <v>340</v>
      </c>
      <c r="B37" s="412">
        <v>31</v>
      </c>
      <c r="C37" s="397">
        <v>31</v>
      </c>
      <c r="D37" s="474">
        <v>0</v>
      </c>
      <c r="E37" s="474">
        <v>0</v>
      </c>
      <c r="F37" s="474">
        <v>0</v>
      </c>
      <c r="G37" s="1082">
        <v>0</v>
      </c>
      <c r="H37" s="1082">
        <v>0</v>
      </c>
      <c r="I37" s="1082">
        <v>0</v>
      </c>
      <c r="J37" s="1082">
        <v>0</v>
      </c>
      <c r="K37" s="474">
        <v>0</v>
      </c>
      <c r="L37" s="474">
        <v>0</v>
      </c>
      <c r="M37" s="474">
        <v>0</v>
      </c>
      <c r="N37" s="474">
        <v>0</v>
      </c>
      <c r="O37" s="474">
        <v>0</v>
      </c>
      <c r="P37" s="474">
        <v>0</v>
      </c>
      <c r="Q37" s="474">
        <v>0</v>
      </c>
      <c r="R37" s="474">
        <v>0</v>
      </c>
      <c r="S37" s="474">
        <v>0</v>
      </c>
      <c r="T37" s="397">
        <v>31</v>
      </c>
      <c r="U37" s="963">
        <v>100</v>
      </c>
      <c r="V37" s="474">
        <v>0</v>
      </c>
      <c r="W37" s="960">
        <v>100</v>
      </c>
    </row>
    <row r="38" spans="1:23" ht="35.25" customHeight="1" x14ac:dyDescent="0.2">
      <c r="A38" s="72" t="s">
        <v>36</v>
      </c>
      <c r="B38" s="413">
        <v>165</v>
      </c>
      <c r="C38" s="408">
        <v>164</v>
      </c>
      <c r="D38" s="404">
        <v>0</v>
      </c>
      <c r="E38" s="404">
        <v>0</v>
      </c>
      <c r="F38" s="404">
        <v>0</v>
      </c>
      <c r="G38" s="1084">
        <v>0</v>
      </c>
      <c r="H38" s="1084">
        <v>0</v>
      </c>
      <c r="I38" s="1084">
        <v>0</v>
      </c>
      <c r="J38" s="1084">
        <v>0</v>
      </c>
      <c r="K38" s="408">
        <v>1</v>
      </c>
      <c r="L38" s="404">
        <v>0</v>
      </c>
      <c r="M38" s="408">
        <v>1</v>
      </c>
      <c r="N38" s="404">
        <v>0</v>
      </c>
      <c r="O38" s="404">
        <v>0</v>
      </c>
      <c r="P38" s="404">
        <v>0</v>
      </c>
      <c r="Q38" s="404">
        <v>0</v>
      </c>
      <c r="R38" s="404">
        <v>0</v>
      </c>
      <c r="S38" s="404">
        <v>0</v>
      </c>
      <c r="T38" s="408">
        <v>162</v>
      </c>
      <c r="U38" s="401">
        <v>99.4</v>
      </c>
      <c r="V38" s="404">
        <v>0</v>
      </c>
      <c r="W38" s="402">
        <v>98.2</v>
      </c>
    </row>
    <row r="39" spans="1:23" ht="35.25" customHeight="1" x14ac:dyDescent="0.2">
      <c r="A39" s="71" t="s">
        <v>127</v>
      </c>
      <c r="B39" s="412">
        <v>165</v>
      </c>
      <c r="C39" s="397">
        <v>164</v>
      </c>
      <c r="D39" s="414">
        <v>0</v>
      </c>
      <c r="E39" s="414">
        <v>0</v>
      </c>
      <c r="F39" s="414">
        <v>0</v>
      </c>
      <c r="G39" s="1085">
        <v>0</v>
      </c>
      <c r="H39" s="1085">
        <v>0</v>
      </c>
      <c r="I39" s="1085">
        <v>0</v>
      </c>
      <c r="J39" s="1085">
        <v>0</v>
      </c>
      <c r="K39" s="397">
        <v>1</v>
      </c>
      <c r="L39" s="414">
        <v>0</v>
      </c>
      <c r="M39" s="414">
        <v>1</v>
      </c>
      <c r="N39" s="414">
        <v>0</v>
      </c>
      <c r="O39" s="414">
        <v>0</v>
      </c>
      <c r="P39" s="414">
        <v>0</v>
      </c>
      <c r="Q39" s="414">
        <v>0</v>
      </c>
      <c r="R39" s="414">
        <v>0</v>
      </c>
      <c r="S39" s="414">
        <v>0</v>
      </c>
      <c r="T39" s="397">
        <v>162</v>
      </c>
      <c r="U39" s="398">
        <v>99.4</v>
      </c>
      <c r="V39" s="414">
        <v>0</v>
      </c>
      <c r="W39" s="399">
        <v>98.2</v>
      </c>
    </row>
    <row r="40" spans="1:23" ht="35.25" customHeight="1" x14ac:dyDescent="0.2">
      <c r="A40" s="72" t="s">
        <v>37</v>
      </c>
      <c r="B40" s="413">
        <v>129</v>
      </c>
      <c r="C40" s="408">
        <v>127</v>
      </c>
      <c r="D40" s="404">
        <v>1</v>
      </c>
      <c r="E40" s="404">
        <v>0</v>
      </c>
      <c r="F40" s="404">
        <v>0</v>
      </c>
      <c r="G40" s="1084">
        <v>0</v>
      </c>
      <c r="H40" s="1084">
        <v>0</v>
      </c>
      <c r="I40" s="1084">
        <v>0</v>
      </c>
      <c r="J40" s="1084">
        <v>0</v>
      </c>
      <c r="K40" s="404">
        <v>1</v>
      </c>
      <c r="L40" s="404">
        <v>0</v>
      </c>
      <c r="M40" s="408">
        <v>0</v>
      </c>
      <c r="N40" s="404">
        <v>0</v>
      </c>
      <c r="O40" s="404">
        <v>0</v>
      </c>
      <c r="P40" s="404">
        <v>0</v>
      </c>
      <c r="Q40" s="404">
        <v>0</v>
      </c>
      <c r="R40" s="404">
        <v>0</v>
      </c>
      <c r="S40" s="404">
        <v>0</v>
      </c>
      <c r="T40" s="408">
        <v>127</v>
      </c>
      <c r="U40" s="401">
        <v>98.4</v>
      </c>
      <c r="V40" s="404">
        <v>0</v>
      </c>
      <c r="W40" s="402">
        <v>98.4</v>
      </c>
    </row>
    <row r="41" spans="1:23" ht="35.25" customHeight="1" x14ac:dyDescent="0.2">
      <c r="A41" s="70" t="s">
        <v>341</v>
      </c>
      <c r="B41" s="392">
        <v>108</v>
      </c>
      <c r="C41" s="395">
        <v>106</v>
      </c>
      <c r="D41" s="751">
        <v>1</v>
      </c>
      <c r="E41" s="751">
        <v>0</v>
      </c>
      <c r="F41" s="751">
        <v>0</v>
      </c>
      <c r="G41" s="1086">
        <v>0</v>
      </c>
      <c r="H41" s="1086">
        <v>0</v>
      </c>
      <c r="I41" s="1086">
        <v>0</v>
      </c>
      <c r="J41" s="1086">
        <v>0</v>
      </c>
      <c r="K41" s="751">
        <v>1</v>
      </c>
      <c r="L41" s="751">
        <v>0</v>
      </c>
      <c r="M41" s="395">
        <v>0</v>
      </c>
      <c r="N41" s="751">
        <v>0</v>
      </c>
      <c r="O41" s="751">
        <v>0</v>
      </c>
      <c r="P41" s="751">
        <v>0</v>
      </c>
      <c r="Q41" s="751">
        <v>0</v>
      </c>
      <c r="R41" s="751">
        <v>0</v>
      </c>
      <c r="S41" s="751">
        <v>0</v>
      </c>
      <c r="T41" s="395">
        <v>106</v>
      </c>
      <c r="U41" s="393">
        <v>98.1</v>
      </c>
      <c r="V41" s="751">
        <v>0</v>
      </c>
      <c r="W41" s="394">
        <v>98.1</v>
      </c>
    </row>
    <row r="42" spans="1:23" ht="35.25" customHeight="1" thickBot="1" x14ac:dyDescent="0.25">
      <c r="A42" s="73" t="s">
        <v>342</v>
      </c>
      <c r="B42" s="415">
        <v>21</v>
      </c>
      <c r="C42" s="410">
        <v>21</v>
      </c>
      <c r="D42" s="491">
        <v>0</v>
      </c>
      <c r="E42" s="491">
        <v>0</v>
      </c>
      <c r="F42" s="491">
        <v>0</v>
      </c>
      <c r="G42" s="1087">
        <v>0</v>
      </c>
      <c r="H42" s="1087">
        <v>0</v>
      </c>
      <c r="I42" s="1087">
        <v>0</v>
      </c>
      <c r="J42" s="1087">
        <v>0</v>
      </c>
      <c r="K42" s="491">
        <v>0</v>
      </c>
      <c r="L42" s="491">
        <v>0</v>
      </c>
      <c r="M42" s="491">
        <v>0</v>
      </c>
      <c r="N42" s="491">
        <v>0</v>
      </c>
      <c r="O42" s="491">
        <v>0</v>
      </c>
      <c r="P42" s="491">
        <v>0</v>
      </c>
      <c r="Q42" s="491">
        <v>0</v>
      </c>
      <c r="R42" s="491">
        <v>0</v>
      </c>
      <c r="S42" s="491">
        <v>0</v>
      </c>
      <c r="T42" s="410">
        <v>21</v>
      </c>
      <c r="U42" s="411">
        <v>100</v>
      </c>
      <c r="V42" s="491">
        <v>0</v>
      </c>
      <c r="W42" s="965">
        <v>100</v>
      </c>
    </row>
    <row r="43" spans="1:23" ht="30" customHeight="1" x14ac:dyDescent="0.15"/>
    <row r="44" spans="1:23" ht="30" customHeight="1" x14ac:dyDescent="0.15">
      <c r="B44" s="1027"/>
      <c r="C44" s="1027"/>
      <c r="D44" s="1027"/>
      <c r="E44" s="1027"/>
      <c r="F44" s="1027"/>
      <c r="G44" s="1027"/>
      <c r="H44" s="1027"/>
      <c r="I44" s="1027"/>
      <c r="J44" s="1027"/>
      <c r="K44" s="1027"/>
      <c r="L44" s="1027"/>
      <c r="M44" s="1027"/>
      <c r="T44" s="1027"/>
    </row>
    <row r="45" spans="1:23" ht="30" customHeight="1" x14ac:dyDescent="0.15">
      <c r="B45" s="1027"/>
      <c r="C45" s="1027"/>
      <c r="D45" s="1027"/>
      <c r="E45" s="1027"/>
      <c r="F45" s="1027"/>
      <c r="G45" s="1027"/>
      <c r="H45" s="1027"/>
      <c r="I45" s="1027"/>
      <c r="J45" s="1027"/>
      <c r="K45" s="1027"/>
      <c r="L45" s="1027"/>
      <c r="M45" s="1027"/>
      <c r="T45" s="1027"/>
    </row>
    <row r="46" spans="1:23" ht="30" customHeight="1" x14ac:dyDescent="0.15"/>
  </sheetData>
  <mergeCells count="10">
    <mergeCell ref="G8:J8"/>
    <mergeCell ref="S5:S7"/>
    <mergeCell ref="D5:D6"/>
    <mergeCell ref="E5:E6"/>
    <mergeCell ref="A5:A6"/>
    <mergeCell ref="N5:R5"/>
    <mergeCell ref="G5:J5"/>
    <mergeCell ref="G6:G7"/>
    <mergeCell ref="J6:J7"/>
    <mergeCell ref="H6:I6"/>
  </mergeCells>
  <phoneticPr fontId="1"/>
  <pageMargins left="0.51181102362204722" right="0.19685039370078741" top="0.27559055118110237" bottom="0.9055118110236221" header="0" footer="0.59055118110236227"/>
  <pageSetup paperSize="9" scale="51" firstPageNumber="36" orientation="portrait" useFirstPageNumber="1" r:id="rId1"/>
  <headerFooter scaleWithDoc="0" alignWithMargins="0">
    <oddFooter>&amp;C&amp;16-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W1139"/>
  <sheetViews>
    <sheetView showGridLines="0" zoomScale="75" zoomScaleNormal="75" zoomScaleSheetLayoutView="75" workbookViewId="0"/>
  </sheetViews>
  <sheetFormatPr defaultRowHeight="30" customHeight="1" x14ac:dyDescent="0.2"/>
  <cols>
    <col min="1" max="1" width="17.5" style="47" customWidth="1"/>
    <col min="2" max="2" width="11.75" style="38" customWidth="1"/>
    <col min="3" max="3" width="10.75" style="38" customWidth="1"/>
    <col min="4" max="4" width="6.625" style="38" customWidth="1"/>
    <col min="5" max="5" width="7.625" style="38" customWidth="1"/>
    <col min="6" max="6" width="9.5" style="38" bestFit="1" customWidth="1"/>
    <col min="7" max="10" width="6.375" style="38" customWidth="1"/>
    <col min="11" max="11" width="8.5" style="38" bestFit="1" customWidth="1"/>
    <col min="12" max="12" width="7.125" style="38" customWidth="1"/>
    <col min="13" max="13" width="8.5" style="38" bestFit="1" customWidth="1"/>
    <col min="14" max="14" width="5.375" style="38" customWidth="1"/>
    <col min="15" max="18" width="4.625" style="38" customWidth="1"/>
    <col min="19" max="19" width="8.375" style="38" customWidth="1"/>
    <col min="20" max="20" width="12.75" style="38" customWidth="1"/>
    <col min="21" max="21" width="10.375" style="38" customWidth="1"/>
    <col min="22" max="22" width="7.375" style="38" customWidth="1"/>
    <col min="23" max="23" width="7.75" style="38" customWidth="1"/>
    <col min="24" max="16384" width="9" style="38"/>
  </cols>
  <sheetData>
    <row r="1" spans="1:23" ht="30" customHeight="1" thickBot="1" x14ac:dyDescent="0.2">
      <c r="A1" s="146" t="s">
        <v>230</v>
      </c>
      <c r="B1" s="147"/>
      <c r="C1" s="147"/>
      <c r="D1" s="147"/>
      <c r="E1" s="147"/>
      <c r="F1" s="147"/>
      <c r="G1" s="177"/>
      <c r="H1" s="177"/>
      <c r="I1" s="177"/>
      <c r="J1" s="177"/>
      <c r="K1" s="147"/>
      <c r="L1" s="147"/>
      <c r="M1" s="39"/>
      <c r="W1" s="40" t="s">
        <v>209</v>
      </c>
    </row>
    <row r="2" spans="1:23" s="173" customFormat="1" ht="82.5" customHeight="1" x14ac:dyDescent="0.15">
      <c r="A2" s="1242" t="s">
        <v>537</v>
      </c>
      <c r="B2" s="171" t="s">
        <v>210</v>
      </c>
      <c r="C2" s="171" t="s">
        <v>211</v>
      </c>
      <c r="D2" s="1240" t="s">
        <v>212</v>
      </c>
      <c r="E2" s="1240" t="s">
        <v>213</v>
      </c>
      <c r="F2" s="171" t="s">
        <v>673</v>
      </c>
      <c r="G2" s="1257" t="s">
        <v>667</v>
      </c>
      <c r="H2" s="1258"/>
      <c r="I2" s="1258"/>
      <c r="J2" s="1259"/>
      <c r="K2" s="1091" t="s">
        <v>215</v>
      </c>
      <c r="L2" s="1091" t="s">
        <v>519</v>
      </c>
      <c r="M2" s="1091" t="s">
        <v>216</v>
      </c>
      <c r="N2" s="1254" t="s">
        <v>217</v>
      </c>
      <c r="O2" s="1255"/>
      <c r="P2" s="1255"/>
      <c r="Q2" s="1255"/>
      <c r="R2" s="1256"/>
      <c r="S2" s="1237" t="s">
        <v>663</v>
      </c>
      <c r="T2" s="171" t="s">
        <v>218</v>
      </c>
      <c r="U2" s="171" t="s">
        <v>219</v>
      </c>
      <c r="V2" s="171" t="s">
        <v>220</v>
      </c>
      <c r="W2" s="172" t="s">
        <v>221</v>
      </c>
    </row>
    <row r="3" spans="1:23" s="10" customFormat="1" ht="46.5" customHeight="1" x14ac:dyDescent="0.15">
      <c r="A3" s="1243"/>
      <c r="B3" s="1076"/>
      <c r="C3" s="775"/>
      <c r="D3" s="1241"/>
      <c r="E3" s="1241"/>
      <c r="F3" s="1077"/>
      <c r="G3" s="1250" t="s">
        <v>670</v>
      </c>
      <c r="H3" s="1252" t="s">
        <v>660</v>
      </c>
      <c r="I3" s="1253"/>
      <c r="J3" s="1250" t="s">
        <v>671</v>
      </c>
      <c r="K3" s="1092"/>
      <c r="L3" s="1093"/>
      <c r="M3" s="1093"/>
      <c r="N3" s="1093"/>
      <c r="O3" s="1094" t="s">
        <v>222</v>
      </c>
      <c r="P3" s="1094" t="s">
        <v>223</v>
      </c>
      <c r="Q3" s="1094" t="s">
        <v>224</v>
      </c>
      <c r="R3" s="1094" t="s">
        <v>225</v>
      </c>
      <c r="S3" s="1238"/>
      <c r="T3" s="1077"/>
      <c r="U3" s="775"/>
      <c r="V3" s="775"/>
      <c r="W3" s="1074"/>
    </row>
    <row r="4" spans="1:23" s="10" customFormat="1" ht="46.5" customHeight="1" thickBot="1" x14ac:dyDescent="0.2">
      <c r="A4" s="1073"/>
      <c r="B4" s="174"/>
      <c r="C4" s="154"/>
      <c r="D4" s="154"/>
      <c r="E4" s="154"/>
      <c r="F4" s="175"/>
      <c r="G4" s="1251"/>
      <c r="H4" s="1079" t="s">
        <v>661</v>
      </c>
      <c r="I4" s="1079" t="s">
        <v>662</v>
      </c>
      <c r="J4" s="1251"/>
      <c r="K4" s="1095"/>
      <c r="L4" s="1095"/>
      <c r="M4" s="1095"/>
      <c r="N4" s="1095"/>
      <c r="O4" s="1096"/>
      <c r="P4" s="1096"/>
      <c r="Q4" s="1096"/>
      <c r="R4" s="1096"/>
      <c r="S4" s="1239"/>
      <c r="T4" s="175"/>
      <c r="U4" s="154"/>
      <c r="V4" s="154"/>
      <c r="W4" s="176"/>
    </row>
    <row r="5" spans="1:23" s="5" customFormat="1" ht="35.25" customHeight="1" x14ac:dyDescent="0.2">
      <c r="A5" s="70" t="s">
        <v>645</v>
      </c>
      <c r="B5" s="632">
        <v>4321</v>
      </c>
      <c r="C5" s="395">
        <v>4273</v>
      </c>
      <c r="D5" s="395">
        <v>2</v>
      </c>
      <c r="E5" s="395">
        <v>4</v>
      </c>
      <c r="F5" s="395">
        <v>0</v>
      </c>
      <c r="G5" s="1234">
        <v>8</v>
      </c>
      <c r="H5" s="1235"/>
      <c r="I5" s="1235"/>
      <c r="J5" s="1236"/>
      <c r="K5" s="1083">
        <v>34</v>
      </c>
      <c r="L5" s="1083">
        <v>0</v>
      </c>
      <c r="M5" s="1083">
        <v>56</v>
      </c>
      <c r="N5" s="1083">
        <v>0</v>
      </c>
      <c r="O5" s="1083">
        <v>0</v>
      </c>
      <c r="P5" s="1083">
        <v>0</v>
      </c>
      <c r="Q5" s="1083">
        <v>0</v>
      </c>
      <c r="R5" s="1083">
        <v>0</v>
      </c>
      <c r="S5" s="400" t="s">
        <v>634</v>
      </c>
      <c r="T5" s="395">
        <v>4244</v>
      </c>
      <c r="U5" s="393">
        <v>98.9</v>
      </c>
      <c r="V5" s="393">
        <v>0.2</v>
      </c>
      <c r="W5" s="394">
        <v>98.2</v>
      </c>
    </row>
    <row r="6" spans="1:23" ht="35.25" customHeight="1" x14ac:dyDescent="0.2">
      <c r="A6" s="70" t="s">
        <v>656</v>
      </c>
      <c r="B6" s="632">
        <v>4109</v>
      </c>
      <c r="C6" s="395">
        <v>4077</v>
      </c>
      <c r="D6" s="395">
        <v>13</v>
      </c>
      <c r="E6" s="395">
        <v>2</v>
      </c>
      <c r="F6" s="395">
        <v>1</v>
      </c>
      <c r="G6" s="1083">
        <v>0</v>
      </c>
      <c r="H6" s="1083">
        <v>2</v>
      </c>
      <c r="I6" s="1083">
        <v>1</v>
      </c>
      <c r="J6" s="1083">
        <v>0</v>
      </c>
      <c r="K6" s="1083">
        <v>12</v>
      </c>
      <c r="L6" s="1083">
        <v>1</v>
      </c>
      <c r="M6" s="1083">
        <v>73</v>
      </c>
      <c r="N6" s="1083">
        <v>0</v>
      </c>
      <c r="O6" s="1083">
        <v>0</v>
      </c>
      <c r="P6" s="1083">
        <v>0</v>
      </c>
      <c r="Q6" s="1083">
        <v>0</v>
      </c>
      <c r="R6" s="1083">
        <v>0</v>
      </c>
      <c r="S6" s="1083">
        <v>1</v>
      </c>
      <c r="T6" s="395">
        <v>4050</v>
      </c>
      <c r="U6" s="393">
        <v>99.2</v>
      </c>
      <c r="V6" s="393">
        <v>0.1</v>
      </c>
      <c r="W6" s="394">
        <v>98.6</v>
      </c>
    </row>
    <row r="7" spans="1:23" ht="35.25" customHeight="1" x14ac:dyDescent="0.2">
      <c r="A7" s="70" t="s">
        <v>44</v>
      </c>
      <c r="B7" s="392">
        <v>3765</v>
      </c>
      <c r="C7" s="395">
        <v>3734</v>
      </c>
      <c r="D7" s="395">
        <v>12</v>
      </c>
      <c r="E7" s="395">
        <v>2</v>
      </c>
      <c r="F7" s="395">
        <v>1</v>
      </c>
      <c r="G7" s="1083">
        <v>0</v>
      </c>
      <c r="H7" s="1083">
        <v>2</v>
      </c>
      <c r="I7" s="1083">
        <v>1</v>
      </c>
      <c r="J7" s="1083">
        <v>0</v>
      </c>
      <c r="K7" s="1083">
        <v>12</v>
      </c>
      <c r="L7" s="1083">
        <v>1</v>
      </c>
      <c r="M7" s="1083">
        <v>73</v>
      </c>
      <c r="N7" s="1083">
        <v>0</v>
      </c>
      <c r="O7" s="1083">
        <v>0</v>
      </c>
      <c r="P7" s="1083">
        <v>0</v>
      </c>
      <c r="Q7" s="1083">
        <v>0</v>
      </c>
      <c r="R7" s="1083">
        <v>0</v>
      </c>
      <c r="S7" s="468">
        <v>1</v>
      </c>
      <c r="T7" s="395">
        <v>3709</v>
      </c>
      <c r="U7" s="393">
        <v>99.2</v>
      </c>
      <c r="V7" s="393">
        <v>0.1</v>
      </c>
      <c r="W7" s="394">
        <v>98.5</v>
      </c>
    </row>
    <row r="8" spans="1:23" ht="35.25" customHeight="1" x14ac:dyDescent="0.2">
      <c r="A8" s="71" t="s">
        <v>45</v>
      </c>
      <c r="B8" s="412">
        <v>344</v>
      </c>
      <c r="C8" s="397">
        <v>343</v>
      </c>
      <c r="D8" s="474">
        <v>1</v>
      </c>
      <c r="E8" s="474">
        <v>0</v>
      </c>
      <c r="F8" s="474">
        <v>0</v>
      </c>
      <c r="G8" s="1088">
        <v>0</v>
      </c>
      <c r="H8" s="1088">
        <v>0</v>
      </c>
      <c r="I8" s="1088">
        <v>0</v>
      </c>
      <c r="J8" s="1088">
        <v>0</v>
      </c>
      <c r="K8" s="1088">
        <v>0</v>
      </c>
      <c r="L8" s="1082">
        <v>0</v>
      </c>
      <c r="M8" s="1088">
        <v>0</v>
      </c>
      <c r="N8" s="1082">
        <v>0</v>
      </c>
      <c r="O8" s="1082">
        <v>0</v>
      </c>
      <c r="P8" s="1082">
        <v>0</v>
      </c>
      <c r="Q8" s="1082">
        <v>0</v>
      </c>
      <c r="R8" s="1082">
        <v>0</v>
      </c>
      <c r="S8" s="474">
        <v>0</v>
      </c>
      <c r="T8" s="397">
        <v>341</v>
      </c>
      <c r="U8" s="398">
        <v>99.7</v>
      </c>
      <c r="V8" s="398">
        <v>0</v>
      </c>
      <c r="W8" s="399">
        <v>99.1</v>
      </c>
    </row>
    <row r="9" spans="1:23" ht="35.25" customHeight="1" x14ac:dyDescent="0.2">
      <c r="A9" s="70" t="s">
        <v>326</v>
      </c>
      <c r="B9" s="392">
        <v>1303</v>
      </c>
      <c r="C9" s="395">
        <v>1284</v>
      </c>
      <c r="D9" s="395">
        <v>11</v>
      </c>
      <c r="E9" s="395">
        <v>2</v>
      </c>
      <c r="F9" s="395">
        <v>0</v>
      </c>
      <c r="G9" s="1083">
        <v>0</v>
      </c>
      <c r="H9" s="1083">
        <v>0</v>
      </c>
      <c r="I9" s="1083">
        <v>0</v>
      </c>
      <c r="J9" s="1083">
        <v>0</v>
      </c>
      <c r="K9" s="1083">
        <v>6</v>
      </c>
      <c r="L9" s="1083">
        <v>0</v>
      </c>
      <c r="M9" s="1083">
        <v>25</v>
      </c>
      <c r="N9" s="1083">
        <v>0</v>
      </c>
      <c r="O9" s="1083">
        <v>0</v>
      </c>
      <c r="P9" s="1083">
        <v>0</v>
      </c>
      <c r="Q9" s="1083">
        <v>0</v>
      </c>
      <c r="R9" s="1083">
        <v>0</v>
      </c>
      <c r="S9" s="468">
        <v>0</v>
      </c>
      <c r="T9" s="395">
        <v>1273</v>
      </c>
      <c r="U9" s="393">
        <v>98.5</v>
      </c>
      <c r="V9" s="393">
        <v>0</v>
      </c>
      <c r="W9" s="394">
        <v>97.7</v>
      </c>
    </row>
    <row r="10" spans="1:23" ht="35.25" customHeight="1" x14ac:dyDescent="0.2">
      <c r="A10" s="70" t="s">
        <v>327</v>
      </c>
      <c r="B10" s="392">
        <v>230</v>
      </c>
      <c r="C10" s="395">
        <v>228</v>
      </c>
      <c r="D10" s="395">
        <v>0</v>
      </c>
      <c r="E10" s="395">
        <v>0</v>
      </c>
      <c r="F10" s="395">
        <v>0</v>
      </c>
      <c r="G10" s="1083">
        <v>0</v>
      </c>
      <c r="H10" s="1083">
        <v>0</v>
      </c>
      <c r="I10" s="1083">
        <v>1</v>
      </c>
      <c r="J10" s="1083">
        <v>0</v>
      </c>
      <c r="K10" s="1083">
        <v>1</v>
      </c>
      <c r="L10" s="1083">
        <v>0</v>
      </c>
      <c r="M10" s="1083">
        <v>5</v>
      </c>
      <c r="N10" s="1083">
        <v>0</v>
      </c>
      <c r="O10" s="1083">
        <v>0</v>
      </c>
      <c r="P10" s="1083">
        <v>0</v>
      </c>
      <c r="Q10" s="1083">
        <v>0</v>
      </c>
      <c r="R10" s="1083">
        <v>0</v>
      </c>
      <c r="S10" s="468">
        <v>1</v>
      </c>
      <c r="T10" s="395">
        <v>228</v>
      </c>
      <c r="U10" s="393">
        <v>99.1</v>
      </c>
      <c r="V10" s="393">
        <v>0.4</v>
      </c>
      <c r="W10" s="394">
        <v>99.1</v>
      </c>
    </row>
    <row r="11" spans="1:23" ht="35.25" customHeight="1" x14ac:dyDescent="0.2">
      <c r="A11" s="70" t="s">
        <v>328</v>
      </c>
      <c r="B11" s="392">
        <v>394</v>
      </c>
      <c r="C11" s="395">
        <v>394</v>
      </c>
      <c r="D11" s="395">
        <v>0</v>
      </c>
      <c r="E11" s="395">
        <v>0</v>
      </c>
      <c r="F11" s="395">
        <v>0</v>
      </c>
      <c r="G11" s="1083">
        <v>0</v>
      </c>
      <c r="H11" s="1083">
        <v>0</v>
      </c>
      <c r="I11" s="1083">
        <v>0</v>
      </c>
      <c r="J11" s="1083">
        <v>0</v>
      </c>
      <c r="K11" s="1083">
        <v>0</v>
      </c>
      <c r="L11" s="1083">
        <v>0</v>
      </c>
      <c r="M11" s="1083">
        <v>4</v>
      </c>
      <c r="N11" s="1083">
        <v>0</v>
      </c>
      <c r="O11" s="1083">
        <v>0</v>
      </c>
      <c r="P11" s="1083">
        <v>0</v>
      </c>
      <c r="Q11" s="1083">
        <v>0</v>
      </c>
      <c r="R11" s="1083">
        <v>0</v>
      </c>
      <c r="S11" s="468">
        <v>0</v>
      </c>
      <c r="T11" s="395">
        <v>394</v>
      </c>
      <c r="U11" s="393">
        <v>100</v>
      </c>
      <c r="V11" s="395">
        <v>0</v>
      </c>
      <c r="W11" s="394">
        <v>100</v>
      </c>
    </row>
    <row r="12" spans="1:23" ht="35.25" customHeight="1" x14ac:dyDescent="0.2">
      <c r="A12" s="70" t="s">
        <v>329</v>
      </c>
      <c r="B12" s="392">
        <v>300</v>
      </c>
      <c r="C12" s="395">
        <v>296</v>
      </c>
      <c r="D12" s="395">
        <v>0</v>
      </c>
      <c r="E12" s="395">
        <v>0</v>
      </c>
      <c r="F12" s="395">
        <v>1</v>
      </c>
      <c r="G12" s="1083">
        <v>0</v>
      </c>
      <c r="H12" s="1083">
        <v>1</v>
      </c>
      <c r="I12" s="1083">
        <v>0</v>
      </c>
      <c r="J12" s="1083">
        <v>0</v>
      </c>
      <c r="K12" s="1083">
        <v>2</v>
      </c>
      <c r="L12" s="1083">
        <v>0</v>
      </c>
      <c r="M12" s="1083">
        <v>2</v>
      </c>
      <c r="N12" s="1083">
        <v>0</v>
      </c>
      <c r="O12" s="1083">
        <v>0</v>
      </c>
      <c r="P12" s="1083">
        <v>0</v>
      </c>
      <c r="Q12" s="1083">
        <v>0</v>
      </c>
      <c r="R12" s="1083">
        <v>0</v>
      </c>
      <c r="S12" s="468">
        <v>0</v>
      </c>
      <c r="T12" s="395">
        <v>294</v>
      </c>
      <c r="U12" s="393">
        <v>98.7</v>
      </c>
      <c r="V12" s="393">
        <v>0.3</v>
      </c>
      <c r="W12" s="394">
        <v>98</v>
      </c>
    </row>
    <row r="13" spans="1:23" ht="35.25" customHeight="1" x14ac:dyDescent="0.2">
      <c r="A13" s="70" t="s">
        <v>330</v>
      </c>
      <c r="B13" s="392">
        <v>99</v>
      </c>
      <c r="C13" s="395">
        <v>99</v>
      </c>
      <c r="D13" s="395">
        <v>0</v>
      </c>
      <c r="E13" s="395">
        <v>0</v>
      </c>
      <c r="F13" s="395">
        <v>0</v>
      </c>
      <c r="G13" s="1083">
        <v>0</v>
      </c>
      <c r="H13" s="1083">
        <v>0</v>
      </c>
      <c r="I13" s="1083">
        <v>0</v>
      </c>
      <c r="J13" s="1083">
        <v>0</v>
      </c>
      <c r="K13" s="1083">
        <v>0</v>
      </c>
      <c r="L13" s="1083">
        <v>0</v>
      </c>
      <c r="M13" s="1083">
        <v>3</v>
      </c>
      <c r="N13" s="1083">
        <v>0</v>
      </c>
      <c r="O13" s="1083">
        <v>0</v>
      </c>
      <c r="P13" s="1083">
        <v>0</v>
      </c>
      <c r="Q13" s="1083">
        <v>0</v>
      </c>
      <c r="R13" s="1083">
        <v>0</v>
      </c>
      <c r="S13" s="468">
        <v>0</v>
      </c>
      <c r="T13" s="395">
        <v>99</v>
      </c>
      <c r="U13" s="393">
        <v>100</v>
      </c>
      <c r="V13" s="395">
        <v>0</v>
      </c>
      <c r="W13" s="394">
        <v>100</v>
      </c>
    </row>
    <row r="14" spans="1:23" ht="35.25" customHeight="1" x14ac:dyDescent="0.2">
      <c r="A14" s="70" t="s">
        <v>331</v>
      </c>
      <c r="B14" s="392">
        <v>177</v>
      </c>
      <c r="C14" s="395">
        <v>177</v>
      </c>
      <c r="D14" s="395">
        <v>0</v>
      </c>
      <c r="E14" s="395">
        <v>0</v>
      </c>
      <c r="F14" s="395">
        <v>0</v>
      </c>
      <c r="G14" s="1083">
        <v>0</v>
      </c>
      <c r="H14" s="1083">
        <v>0</v>
      </c>
      <c r="I14" s="1083">
        <v>0</v>
      </c>
      <c r="J14" s="1083">
        <v>0</v>
      </c>
      <c r="K14" s="1083">
        <v>0</v>
      </c>
      <c r="L14" s="1083">
        <v>0</v>
      </c>
      <c r="M14" s="1083">
        <v>3</v>
      </c>
      <c r="N14" s="1083">
        <v>0</v>
      </c>
      <c r="O14" s="1083">
        <v>0</v>
      </c>
      <c r="P14" s="1083">
        <v>0</v>
      </c>
      <c r="Q14" s="1083">
        <v>0</v>
      </c>
      <c r="R14" s="1083">
        <v>0</v>
      </c>
      <c r="S14" s="468">
        <v>0</v>
      </c>
      <c r="T14" s="395">
        <v>177</v>
      </c>
      <c r="U14" s="393">
        <v>100</v>
      </c>
      <c r="V14" s="395">
        <v>0</v>
      </c>
      <c r="W14" s="394">
        <v>100</v>
      </c>
    </row>
    <row r="15" spans="1:23" ht="35.25" customHeight="1" x14ac:dyDescent="0.2">
      <c r="A15" s="70" t="s">
        <v>332</v>
      </c>
      <c r="B15" s="392">
        <v>124</v>
      </c>
      <c r="C15" s="395">
        <v>123</v>
      </c>
      <c r="D15" s="395">
        <v>0</v>
      </c>
      <c r="E15" s="395">
        <v>0</v>
      </c>
      <c r="F15" s="395">
        <v>0</v>
      </c>
      <c r="G15" s="1083">
        <v>0</v>
      </c>
      <c r="H15" s="1083">
        <v>0</v>
      </c>
      <c r="I15" s="1083">
        <v>0</v>
      </c>
      <c r="J15" s="1083">
        <v>0</v>
      </c>
      <c r="K15" s="1083">
        <v>1</v>
      </c>
      <c r="L15" s="1083">
        <v>0</v>
      </c>
      <c r="M15" s="1083">
        <v>2</v>
      </c>
      <c r="N15" s="1083">
        <v>0</v>
      </c>
      <c r="O15" s="1083">
        <v>0</v>
      </c>
      <c r="P15" s="1083">
        <v>0</v>
      </c>
      <c r="Q15" s="1083">
        <v>0</v>
      </c>
      <c r="R15" s="1083">
        <v>0</v>
      </c>
      <c r="S15" s="468">
        <v>0</v>
      </c>
      <c r="T15" s="395">
        <v>121</v>
      </c>
      <c r="U15" s="393">
        <v>99.2</v>
      </c>
      <c r="V15" s="395">
        <v>0</v>
      </c>
      <c r="W15" s="394">
        <v>97.6</v>
      </c>
    </row>
    <row r="16" spans="1:23" ht="35.25" customHeight="1" x14ac:dyDescent="0.2">
      <c r="A16" s="70" t="s">
        <v>133</v>
      </c>
      <c r="B16" s="392">
        <v>344</v>
      </c>
      <c r="C16" s="395">
        <v>341</v>
      </c>
      <c r="D16" s="395">
        <v>1</v>
      </c>
      <c r="E16" s="395">
        <v>0</v>
      </c>
      <c r="F16" s="395">
        <v>0</v>
      </c>
      <c r="G16" s="1083">
        <v>0</v>
      </c>
      <c r="H16" s="1083">
        <v>1</v>
      </c>
      <c r="I16" s="1083">
        <v>0</v>
      </c>
      <c r="J16" s="1083">
        <v>0</v>
      </c>
      <c r="K16" s="1083">
        <v>0</v>
      </c>
      <c r="L16" s="1083">
        <v>1</v>
      </c>
      <c r="M16" s="1083">
        <v>4</v>
      </c>
      <c r="N16" s="1083">
        <v>0</v>
      </c>
      <c r="O16" s="1083">
        <v>0</v>
      </c>
      <c r="P16" s="1083">
        <v>0</v>
      </c>
      <c r="Q16" s="1083">
        <v>0</v>
      </c>
      <c r="R16" s="1083">
        <v>0</v>
      </c>
      <c r="S16" s="468">
        <v>0</v>
      </c>
      <c r="T16" s="395">
        <v>335</v>
      </c>
      <c r="U16" s="393">
        <v>99.1</v>
      </c>
      <c r="V16" s="393">
        <v>0.3</v>
      </c>
      <c r="W16" s="394">
        <v>97.4</v>
      </c>
    </row>
    <row r="17" spans="1:23" ht="35.25" customHeight="1" x14ac:dyDescent="0.2">
      <c r="A17" s="70" t="s">
        <v>117</v>
      </c>
      <c r="B17" s="392">
        <v>148</v>
      </c>
      <c r="C17" s="395">
        <v>148</v>
      </c>
      <c r="D17" s="395">
        <v>0</v>
      </c>
      <c r="E17" s="395">
        <v>0</v>
      </c>
      <c r="F17" s="395">
        <v>0</v>
      </c>
      <c r="G17" s="1083">
        <v>0</v>
      </c>
      <c r="H17" s="1083">
        <v>0</v>
      </c>
      <c r="I17" s="1083">
        <v>0</v>
      </c>
      <c r="J17" s="1083">
        <v>0</v>
      </c>
      <c r="K17" s="1083">
        <v>0</v>
      </c>
      <c r="L17" s="1083">
        <v>0</v>
      </c>
      <c r="M17" s="1083">
        <v>3</v>
      </c>
      <c r="N17" s="1083">
        <v>0</v>
      </c>
      <c r="O17" s="1083">
        <v>0</v>
      </c>
      <c r="P17" s="1083">
        <v>0</v>
      </c>
      <c r="Q17" s="1083">
        <v>0</v>
      </c>
      <c r="R17" s="1083">
        <v>0</v>
      </c>
      <c r="S17" s="468">
        <v>0</v>
      </c>
      <c r="T17" s="395">
        <v>147</v>
      </c>
      <c r="U17" s="393">
        <v>100</v>
      </c>
      <c r="V17" s="395">
        <v>0</v>
      </c>
      <c r="W17" s="394">
        <v>99.3</v>
      </c>
    </row>
    <row r="18" spans="1:23" ht="35.25" customHeight="1" x14ac:dyDescent="0.2">
      <c r="A18" s="70" t="s">
        <v>119</v>
      </c>
      <c r="B18" s="392">
        <v>322</v>
      </c>
      <c r="C18" s="395">
        <v>321</v>
      </c>
      <c r="D18" s="395">
        <v>0</v>
      </c>
      <c r="E18" s="395">
        <v>0</v>
      </c>
      <c r="F18" s="395">
        <v>0</v>
      </c>
      <c r="G18" s="1083">
        <v>0</v>
      </c>
      <c r="H18" s="1083">
        <v>0</v>
      </c>
      <c r="I18" s="1083">
        <v>0</v>
      </c>
      <c r="J18" s="1083">
        <v>0</v>
      </c>
      <c r="K18" s="1083">
        <v>1</v>
      </c>
      <c r="L18" s="1083">
        <v>0</v>
      </c>
      <c r="M18" s="1083">
        <v>4</v>
      </c>
      <c r="N18" s="1083">
        <v>0</v>
      </c>
      <c r="O18" s="1083">
        <v>0</v>
      </c>
      <c r="P18" s="1083">
        <v>0</v>
      </c>
      <c r="Q18" s="1083">
        <v>0</v>
      </c>
      <c r="R18" s="1083">
        <v>0</v>
      </c>
      <c r="S18" s="468">
        <v>0</v>
      </c>
      <c r="T18" s="395">
        <v>319</v>
      </c>
      <c r="U18" s="393">
        <v>99.7</v>
      </c>
      <c r="V18" s="393">
        <v>0</v>
      </c>
      <c r="W18" s="394">
        <v>99.1</v>
      </c>
    </row>
    <row r="19" spans="1:23" ht="35.25" customHeight="1" x14ac:dyDescent="0.2">
      <c r="A19" s="70" t="s">
        <v>121</v>
      </c>
      <c r="B19" s="392">
        <v>103</v>
      </c>
      <c r="C19" s="395">
        <v>102</v>
      </c>
      <c r="D19" s="395">
        <v>0</v>
      </c>
      <c r="E19" s="395">
        <v>0</v>
      </c>
      <c r="F19" s="395">
        <v>0</v>
      </c>
      <c r="G19" s="1083">
        <v>0</v>
      </c>
      <c r="H19" s="1083">
        <v>0</v>
      </c>
      <c r="I19" s="1083">
        <v>0</v>
      </c>
      <c r="J19" s="1083">
        <v>0</v>
      </c>
      <c r="K19" s="1083">
        <v>1</v>
      </c>
      <c r="L19" s="1083">
        <v>0</v>
      </c>
      <c r="M19" s="1083">
        <v>5</v>
      </c>
      <c r="N19" s="1083">
        <v>0</v>
      </c>
      <c r="O19" s="1083">
        <v>0</v>
      </c>
      <c r="P19" s="1083">
        <v>0</v>
      </c>
      <c r="Q19" s="1083">
        <v>0</v>
      </c>
      <c r="R19" s="1083">
        <v>0</v>
      </c>
      <c r="S19" s="468">
        <v>0</v>
      </c>
      <c r="T19" s="395">
        <v>102</v>
      </c>
      <c r="U19" s="393">
        <v>99</v>
      </c>
      <c r="V19" s="395">
        <v>0</v>
      </c>
      <c r="W19" s="394">
        <v>99</v>
      </c>
    </row>
    <row r="20" spans="1:23" ht="35.25" customHeight="1" x14ac:dyDescent="0.2">
      <c r="A20" s="70" t="s">
        <v>123</v>
      </c>
      <c r="B20" s="392">
        <v>119</v>
      </c>
      <c r="C20" s="395">
        <v>119</v>
      </c>
      <c r="D20" s="395">
        <v>0</v>
      </c>
      <c r="E20" s="395">
        <v>0</v>
      </c>
      <c r="F20" s="395">
        <v>0</v>
      </c>
      <c r="G20" s="1083">
        <v>0</v>
      </c>
      <c r="H20" s="1083">
        <v>0</v>
      </c>
      <c r="I20" s="1083">
        <v>0</v>
      </c>
      <c r="J20" s="1083">
        <v>0</v>
      </c>
      <c r="K20" s="1083">
        <v>0</v>
      </c>
      <c r="L20" s="1083">
        <v>0</v>
      </c>
      <c r="M20" s="1083">
        <v>13</v>
      </c>
      <c r="N20" s="1083">
        <v>0</v>
      </c>
      <c r="O20" s="1083">
        <v>0</v>
      </c>
      <c r="P20" s="1083">
        <v>0</v>
      </c>
      <c r="Q20" s="1083">
        <v>0</v>
      </c>
      <c r="R20" s="1083">
        <v>0</v>
      </c>
      <c r="S20" s="468">
        <v>0</v>
      </c>
      <c r="T20" s="395">
        <v>118</v>
      </c>
      <c r="U20" s="393">
        <v>100</v>
      </c>
      <c r="V20" s="395">
        <v>0</v>
      </c>
      <c r="W20" s="394">
        <v>99.2</v>
      </c>
    </row>
    <row r="21" spans="1:23" ht="35.25" customHeight="1" x14ac:dyDescent="0.2">
      <c r="A21" s="71" t="s">
        <v>125</v>
      </c>
      <c r="B21" s="412">
        <v>102</v>
      </c>
      <c r="C21" s="397">
        <v>102</v>
      </c>
      <c r="D21" s="397">
        <v>0</v>
      </c>
      <c r="E21" s="397">
        <v>0</v>
      </c>
      <c r="F21" s="397">
        <v>0</v>
      </c>
      <c r="G21" s="1088">
        <v>0</v>
      </c>
      <c r="H21" s="1088">
        <v>0</v>
      </c>
      <c r="I21" s="1088">
        <v>0</v>
      </c>
      <c r="J21" s="1088">
        <v>0</v>
      </c>
      <c r="K21" s="1088">
        <v>0</v>
      </c>
      <c r="L21" s="1088">
        <v>0</v>
      </c>
      <c r="M21" s="1088">
        <v>0</v>
      </c>
      <c r="N21" s="1083">
        <v>0</v>
      </c>
      <c r="O21" s="1088">
        <v>0</v>
      </c>
      <c r="P21" s="1088">
        <v>0</v>
      </c>
      <c r="Q21" s="1088">
        <v>0</v>
      </c>
      <c r="R21" s="1088">
        <v>0</v>
      </c>
      <c r="S21" s="468">
        <v>0</v>
      </c>
      <c r="T21" s="397">
        <v>102</v>
      </c>
      <c r="U21" s="398">
        <v>100</v>
      </c>
      <c r="V21" s="395">
        <v>0</v>
      </c>
      <c r="W21" s="399">
        <v>100</v>
      </c>
    </row>
    <row r="22" spans="1:23" ht="35.25" customHeight="1" x14ac:dyDescent="0.2">
      <c r="A22" s="72" t="s">
        <v>25</v>
      </c>
      <c r="B22" s="413">
        <v>20</v>
      </c>
      <c r="C22" s="408">
        <v>20</v>
      </c>
      <c r="D22" s="404">
        <v>0</v>
      </c>
      <c r="E22" s="404">
        <v>0</v>
      </c>
      <c r="F22" s="404">
        <v>0</v>
      </c>
      <c r="G22" s="1084">
        <v>0</v>
      </c>
      <c r="H22" s="1084">
        <v>0</v>
      </c>
      <c r="I22" s="1084">
        <v>0</v>
      </c>
      <c r="J22" s="1084">
        <v>0</v>
      </c>
      <c r="K22" s="1084">
        <v>0</v>
      </c>
      <c r="L22" s="1084">
        <v>0</v>
      </c>
      <c r="M22" s="1089">
        <v>0</v>
      </c>
      <c r="N22" s="1084">
        <v>0</v>
      </c>
      <c r="O22" s="1084">
        <v>0</v>
      </c>
      <c r="P22" s="1084">
        <v>0</v>
      </c>
      <c r="Q22" s="1084">
        <v>0</v>
      </c>
      <c r="R22" s="1084">
        <v>0</v>
      </c>
      <c r="S22" s="404">
        <v>0</v>
      </c>
      <c r="T22" s="408">
        <v>20</v>
      </c>
      <c r="U22" s="401">
        <v>100</v>
      </c>
      <c r="V22" s="404">
        <v>0</v>
      </c>
      <c r="W22" s="402">
        <v>100</v>
      </c>
    </row>
    <row r="23" spans="1:23" ht="35.25" customHeight="1" x14ac:dyDescent="0.2">
      <c r="A23" s="71" t="s">
        <v>333</v>
      </c>
      <c r="B23" s="412">
        <v>20</v>
      </c>
      <c r="C23" s="397">
        <v>20</v>
      </c>
      <c r="D23" s="414">
        <v>0</v>
      </c>
      <c r="E23" s="414">
        <v>0</v>
      </c>
      <c r="F23" s="414">
        <v>0</v>
      </c>
      <c r="G23" s="1085">
        <v>0</v>
      </c>
      <c r="H23" s="1085">
        <v>0</v>
      </c>
      <c r="I23" s="1085">
        <v>0</v>
      </c>
      <c r="J23" s="1085">
        <v>0</v>
      </c>
      <c r="K23" s="1085">
        <v>0</v>
      </c>
      <c r="L23" s="1085">
        <v>0</v>
      </c>
      <c r="M23" s="1088">
        <v>0</v>
      </c>
      <c r="N23" s="1085">
        <v>0</v>
      </c>
      <c r="O23" s="1085">
        <v>0</v>
      </c>
      <c r="P23" s="1085">
        <v>0</v>
      </c>
      <c r="Q23" s="1085">
        <v>0</v>
      </c>
      <c r="R23" s="1085">
        <v>0</v>
      </c>
      <c r="S23" s="414">
        <v>0</v>
      </c>
      <c r="T23" s="397">
        <v>20</v>
      </c>
      <c r="U23" s="398">
        <v>100</v>
      </c>
      <c r="V23" s="414">
        <v>0</v>
      </c>
      <c r="W23" s="399">
        <v>100</v>
      </c>
    </row>
    <row r="24" spans="1:23" ht="35.25" customHeight="1" x14ac:dyDescent="0.2">
      <c r="A24" s="72" t="s">
        <v>27</v>
      </c>
      <c r="B24" s="413">
        <v>9</v>
      </c>
      <c r="C24" s="408">
        <v>9</v>
      </c>
      <c r="D24" s="404">
        <v>0</v>
      </c>
      <c r="E24" s="404">
        <v>0</v>
      </c>
      <c r="F24" s="404">
        <v>0</v>
      </c>
      <c r="G24" s="1084">
        <v>0</v>
      </c>
      <c r="H24" s="1084">
        <v>0</v>
      </c>
      <c r="I24" s="1084">
        <v>0</v>
      </c>
      <c r="J24" s="1084">
        <v>0</v>
      </c>
      <c r="K24" s="1084">
        <v>0</v>
      </c>
      <c r="L24" s="1084">
        <v>0</v>
      </c>
      <c r="M24" s="1084">
        <v>0</v>
      </c>
      <c r="N24" s="1084">
        <v>0</v>
      </c>
      <c r="O24" s="1084">
        <v>0</v>
      </c>
      <c r="P24" s="1084">
        <v>0</v>
      </c>
      <c r="Q24" s="1084">
        <v>0</v>
      </c>
      <c r="R24" s="1084">
        <v>0</v>
      </c>
      <c r="S24" s="404">
        <v>0</v>
      </c>
      <c r="T24" s="408">
        <v>9</v>
      </c>
      <c r="U24" s="401">
        <v>100</v>
      </c>
      <c r="V24" s="404">
        <v>0</v>
      </c>
      <c r="W24" s="402">
        <v>100</v>
      </c>
    </row>
    <row r="25" spans="1:23" ht="35.25" customHeight="1" x14ac:dyDescent="0.2">
      <c r="A25" s="71" t="s">
        <v>334</v>
      </c>
      <c r="B25" s="412">
        <v>9</v>
      </c>
      <c r="C25" s="397">
        <v>9</v>
      </c>
      <c r="D25" s="414">
        <v>0</v>
      </c>
      <c r="E25" s="414">
        <v>0</v>
      </c>
      <c r="F25" s="414">
        <v>0</v>
      </c>
      <c r="G25" s="1085">
        <v>0</v>
      </c>
      <c r="H25" s="1085">
        <v>0</v>
      </c>
      <c r="I25" s="1085">
        <v>0</v>
      </c>
      <c r="J25" s="1085">
        <v>0</v>
      </c>
      <c r="K25" s="1085">
        <v>0</v>
      </c>
      <c r="L25" s="1085">
        <v>0</v>
      </c>
      <c r="M25" s="1085">
        <v>0</v>
      </c>
      <c r="N25" s="1085">
        <v>0</v>
      </c>
      <c r="O25" s="1085">
        <v>0</v>
      </c>
      <c r="P25" s="1085">
        <v>0</v>
      </c>
      <c r="Q25" s="1085">
        <v>0</v>
      </c>
      <c r="R25" s="1085">
        <v>0</v>
      </c>
      <c r="S25" s="414">
        <v>0</v>
      </c>
      <c r="T25" s="397">
        <v>9</v>
      </c>
      <c r="U25" s="398">
        <v>100</v>
      </c>
      <c r="V25" s="414">
        <v>0</v>
      </c>
      <c r="W25" s="399">
        <v>100</v>
      </c>
    </row>
    <row r="26" spans="1:23" ht="35.25" customHeight="1" x14ac:dyDescent="0.2">
      <c r="A26" s="72" t="s">
        <v>29</v>
      </c>
      <c r="B26" s="413">
        <v>92</v>
      </c>
      <c r="C26" s="408">
        <v>92</v>
      </c>
      <c r="D26" s="404">
        <v>0</v>
      </c>
      <c r="E26" s="404">
        <v>0</v>
      </c>
      <c r="F26" s="404">
        <v>0</v>
      </c>
      <c r="G26" s="1084">
        <v>0</v>
      </c>
      <c r="H26" s="1084">
        <v>0</v>
      </c>
      <c r="I26" s="1084">
        <v>0</v>
      </c>
      <c r="J26" s="1084">
        <v>0</v>
      </c>
      <c r="K26" s="1084">
        <v>0</v>
      </c>
      <c r="L26" s="1084">
        <v>0</v>
      </c>
      <c r="M26" s="1084">
        <v>0</v>
      </c>
      <c r="N26" s="1084">
        <v>0</v>
      </c>
      <c r="O26" s="1084">
        <v>0</v>
      </c>
      <c r="P26" s="1084">
        <v>0</v>
      </c>
      <c r="Q26" s="1084">
        <v>0</v>
      </c>
      <c r="R26" s="1084">
        <v>0</v>
      </c>
      <c r="S26" s="404">
        <v>0</v>
      </c>
      <c r="T26" s="408">
        <v>92</v>
      </c>
      <c r="U26" s="401">
        <v>100</v>
      </c>
      <c r="V26" s="401">
        <v>0</v>
      </c>
      <c r="W26" s="402">
        <v>100</v>
      </c>
    </row>
    <row r="27" spans="1:23" ht="35.25" customHeight="1" x14ac:dyDescent="0.2">
      <c r="A27" s="70" t="s">
        <v>335</v>
      </c>
      <c r="B27" s="392">
        <v>15</v>
      </c>
      <c r="C27" s="395">
        <v>15</v>
      </c>
      <c r="D27" s="751">
        <v>0</v>
      </c>
      <c r="E27" s="751">
        <v>0</v>
      </c>
      <c r="F27" s="751">
        <v>0</v>
      </c>
      <c r="G27" s="1086">
        <v>0</v>
      </c>
      <c r="H27" s="1086">
        <v>0</v>
      </c>
      <c r="I27" s="1086">
        <v>0</v>
      </c>
      <c r="J27" s="1086">
        <v>0</v>
      </c>
      <c r="K27" s="1083">
        <v>0</v>
      </c>
      <c r="L27" s="1086">
        <v>0</v>
      </c>
      <c r="M27" s="1086">
        <v>0</v>
      </c>
      <c r="N27" s="1086">
        <v>0</v>
      </c>
      <c r="O27" s="1086">
        <v>0</v>
      </c>
      <c r="P27" s="1086">
        <v>0</v>
      </c>
      <c r="Q27" s="1086">
        <v>0</v>
      </c>
      <c r="R27" s="1086">
        <v>0</v>
      </c>
      <c r="S27" s="751">
        <v>0</v>
      </c>
      <c r="T27" s="395">
        <v>15</v>
      </c>
      <c r="U27" s="961">
        <v>100</v>
      </c>
      <c r="V27" s="751">
        <v>0</v>
      </c>
      <c r="W27" s="966">
        <v>100</v>
      </c>
    </row>
    <row r="28" spans="1:23" ht="35.25" customHeight="1" x14ac:dyDescent="0.2">
      <c r="A28" s="70" t="s">
        <v>336</v>
      </c>
      <c r="B28" s="392">
        <v>56</v>
      </c>
      <c r="C28" s="395">
        <v>56</v>
      </c>
      <c r="D28" s="468">
        <v>0</v>
      </c>
      <c r="E28" s="468">
        <v>0</v>
      </c>
      <c r="F28" s="468">
        <v>0</v>
      </c>
      <c r="G28" s="1081">
        <v>0</v>
      </c>
      <c r="H28" s="1081">
        <v>0</v>
      </c>
      <c r="I28" s="1081">
        <v>0</v>
      </c>
      <c r="J28" s="1081">
        <v>0</v>
      </c>
      <c r="K28" s="1081">
        <v>0</v>
      </c>
      <c r="L28" s="1081">
        <v>0</v>
      </c>
      <c r="M28" s="1081">
        <v>0</v>
      </c>
      <c r="N28" s="1081">
        <v>0</v>
      </c>
      <c r="O28" s="1081">
        <v>0</v>
      </c>
      <c r="P28" s="1081">
        <v>0</v>
      </c>
      <c r="Q28" s="1081">
        <v>0</v>
      </c>
      <c r="R28" s="1081">
        <v>0</v>
      </c>
      <c r="S28" s="468">
        <v>0</v>
      </c>
      <c r="T28" s="395">
        <v>56</v>
      </c>
      <c r="U28" s="393">
        <v>100</v>
      </c>
      <c r="V28" s="393">
        <v>0</v>
      </c>
      <c r="W28" s="394">
        <v>100</v>
      </c>
    </row>
    <row r="29" spans="1:23" ht="35.25" customHeight="1" x14ac:dyDescent="0.2">
      <c r="A29" s="71" t="s">
        <v>115</v>
      </c>
      <c r="B29" s="412">
        <v>21</v>
      </c>
      <c r="C29" s="397">
        <v>21</v>
      </c>
      <c r="D29" s="474">
        <v>0</v>
      </c>
      <c r="E29" s="474">
        <v>0</v>
      </c>
      <c r="F29" s="474">
        <v>0</v>
      </c>
      <c r="G29" s="1082">
        <v>0</v>
      </c>
      <c r="H29" s="1082">
        <v>0</v>
      </c>
      <c r="I29" s="1082">
        <v>0</v>
      </c>
      <c r="J29" s="1082">
        <v>0</v>
      </c>
      <c r="K29" s="1088">
        <v>0</v>
      </c>
      <c r="L29" s="1082">
        <v>0</v>
      </c>
      <c r="M29" s="1082">
        <v>0</v>
      </c>
      <c r="N29" s="1082">
        <v>0</v>
      </c>
      <c r="O29" s="1082">
        <v>0</v>
      </c>
      <c r="P29" s="1082">
        <v>0</v>
      </c>
      <c r="Q29" s="1082">
        <v>0</v>
      </c>
      <c r="R29" s="1082">
        <v>0</v>
      </c>
      <c r="S29" s="474">
        <v>0</v>
      </c>
      <c r="T29" s="397">
        <v>21</v>
      </c>
      <c r="U29" s="398">
        <v>100</v>
      </c>
      <c r="V29" s="474">
        <v>0</v>
      </c>
      <c r="W29" s="399">
        <v>100</v>
      </c>
    </row>
    <row r="30" spans="1:23" ht="35.25" customHeight="1" x14ac:dyDescent="0.2">
      <c r="A30" s="72" t="s">
        <v>31</v>
      </c>
      <c r="B30" s="413">
        <v>78</v>
      </c>
      <c r="C30" s="408">
        <v>78</v>
      </c>
      <c r="D30" s="404">
        <v>0</v>
      </c>
      <c r="E30" s="404">
        <v>0</v>
      </c>
      <c r="F30" s="404">
        <v>0</v>
      </c>
      <c r="G30" s="1084">
        <v>0</v>
      </c>
      <c r="H30" s="1084">
        <v>0</v>
      </c>
      <c r="I30" s="1084">
        <v>0</v>
      </c>
      <c r="J30" s="1084">
        <v>0</v>
      </c>
      <c r="K30" s="1084">
        <v>0</v>
      </c>
      <c r="L30" s="1084">
        <v>0</v>
      </c>
      <c r="M30" s="1084">
        <v>0</v>
      </c>
      <c r="N30" s="1084">
        <v>0</v>
      </c>
      <c r="O30" s="1084">
        <v>0</v>
      </c>
      <c r="P30" s="1084">
        <v>0</v>
      </c>
      <c r="Q30" s="1084">
        <v>0</v>
      </c>
      <c r="R30" s="1084">
        <v>0</v>
      </c>
      <c r="S30" s="404">
        <v>0</v>
      </c>
      <c r="T30" s="408">
        <v>77</v>
      </c>
      <c r="U30" s="401">
        <v>100</v>
      </c>
      <c r="V30" s="404">
        <v>0</v>
      </c>
      <c r="W30" s="959">
        <v>98.7</v>
      </c>
    </row>
    <row r="31" spans="1:23" ht="35.25" customHeight="1" x14ac:dyDescent="0.2">
      <c r="A31" s="70" t="s">
        <v>337</v>
      </c>
      <c r="B31" s="392">
        <v>31</v>
      </c>
      <c r="C31" s="395">
        <v>31</v>
      </c>
      <c r="D31" s="751">
        <v>0</v>
      </c>
      <c r="E31" s="751">
        <v>0</v>
      </c>
      <c r="F31" s="751">
        <v>0</v>
      </c>
      <c r="G31" s="1086">
        <v>0</v>
      </c>
      <c r="H31" s="1086">
        <v>0</v>
      </c>
      <c r="I31" s="1086">
        <v>0</v>
      </c>
      <c r="J31" s="1086">
        <v>0</v>
      </c>
      <c r="K31" s="1086">
        <v>0</v>
      </c>
      <c r="L31" s="1086">
        <v>0</v>
      </c>
      <c r="M31" s="1086">
        <v>0</v>
      </c>
      <c r="N31" s="1086">
        <v>0</v>
      </c>
      <c r="O31" s="1086">
        <v>0</v>
      </c>
      <c r="P31" s="1086">
        <v>0</v>
      </c>
      <c r="Q31" s="1086">
        <v>0</v>
      </c>
      <c r="R31" s="1086">
        <v>0</v>
      </c>
      <c r="S31" s="468">
        <v>0</v>
      </c>
      <c r="T31" s="395">
        <v>30</v>
      </c>
      <c r="U31" s="961">
        <v>100</v>
      </c>
      <c r="V31" s="751">
        <v>0</v>
      </c>
      <c r="W31" s="962">
        <v>96.8</v>
      </c>
    </row>
    <row r="32" spans="1:23" ht="35.25" customHeight="1" x14ac:dyDescent="0.2">
      <c r="A32" s="70" t="s">
        <v>338</v>
      </c>
      <c r="B32" s="392">
        <v>18</v>
      </c>
      <c r="C32" s="395">
        <v>18</v>
      </c>
      <c r="D32" s="468">
        <v>0</v>
      </c>
      <c r="E32" s="468">
        <v>0</v>
      </c>
      <c r="F32" s="468">
        <v>0</v>
      </c>
      <c r="G32" s="1081">
        <v>0</v>
      </c>
      <c r="H32" s="1081">
        <v>0</v>
      </c>
      <c r="I32" s="1081">
        <v>0</v>
      </c>
      <c r="J32" s="1081">
        <v>0</v>
      </c>
      <c r="K32" s="1081">
        <v>0</v>
      </c>
      <c r="L32" s="1081">
        <v>0</v>
      </c>
      <c r="M32" s="1081">
        <v>0</v>
      </c>
      <c r="N32" s="1081">
        <v>0</v>
      </c>
      <c r="O32" s="1081">
        <v>0</v>
      </c>
      <c r="P32" s="1081">
        <v>0</v>
      </c>
      <c r="Q32" s="1081">
        <v>0</v>
      </c>
      <c r="R32" s="1081">
        <v>0</v>
      </c>
      <c r="S32" s="468">
        <v>0</v>
      </c>
      <c r="T32" s="395">
        <v>18</v>
      </c>
      <c r="U32" s="400">
        <v>100</v>
      </c>
      <c r="V32" s="468">
        <v>0</v>
      </c>
      <c r="W32" s="964">
        <v>100</v>
      </c>
    </row>
    <row r="33" spans="1:23" ht="35.25" customHeight="1" x14ac:dyDescent="0.2">
      <c r="A33" s="70" t="s">
        <v>339</v>
      </c>
      <c r="B33" s="392">
        <v>15</v>
      </c>
      <c r="C33" s="395">
        <v>15</v>
      </c>
      <c r="D33" s="468">
        <v>0</v>
      </c>
      <c r="E33" s="468">
        <v>0</v>
      </c>
      <c r="F33" s="468">
        <v>0</v>
      </c>
      <c r="G33" s="1081">
        <v>0</v>
      </c>
      <c r="H33" s="1081">
        <v>0</v>
      </c>
      <c r="I33" s="1081">
        <v>0</v>
      </c>
      <c r="J33" s="1081">
        <v>0</v>
      </c>
      <c r="K33" s="1081">
        <v>0</v>
      </c>
      <c r="L33" s="1081">
        <v>0</v>
      </c>
      <c r="M33" s="1081">
        <v>0</v>
      </c>
      <c r="N33" s="1081">
        <v>0</v>
      </c>
      <c r="O33" s="1081">
        <v>0</v>
      </c>
      <c r="P33" s="1081">
        <v>0</v>
      </c>
      <c r="Q33" s="1081">
        <v>0</v>
      </c>
      <c r="R33" s="1081">
        <v>0</v>
      </c>
      <c r="S33" s="468">
        <v>0</v>
      </c>
      <c r="T33" s="395">
        <v>15</v>
      </c>
      <c r="U33" s="400">
        <v>100</v>
      </c>
      <c r="V33" s="468">
        <v>0</v>
      </c>
      <c r="W33" s="964">
        <v>100</v>
      </c>
    </row>
    <row r="34" spans="1:23" ht="35.25" customHeight="1" x14ac:dyDescent="0.2">
      <c r="A34" s="71" t="s">
        <v>340</v>
      </c>
      <c r="B34" s="412">
        <v>14</v>
      </c>
      <c r="C34" s="397">
        <v>14</v>
      </c>
      <c r="D34" s="474">
        <v>0</v>
      </c>
      <c r="E34" s="474">
        <v>0</v>
      </c>
      <c r="F34" s="474">
        <v>0</v>
      </c>
      <c r="G34" s="1082">
        <v>0</v>
      </c>
      <c r="H34" s="1082">
        <v>0</v>
      </c>
      <c r="I34" s="1082">
        <v>0</v>
      </c>
      <c r="J34" s="1082">
        <v>0</v>
      </c>
      <c r="K34" s="1082">
        <v>0</v>
      </c>
      <c r="L34" s="1082">
        <v>0</v>
      </c>
      <c r="M34" s="1082">
        <v>0</v>
      </c>
      <c r="N34" s="1082">
        <v>0</v>
      </c>
      <c r="O34" s="1082">
        <v>0</v>
      </c>
      <c r="P34" s="1082">
        <v>0</v>
      </c>
      <c r="Q34" s="1082">
        <v>0</v>
      </c>
      <c r="R34" s="1082">
        <v>0</v>
      </c>
      <c r="S34" s="474">
        <v>0</v>
      </c>
      <c r="T34" s="397">
        <v>14</v>
      </c>
      <c r="U34" s="963">
        <v>100</v>
      </c>
      <c r="V34" s="474">
        <v>0</v>
      </c>
      <c r="W34" s="960">
        <v>100</v>
      </c>
    </row>
    <row r="35" spans="1:23" ht="35.25" customHeight="1" x14ac:dyDescent="0.2">
      <c r="A35" s="72" t="s">
        <v>36</v>
      </c>
      <c r="B35" s="438">
        <v>82</v>
      </c>
      <c r="C35" s="408">
        <v>82</v>
      </c>
      <c r="D35" s="404">
        <v>0</v>
      </c>
      <c r="E35" s="404">
        <v>0</v>
      </c>
      <c r="F35" s="404">
        <v>0</v>
      </c>
      <c r="G35" s="1084">
        <v>0</v>
      </c>
      <c r="H35" s="1084">
        <v>0</v>
      </c>
      <c r="I35" s="1084">
        <v>0</v>
      </c>
      <c r="J35" s="1084">
        <v>0</v>
      </c>
      <c r="K35" s="1089">
        <v>0</v>
      </c>
      <c r="L35" s="1084">
        <v>0</v>
      </c>
      <c r="M35" s="1089">
        <v>0</v>
      </c>
      <c r="N35" s="1084">
        <v>0</v>
      </c>
      <c r="O35" s="1084">
        <v>0</v>
      </c>
      <c r="P35" s="1084">
        <v>0</v>
      </c>
      <c r="Q35" s="1084">
        <v>0</v>
      </c>
      <c r="R35" s="1084">
        <v>0</v>
      </c>
      <c r="S35" s="404">
        <v>0</v>
      </c>
      <c r="T35" s="408">
        <v>81</v>
      </c>
      <c r="U35" s="401">
        <v>100</v>
      </c>
      <c r="V35" s="404">
        <v>0</v>
      </c>
      <c r="W35" s="402">
        <v>98.8</v>
      </c>
    </row>
    <row r="36" spans="1:23" ht="35.25" customHeight="1" x14ac:dyDescent="0.2">
      <c r="A36" s="71" t="s">
        <v>127</v>
      </c>
      <c r="B36" s="439">
        <v>82</v>
      </c>
      <c r="C36" s="397">
        <v>82</v>
      </c>
      <c r="D36" s="414">
        <v>0</v>
      </c>
      <c r="E36" s="414">
        <v>0</v>
      </c>
      <c r="F36" s="414">
        <v>0</v>
      </c>
      <c r="G36" s="1085">
        <v>0</v>
      </c>
      <c r="H36" s="1085">
        <v>0</v>
      </c>
      <c r="I36" s="1085">
        <v>0</v>
      </c>
      <c r="J36" s="1085">
        <v>0</v>
      </c>
      <c r="K36" s="1088">
        <v>0</v>
      </c>
      <c r="L36" s="1085">
        <v>0</v>
      </c>
      <c r="M36" s="1088">
        <v>0</v>
      </c>
      <c r="N36" s="1085">
        <v>0</v>
      </c>
      <c r="O36" s="1085">
        <v>0</v>
      </c>
      <c r="P36" s="1085">
        <v>0</v>
      </c>
      <c r="Q36" s="1085">
        <v>0</v>
      </c>
      <c r="R36" s="1085">
        <v>0</v>
      </c>
      <c r="S36" s="414">
        <v>0</v>
      </c>
      <c r="T36" s="397">
        <v>81</v>
      </c>
      <c r="U36" s="398">
        <v>100</v>
      </c>
      <c r="V36" s="414">
        <v>0</v>
      </c>
      <c r="W36" s="399">
        <v>98.8</v>
      </c>
    </row>
    <row r="37" spans="1:23" ht="35.25" customHeight="1" x14ac:dyDescent="0.2">
      <c r="A37" s="72" t="s">
        <v>37</v>
      </c>
      <c r="B37" s="440">
        <v>63</v>
      </c>
      <c r="C37" s="408">
        <v>62</v>
      </c>
      <c r="D37" s="404">
        <v>1</v>
      </c>
      <c r="E37" s="404">
        <v>0</v>
      </c>
      <c r="F37" s="404">
        <v>0</v>
      </c>
      <c r="G37" s="1084">
        <v>0</v>
      </c>
      <c r="H37" s="1084">
        <v>0</v>
      </c>
      <c r="I37" s="1084">
        <v>0</v>
      </c>
      <c r="J37" s="1084">
        <v>0</v>
      </c>
      <c r="K37" s="1084">
        <v>0</v>
      </c>
      <c r="L37" s="1084">
        <v>0</v>
      </c>
      <c r="M37" s="1084">
        <v>0</v>
      </c>
      <c r="N37" s="1084">
        <v>0</v>
      </c>
      <c r="O37" s="1084">
        <v>0</v>
      </c>
      <c r="P37" s="1084">
        <v>0</v>
      </c>
      <c r="Q37" s="1084">
        <v>0</v>
      </c>
      <c r="R37" s="1084">
        <v>0</v>
      </c>
      <c r="S37" s="404">
        <v>0</v>
      </c>
      <c r="T37" s="408">
        <v>62</v>
      </c>
      <c r="U37" s="401">
        <v>98.4</v>
      </c>
      <c r="V37" s="404">
        <v>0</v>
      </c>
      <c r="W37" s="402">
        <v>98.4</v>
      </c>
    </row>
    <row r="38" spans="1:23" ht="35.25" customHeight="1" x14ac:dyDescent="0.2">
      <c r="A38" s="70" t="s">
        <v>341</v>
      </c>
      <c r="B38" s="392">
        <v>54</v>
      </c>
      <c r="C38" s="395">
        <v>53</v>
      </c>
      <c r="D38" s="751">
        <v>1</v>
      </c>
      <c r="E38" s="751">
        <v>0</v>
      </c>
      <c r="F38" s="751">
        <v>0</v>
      </c>
      <c r="G38" s="1086">
        <v>0</v>
      </c>
      <c r="H38" s="1086">
        <v>0</v>
      </c>
      <c r="I38" s="1086">
        <v>0</v>
      </c>
      <c r="J38" s="1086">
        <v>0</v>
      </c>
      <c r="K38" s="1086">
        <v>0</v>
      </c>
      <c r="L38" s="1086">
        <v>0</v>
      </c>
      <c r="M38" s="1086">
        <v>0</v>
      </c>
      <c r="N38" s="1086">
        <v>0</v>
      </c>
      <c r="O38" s="1086">
        <v>0</v>
      </c>
      <c r="P38" s="1086">
        <v>0</v>
      </c>
      <c r="Q38" s="1086">
        <v>0</v>
      </c>
      <c r="R38" s="1086">
        <v>0</v>
      </c>
      <c r="S38" s="751">
        <v>0</v>
      </c>
      <c r="T38" s="395">
        <v>53</v>
      </c>
      <c r="U38" s="393">
        <v>98.1</v>
      </c>
      <c r="V38" s="751">
        <v>0</v>
      </c>
      <c r="W38" s="394">
        <v>98.1</v>
      </c>
    </row>
    <row r="39" spans="1:23" ht="35.25" customHeight="1" thickBot="1" x14ac:dyDescent="0.25">
      <c r="A39" s="73" t="s">
        <v>342</v>
      </c>
      <c r="B39" s="415">
        <v>9</v>
      </c>
      <c r="C39" s="410">
        <v>9</v>
      </c>
      <c r="D39" s="410">
        <v>0</v>
      </c>
      <c r="E39" s="410">
        <v>0</v>
      </c>
      <c r="F39" s="410">
        <v>0</v>
      </c>
      <c r="G39" s="1090">
        <v>0</v>
      </c>
      <c r="H39" s="1090">
        <v>0</v>
      </c>
      <c r="I39" s="1090">
        <v>0</v>
      </c>
      <c r="J39" s="1090">
        <v>0</v>
      </c>
      <c r="K39" s="1090">
        <v>0</v>
      </c>
      <c r="L39" s="1090">
        <v>0</v>
      </c>
      <c r="M39" s="1090">
        <v>0</v>
      </c>
      <c r="N39" s="1090">
        <v>0</v>
      </c>
      <c r="O39" s="1090">
        <v>0</v>
      </c>
      <c r="P39" s="1090">
        <v>0</v>
      </c>
      <c r="Q39" s="1090">
        <v>0</v>
      </c>
      <c r="R39" s="1090">
        <v>0</v>
      </c>
      <c r="S39" s="491">
        <v>0</v>
      </c>
      <c r="T39" s="410">
        <v>9</v>
      </c>
      <c r="U39" s="967">
        <v>100</v>
      </c>
      <c r="V39" s="491">
        <v>0</v>
      </c>
      <c r="W39" s="965">
        <v>100</v>
      </c>
    </row>
    <row r="40" spans="1:23" ht="30" customHeight="1" x14ac:dyDescent="0.2">
      <c r="B40" s="169"/>
    </row>
    <row r="41" spans="1:23" ht="30" customHeight="1" x14ac:dyDescent="0.2">
      <c r="B41" s="1027"/>
      <c r="C41" s="1027"/>
      <c r="D41" s="1027"/>
      <c r="E41" s="1027"/>
      <c r="F41" s="1027"/>
      <c r="G41" s="1027"/>
      <c r="H41" s="1027"/>
      <c r="I41" s="1027"/>
      <c r="J41" s="1027"/>
      <c r="K41" s="1027"/>
      <c r="L41" s="1027"/>
      <c r="M41" s="1027"/>
      <c r="T41" s="1027"/>
    </row>
    <row r="42" spans="1:23" ht="30" customHeight="1" x14ac:dyDescent="0.2">
      <c r="B42" s="1027"/>
      <c r="C42" s="1027"/>
      <c r="D42" s="1027"/>
      <c r="E42" s="1027"/>
      <c r="F42" s="1027"/>
      <c r="G42" s="1027"/>
      <c r="H42" s="1027"/>
      <c r="I42" s="1027"/>
      <c r="J42" s="1027"/>
      <c r="K42" s="1027"/>
      <c r="L42" s="1027"/>
      <c r="M42" s="1027"/>
      <c r="T42" s="1027"/>
    </row>
    <row r="43" spans="1:23" ht="30" customHeight="1" x14ac:dyDescent="0.2">
      <c r="B43" s="169"/>
    </row>
    <row r="44" spans="1:23" ht="30" customHeight="1" x14ac:dyDescent="0.2">
      <c r="B44" s="169"/>
    </row>
    <row r="45" spans="1:23" ht="30" customHeight="1" x14ac:dyDescent="0.2">
      <c r="B45" s="169"/>
    </row>
    <row r="46" spans="1:23" ht="30" customHeight="1" x14ac:dyDescent="0.2">
      <c r="B46" s="169"/>
    </row>
    <row r="47" spans="1:23" ht="30" customHeight="1" x14ac:dyDescent="0.2">
      <c r="B47" s="169"/>
    </row>
    <row r="48" spans="1:23" ht="30" customHeight="1" x14ac:dyDescent="0.2">
      <c r="B48" s="169"/>
    </row>
    <row r="49" spans="2:2" ht="30" customHeight="1" x14ac:dyDescent="0.2">
      <c r="B49" s="169"/>
    </row>
    <row r="50" spans="2:2" ht="30" customHeight="1" x14ac:dyDescent="0.2">
      <c r="B50" s="169"/>
    </row>
    <row r="51" spans="2:2" ht="30" customHeight="1" x14ac:dyDescent="0.2">
      <c r="B51" s="169"/>
    </row>
    <row r="52" spans="2:2" ht="30" customHeight="1" x14ac:dyDescent="0.2">
      <c r="B52" s="169"/>
    </row>
    <row r="53" spans="2:2" ht="30" customHeight="1" x14ac:dyDescent="0.2">
      <c r="B53" s="169"/>
    </row>
    <row r="54" spans="2:2" ht="30" customHeight="1" x14ac:dyDescent="0.2">
      <c r="B54" s="169"/>
    </row>
    <row r="55" spans="2:2" ht="30" customHeight="1" x14ac:dyDescent="0.2">
      <c r="B55" s="169"/>
    </row>
    <row r="56" spans="2:2" ht="30" customHeight="1" x14ac:dyDescent="0.2">
      <c r="B56" s="169"/>
    </row>
    <row r="57" spans="2:2" ht="30" customHeight="1" x14ac:dyDescent="0.2">
      <c r="B57" s="169"/>
    </row>
    <row r="58" spans="2:2" ht="30" customHeight="1" x14ac:dyDescent="0.2">
      <c r="B58" s="169"/>
    </row>
    <row r="59" spans="2:2" ht="30" customHeight="1" x14ac:dyDescent="0.2">
      <c r="B59" s="169"/>
    </row>
    <row r="60" spans="2:2" ht="30" customHeight="1" x14ac:dyDescent="0.2">
      <c r="B60" s="169"/>
    </row>
    <row r="61" spans="2:2" ht="30" customHeight="1" x14ac:dyDescent="0.2">
      <c r="B61" s="169"/>
    </row>
    <row r="62" spans="2:2" ht="30" customHeight="1" x14ac:dyDescent="0.2">
      <c r="B62" s="169"/>
    </row>
    <row r="63" spans="2:2" ht="30" customHeight="1" x14ac:dyDescent="0.2">
      <c r="B63" s="169"/>
    </row>
    <row r="64" spans="2:2" ht="30" customHeight="1" x14ac:dyDescent="0.2">
      <c r="B64" s="169"/>
    </row>
    <row r="65" spans="2:2" ht="30" customHeight="1" x14ac:dyDescent="0.2">
      <c r="B65" s="169"/>
    </row>
    <row r="66" spans="2:2" ht="30" customHeight="1" x14ac:dyDescent="0.2">
      <c r="B66" s="169"/>
    </row>
    <row r="67" spans="2:2" ht="30" customHeight="1" x14ac:dyDescent="0.2">
      <c r="B67" s="169"/>
    </row>
    <row r="68" spans="2:2" ht="30" customHeight="1" x14ac:dyDescent="0.2">
      <c r="B68" s="169"/>
    </row>
    <row r="69" spans="2:2" ht="30" customHeight="1" x14ac:dyDescent="0.2">
      <c r="B69" s="169"/>
    </row>
    <row r="70" spans="2:2" ht="30" customHeight="1" x14ac:dyDescent="0.2">
      <c r="B70" s="169"/>
    </row>
    <row r="71" spans="2:2" ht="30" customHeight="1" x14ac:dyDescent="0.2">
      <c r="B71" s="169"/>
    </row>
    <row r="72" spans="2:2" ht="30" customHeight="1" x14ac:dyDescent="0.2">
      <c r="B72" s="169"/>
    </row>
    <row r="73" spans="2:2" ht="30" customHeight="1" x14ac:dyDescent="0.2">
      <c r="B73" s="169"/>
    </row>
    <row r="74" spans="2:2" ht="30" customHeight="1" x14ac:dyDescent="0.2">
      <c r="B74" s="169"/>
    </row>
    <row r="75" spans="2:2" ht="30" customHeight="1" x14ac:dyDescent="0.2">
      <c r="B75" s="169"/>
    </row>
    <row r="76" spans="2:2" ht="30" customHeight="1" x14ac:dyDescent="0.2">
      <c r="B76" s="169"/>
    </row>
    <row r="77" spans="2:2" ht="30" customHeight="1" x14ac:dyDescent="0.2">
      <c r="B77" s="169"/>
    </row>
    <row r="78" spans="2:2" ht="30" customHeight="1" x14ac:dyDescent="0.2">
      <c r="B78" s="169"/>
    </row>
    <row r="79" spans="2:2" ht="30" customHeight="1" x14ac:dyDescent="0.2">
      <c r="B79" s="169"/>
    </row>
    <row r="80" spans="2:2" ht="30" customHeight="1" x14ac:dyDescent="0.2">
      <c r="B80" s="169"/>
    </row>
    <row r="81" spans="2:2" ht="30" customHeight="1" x14ac:dyDescent="0.2">
      <c r="B81" s="169"/>
    </row>
    <row r="82" spans="2:2" ht="30" customHeight="1" x14ac:dyDescent="0.2">
      <c r="B82" s="169"/>
    </row>
    <row r="83" spans="2:2" ht="30" customHeight="1" x14ac:dyDescent="0.2">
      <c r="B83" s="169"/>
    </row>
    <row r="84" spans="2:2" ht="30" customHeight="1" x14ac:dyDescent="0.2">
      <c r="B84" s="169"/>
    </row>
    <row r="85" spans="2:2" ht="30" customHeight="1" x14ac:dyDescent="0.2">
      <c r="B85" s="169"/>
    </row>
    <row r="86" spans="2:2" ht="30" customHeight="1" x14ac:dyDescent="0.2">
      <c r="B86" s="169"/>
    </row>
    <row r="87" spans="2:2" ht="30" customHeight="1" x14ac:dyDescent="0.2">
      <c r="B87" s="169"/>
    </row>
    <row r="88" spans="2:2" ht="30" customHeight="1" x14ac:dyDescent="0.2">
      <c r="B88" s="169"/>
    </row>
    <row r="89" spans="2:2" ht="30" customHeight="1" x14ac:dyDescent="0.2">
      <c r="B89" s="169"/>
    </row>
    <row r="90" spans="2:2" ht="30" customHeight="1" x14ac:dyDescent="0.2">
      <c r="B90" s="169"/>
    </row>
    <row r="91" spans="2:2" ht="30" customHeight="1" x14ac:dyDescent="0.2">
      <c r="B91" s="169"/>
    </row>
    <row r="92" spans="2:2" ht="30" customHeight="1" x14ac:dyDescent="0.2">
      <c r="B92" s="169"/>
    </row>
    <row r="93" spans="2:2" ht="30" customHeight="1" x14ac:dyDescent="0.2">
      <c r="B93" s="169"/>
    </row>
    <row r="94" spans="2:2" ht="30" customHeight="1" x14ac:dyDescent="0.2">
      <c r="B94" s="169"/>
    </row>
    <row r="95" spans="2:2" ht="30" customHeight="1" x14ac:dyDescent="0.2">
      <c r="B95" s="169"/>
    </row>
    <row r="96" spans="2:2" ht="30" customHeight="1" x14ac:dyDescent="0.2">
      <c r="B96" s="169"/>
    </row>
    <row r="97" spans="2:2" ht="30" customHeight="1" x14ac:dyDescent="0.2">
      <c r="B97" s="169"/>
    </row>
    <row r="98" spans="2:2" ht="30" customHeight="1" x14ac:dyDescent="0.2">
      <c r="B98" s="169"/>
    </row>
    <row r="99" spans="2:2" ht="30" customHeight="1" x14ac:dyDescent="0.2">
      <c r="B99" s="169"/>
    </row>
    <row r="100" spans="2:2" ht="30" customHeight="1" x14ac:dyDescent="0.2">
      <c r="B100" s="169"/>
    </row>
    <row r="101" spans="2:2" ht="30" customHeight="1" x14ac:dyDescent="0.2">
      <c r="B101" s="169"/>
    </row>
    <row r="102" spans="2:2" ht="30" customHeight="1" x14ac:dyDescent="0.2">
      <c r="B102" s="169"/>
    </row>
    <row r="103" spans="2:2" ht="30" customHeight="1" x14ac:dyDescent="0.2">
      <c r="B103" s="169"/>
    </row>
    <row r="104" spans="2:2" ht="30" customHeight="1" x14ac:dyDescent="0.2">
      <c r="B104" s="169"/>
    </row>
    <row r="105" spans="2:2" ht="30" customHeight="1" x14ac:dyDescent="0.2">
      <c r="B105" s="169"/>
    </row>
    <row r="106" spans="2:2" ht="30" customHeight="1" x14ac:dyDescent="0.2">
      <c r="B106" s="169"/>
    </row>
    <row r="107" spans="2:2" ht="30" customHeight="1" x14ac:dyDescent="0.2">
      <c r="B107" s="169"/>
    </row>
    <row r="108" spans="2:2" ht="30" customHeight="1" x14ac:dyDescent="0.2">
      <c r="B108" s="169"/>
    </row>
    <row r="109" spans="2:2" ht="30" customHeight="1" x14ac:dyDescent="0.2">
      <c r="B109" s="169"/>
    </row>
    <row r="110" spans="2:2" ht="30" customHeight="1" x14ac:dyDescent="0.2">
      <c r="B110" s="169"/>
    </row>
    <row r="111" spans="2:2" ht="30" customHeight="1" x14ac:dyDescent="0.2">
      <c r="B111" s="169"/>
    </row>
    <row r="112" spans="2:2" ht="30" customHeight="1" x14ac:dyDescent="0.2">
      <c r="B112" s="169"/>
    </row>
    <row r="113" spans="2:2" ht="30" customHeight="1" x14ac:dyDescent="0.2">
      <c r="B113" s="169"/>
    </row>
    <row r="114" spans="2:2" ht="30" customHeight="1" x14ac:dyDescent="0.2">
      <c r="B114" s="169"/>
    </row>
    <row r="115" spans="2:2" ht="30" customHeight="1" x14ac:dyDescent="0.2">
      <c r="B115" s="169"/>
    </row>
    <row r="116" spans="2:2" ht="30" customHeight="1" x14ac:dyDescent="0.2">
      <c r="B116" s="169"/>
    </row>
    <row r="117" spans="2:2" ht="30" customHeight="1" x14ac:dyDescent="0.2">
      <c r="B117" s="169"/>
    </row>
    <row r="118" spans="2:2" ht="30" customHeight="1" x14ac:dyDescent="0.2">
      <c r="B118" s="169"/>
    </row>
    <row r="119" spans="2:2" ht="30" customHeight="1" x14ac:dyDescent="0.2">
      <c r="B119" s="169"/>
    </row>
    <row r="120" spans="2:2" ht="30" customHeight="1" x14ac:dyDescent="0.2">
      <c r="B120" s="169"/>
    </row>
    <row r="121" spans="2:2" ht="30" customHeight="1" x14ac:dyDescent="0.2">
      <c r="B121" s="169"/>
    </row>
    <row r="122" spans="2:2" ht="30" customHeight="1" x14ac:dyDescent="0.2">
      <c r="B122" s="169"/>
    </row>
    <row r="123" spans="2:2" ht="30" customHeight="1" x14ac:dyDescent="0.2">
      <c r="B123" s="169"/>
    </row>
    <row r="124" spans="2:2" ht="30" customHeight="1" x14ac:dyDescent="0.2">
      <c r="B124" s="169"/>
    </row>
    <row r="125" spans="2:2" ht="30" customHeight="1" x14ac:dyDescent="0.2">
      <c r="B125" s="169"/>
    </row>
    <row r="126" spans="2:2" ht="30" customHeight="1" x14ac:dyDescent="0.2">
      <c r="B126" s="169"/>
    </row>
    <row r="127" spans="2:2" ht="30" customHeight="1" x14ac:dyDescent="0.2">
      <c r="B127" s="169"/>
    </row>
    <row r="128" spans="2:2" ht="30" customHeight="1" x14ac:dyDescent="0.2">
      <c r="B128" s="169"/>
    </row>
    <row r="129" spans="2:2" ht="30" customHeight="1" x14ac:dyDescent="0.2">
      <c r="B129" s="169"/>
    </row>
    <row r="130" spans="2:2" ht="30" customHeight="1" x14ac:dyDescent="0.2">
      <c r="B130" s="169"/>
    </row>
    <row r="131" spans="2:2" ht="30" customHeight="1" x14ac:dyDescent="0.2">
      <c r="B131" s="169"/>
    </row>
    <row r="132" spans="2:2" ht="30" customHeight="1" x14ac:dyDescent="0.2">
      <c r="B132" s="169"/>
    </row>
    <row r="133" spans="2:2" ht="30" customHeight="1" x14ac:dyDescent="0.2">
      <c r="B133" s="169"/>
    </row>
    <row r="134" spans="2:2" ht="30" customHeight="1" x14ac:dyDescent="0.2">
      <c r="B134" s="169"/>
    </row>
    <row r="135" spans="2:2" ht="30" customHeight="1" x14ac:dyDescent="0.2">
      <c r="B135" s="169"/>
    </row>
    <row r="136" spans="2:2" ht="30" customHeight="1" x14ac:dyDescent="0.2">
      <c r="B136" s="169"/>
    </row>
    <row r="137" spans="2:2" ht="30" customHeight="1" x14ac:dyDescent="0.2">
      <c r="B137" s="169"/>
    </row>
    <row r="138" spans="2:2" ht="30" customHeight="1" x14ac:dyDescent="0.2">
      <c r="B138" s="169"/>
    </row>
    <row r="139" spans="2:2" ht="30" customHeight="1" x14ac:dyDescent="0.2">
      <c r="B139" s="169"/>
    </row>
    <row r="140" spans="2:2" ht="30" customHeight="1" x14ac:dyDescent="0.2">
      <c r="B140" s="169"/>
    </row>
    <row r="141" spans="2:2" ht="30" customHeight="1" x14ac:dyDescent="0.2">
      <c r="B141" s="169"/>
    </row>
    <row r="142" spans="2:2" ht="30" customHeight="1" x14ac:dyDescent="0.2">
      <c r="B142" s="169"/>
    </row>
    <row r="143" spans="2:2" ht="30" customHeight="1" x14ac:dyDescent="0.2">
      <c r="B143" s="169"/>
    </row>
    <row r="144" spans="2:2" ht="30" customHeight="1" x14ac:dyDescent="0.2">
      <c r="B144" s="169"/>
    </row>
    <row r="145" spans="2:2" ht="30" customHeight="1" x14ac:dyDescent="0.2">
      <c r="B145" s="169"/>
    </row>
    <row r="146" spans="2:2" ht="30" customHeight="1" x14ac:dyDescent="0.2">
      <c r="B146" s="169"/>
    </row>
    <row r="147" spans="2:2" ht="30" customHeight="1" x14ac:dyDescent="0.2">
      <c r="B147" s="169"/>
    </row>
    <row r="148" spans="2:2" ht="30" customHeight="1" x14ac:dyDescent="0.2">
      <c r="B148" s="169"/>
    </row>
    <row r="149" spans="2:2" ht="30" customHeight="1" x14ac:dyDescent="0.2">
      <c r="B149" s="169"/>
    </row>
    <row r="150" spans="2:2" ht="30" customHeight="1" x14ac:dyDescent="0.2">
      <c r="B150" s="169"/>
    </row>
    <row r="151" spans="2:2" ht="30" customHeight="1" x14ac:dyDescent="0.2">
      <c r="B151" s="169"/>
    </row>
    <row r="152" spans="2:2" ht="30" customHeight="1" x14ac:dyDescent="0.2">
      <c r="B152" s="169"/>
    </row>
    <row r="153" spans="2:2" ht="30" customHeight="1" x14ac:dyDescent="0.2">
      <c r="B153" s="169"/>
    </row>
    <row r="154" spans="2:2" ht="30" customHeight="1" x14ac:dyDescent="0.2">
      <c r="B154" s="169"/>
    </row>
    <row r="155" spans="2:2" ht="30" customHeight="1" x14ac:dyDescent="0.2">
      <c r="B155" s="169"/>
    </row>
    <row r="156" spans="2:2" ht="30" customHeight="1" x14ac:dyDescent="0.2">
      <c r="B156" s="169"/>
    </row>
    <row r="157" spans="2:2" ht="30" customHeight="1" x14ac:dyDescent="0.2">
      <c r="B157" s="169"/>
    </row>
    <row r="158" spans="2:2" ht="30" customHeight="1" x14ac:dyDescent="0.2">
      <c r="B158" s="169"/>
    </row>
    <row r="159" spans="2:2" ht="30" customHeight="1" x14ac:dyDescent="0.2">
      <c r="B159" s="169"/>
    </row>
    <row r="160" spans="2:2" ht="30" customHeight="1" x14ac:dyDescent="0.2">
      <c r="B160" s="169"/>
    </row>
    <row r="161" spans="2:2" ht="30" customHeight="1" x14ac:dyDescent="0.2">
      <c r="B161" s="169"/>
    </row>
    <row r="162" spans="2:2" ht="30" customHeight="1" x14ac:dyDescent="0.2">
      <c r="B162" s="169"/>
    </row>
    <row r="163" spans="2:2" ht="30" customHeight="1" x14ac:dyDescent="0.2">
      <c r="B163" s="169"/>
    </row>
    <row r="164" spans="2:2" ht="30" customHeight="1" x14ac:dyDescent="0.2">
      <c r="B164" s="169"/>
    </row>
    <row r="165" spans="2:2" ht="30" customHeight="1" x14ac:dyDescent="0.2">
      <c r="B165" s="169"/>
    </row>
    <row r="166" spans="2:2" ht="30" customHeight="1" x14ac:dyDescent="0.2">
      <c r="B166" s="169"/>
    </row>
    <row r="167" spans="2:2" ht="30" customHeight="1" x14ac:dyDescent="0.2">
      <c r="B167" s="169"/>
    </row>
    <row r="168" spans="2:2" ht="30" customHeight="1" x14ac:dyDescent="0.2">
      <c r="B168" s="169"/>
    </row>
    <row r="169" spans="2:2" ht="30" customHeight="1" x14ac:dyDescent="0.2">
      <c r="B169" s="169"/>
    </row>
    <row r="170" spans="2:2" ht="30" customHeight="1" x14ac:dyDescent="0.2">
      <c r="B170" s="169"/>
    </row>
    <row r="171" spans="2:2" ht="30" customHeight="1" x14ac:dyDescent="0.2">
      <c r="B171" s="169"/>
    </row>
    <row r="172" spans="2:2" ht="30" customHeight="1" x14ac:dyDescent="0.2">
      <c r="B172" s="169"/>
    </row>
    <row r="173" spans="2:2" ht="30" customHeight="1" x14ac:dyDescent="0.2">
      <c r="B173" s="169"/>
    </row>
    <row r="174" spans="2:2" ht="30" customHeight="1" x14ac:dyDescent="0.2">
      <c r="B174" s="169"/>
    </row>
    <row r="175" spans="2:2" ht="30" customHeight="1" x14ac:dyDescent="0.2">
      <c r="B175" s="169"/>
    </row>
    <row r="176" spans="2:2" ht="30" customHeight="1" x14ac:dyDescent="0.2">
      <c r="B176" s="169"/>
    </row>
    <row r="177" spans="2:2" ht="30" customHeight="1" x14ac:dyDescent="0.2">
      <c r="B177" s="169"/>
    </row>
    <row r="178" spans="2:2" ht="30" customHeight="1" x14ac:dyDescent="0.2">
      <c r="B178" s="169"/>
    </row>
    <row r="179" spans="2:2" ht="30" customHeight="1" x14ac:dyDescent="0.2">
      <c r="B179" s="169"/>
    </row>
    <row r="180" spans="2:2" ht="30" customHeight="1" x14ac:dyDescent="0.2">
      <c r="B180" s="169"/>
    </row>
    <row r="181" spans="2:2" ht="30" customHeight="1" x14ac:dyDescent="0.2">
      <c r="B181" s="169"/>
    </row>
    <row r="182" spans="2:2" ht="30" customHeight="1" x14ac:dyDescent="0.2">
      <c r="B182" s="169"/>
    </row>
    <row r="183" spans="2:2" ht="30" customHeight="1" x14ac:dyDescent="0.2">
      <c r="B183" s="169"/>
    </row>
    <row r="184" spans="2:2" ht="30" customHeight="1" x14ac:dyDescent="0.2">
      <c r="B184" s="169"/>
    </row>
    <row r="185" spans="2:2" ht="30" customHeight="1" x14ac:dyDescent="0.2">
      <c r="B185" s="169"/>
    </row>
    <row r="186" spans="2:2" ht="30" customHeight="1" x14ac:dyDescent="0.2">
      <c r="B186" s="169"/>
    </row>
    <row r="187" spans="2:2" ht="30" customHeight="1" x14ac:dyDescent="0.2">
      <c r="B187" s="169"/>
    </row>
    <row r="188" spans="2:2" ht="30" customHeight="1" x14ac:dyDescent="0.2">
      <c r="B188" s="169"/>
    </row>
    <row r="189" spans="2:2" ht="30" customHeight="1" x14ac:dyDescent="0.2">
      <c r="B189" s="169"/>
    </row>
    <row r="190" spans="2:2" ht="30" customHeight="1" x14ac:dyDescent="0.2">
      <c r="B190" s="169"/>
    </row>
    <row r="191" spans="2:2" ht="30" customHeight="1" x14ac:dyDescent="0.2">
      <c r="B191" s="169"/>
    </row>
    <row r="192" spans="2:2" ht="30" customHeight="1" x14ac:dyDescent="0.2">
      <c r="B192" s="169"/>
    </row>
    <row r="193" spans="2:2" ht="30" customHeight="1" x14ac:dyDescent="0.2">
      <c r="B193" s="169"/>
    </row>
    <row r="194" spans="2:2" ht="30" customHeight="1" x14ac:dyDescent="0.2">
      <c r="B194" s="169"/>
    </row>
    <row r="195" spans="2:2" ht="30" customHeight="1" x14ac:dyDescent="0.2">
      <c r="B195" s="169"/>
    </row>
    <row r="196" spans="2:2" ht="30" customHeight="1" x14ac:dyDescent="0.2">
      <c r="B196" s="169"/>
    </row>
    <row r="197" spans="2:2" ht="30" customHeight="1" x14ac:dyDescent="0.2">
      <c r="B197" s="169"/>
    </row>
    <row r="198" spans="2:2" ht="30" customHeight="1" x14ac:dyDescent="0.2">
      <c r="B198" s="169"/>
    </row>
    <row r="199" spans="2:2" ht="30" customHeight="1" x14ac:dyDescent="0.2">
      <c r="B199" s="169"/>
    </row>
    <row r="200" spans="2:2" ht="30" customHeight="1" x14ac:dyDescent="0.2">
      <c r="B200" s="169"/>
    </row>
    <row r="201" spans="2:2" ht="30" customHeight="1" x14ac:dyDescent="0.2">
      <c r="B201" s="169"/>
    </row>
    <row r="202" spans="2:2" ht="30" customHeight="1" x14ac:dyDescent="0.2">
      <c r="B202" s="169"/>
    </row>
    <row r="203" spans="2:2" ht="30" customHeight="1" x14ac:dyDescent="0.2">
      <c r="B203" s="169"/>
    </row>
    <row r="204" spans="2:2" ht="30" customHeight="1" x14ac:dyDescent="0.2">
      <c r="B204" s="169"/>
    </row>
    <row r="205" spans="2:2" ht="30" customHeight="1" x14ac:dyDescent="0.2">
      <c r="B205" s="169"/>
    </row>
    <row r="206" spans="2:2" ht="30" customHeight="1" x14ac:dyDescent="0.2">
      <c r="B206" s="169"/>
    </row>
    <row r="207" spans="2:2" ht="30" customHeight="1" x14ac:dyDescent="0.2">
      <c r="B207" s="169"/>
    </row>
    <row r="208" spans="2:2" ht="30" customHeight="1" x14ac:dyDescent="0.2">
      <c r="B208" s="169"/>
    </row>
    <row r="209" spans="2:2" ht="30" customHeight="1" x14ac:dyDescent="0.2">
      <c r="B209" s="169"/>
    </row>
    <row r="210" spans="2:2" ht="30" customHeight="1" x14ac:dyDescent="0.2">
      <c r="B210" s="169"/>
    </row>
    <row r="211" spans="2:2" ht="30" customHeight="1" x14ac:dyDescent="0.2">
      <c r="B211" s="169"/>
    </row>
    <row r="212" spans="2:2" ht="30" customHeight="1" x14ac:dyDescent="0.2">
      <c r="B212" s="169"/>
    </row>
    <row r="213" spans="2:2" ht="30" customHeight="1" x14ac:dyDescent="0.2">
      <c r="B213" s="169"/>
    </row>
    <row r="214" spans="2:2" ht="30" customHeight="1" x14ac:dyDescent="0.2">
      <c r="B214" s="169"/>
    </row>
    <row r="215" spans="2:2" ht="30" customHeight="1" x14ac:dyDescent="0.2">
      <c r="B215" s="169"/>
    </row>
    <row r="216" spans="2:2" ht="30" customHeight="1" x14ac:dyDescent="0.2">
      <c r="B216" s="169"/>
    </row>
    <row r="217" spans="2:2" ht="30" customHeight="1" x14ac:dyDescent="0.2">
      <c r="B217" s="169"/>
    </row>
    <row r="218" spans="2:2" ht="30" customHeight="1" x14ac:dyDescent="0.2">
      <c r="B218" s="169"/>
    </row>
    <row r="219" spans="2:2" ht="30" customHeight="1" x14ac:dyDescent="0.2">
      <c r="B219" s="169"/>
    </row>
    <row r="220" spans="2:2" ht="30" customHeight="1" x14ac:dyDescent="0.2">
      <c r="B220" s="169"/>
    </row>
    <row r="221" spans="2:2" ht="30" customHeight="1" x14ac:dyDescent="0.2">
      <c r="B221" s="169"/>
    </row>
    <row r="222" spans="2:2" ht="30" customHeight="1" x14ac:dyDescent="0.2">
      <c r="B222" s="169"/>
    </row>
    <row r="223" spans="2:2" ht="30" customHeight="1" x14ac:dyDescent="0.2">
      <c r="B223" s="169"/>
    </row>
    <row r="224" spans="2:2" ht="30" customHeight="1" x14ac:dyDescent="0.2">
      <c r="B224" s="169"/>
    </row>
    <row r="225" spans="2:2" ht="30" customHeight="1" x14ac:dyDescent="0.2">
      <c r="B225" s="169"/>
    </row>
    <row r="226" spans="2:2" ht="30" customHeight="1" x14ac:dyDescent="0.2">
      <c r="B226" s="169"/>
    </row>
    <row r="227" spans="2:2" ht="30" customHeight="1" x14ac:dyDescent="0.2">
      <c r="B227" s="169"/>
    </row>
    <row r="228" spans="2:2" ht="30" customHeight="1" x14ac:dyDescent="0.2">
      <c r="B228" s="169"/>
    </row>
    <row r="229" spans="2:2" ht="30" customHeight="1" x14ac:dyDescent="0.2">
      <c r="B229" s="169"/>
    </row>
    <row r="230" spans="2:2" ht="30" customHeight="1" x14ac:dyDescent="0.2">
      <c r="B230" s="169"/>
    </row>
    <row r="231" spans="2:2" ht="30" customHeight="1" x14ac:dyDescent="0.2">
      <c r="B231" s="169"/>
    </row>
    <row r="232" spans="2:2" ht="30" customHeight="1" x14ac:dyDescent="0.2">
      <c r="B232" s="169"/>
    </row>
    <row r="233" spans="2:2" ht="30" customHeight="1" x14ac:dyDescent="0.2">
      <c r="B233" s="169"/>
    </row>
    <row r="234" spans="2:2" ht="30" customHeight="1" x14ac:dyDescent="0.2">
      <c r="B234" s="169"/>
    </row>
    <row r="235" spans="2:2" ht="30" customHeight="1" x14ac:dyDescent="0.2">
      <c r="B235" s="169"/>
    </row>
    <row r="236" spans="2:2" ht="30" customHeight="1" x14ac:dyDescent="0.2">
      <c r="B236" s="169"/>
    </row>
    <row r="237" spans="2:2" ht="30" customHeight="1" x14ac:dyDescent="0.2">
      <c r="B237" s="169"/>
    </row>
    <row r="238" spans="2:2" ht="30" customHeight="1" x14ac:dyDescent="0.2">
      <c r="B238" s="169"/>
    </row>
    <row r="239" spans="2:2" ht="30" customHeight="1" x14ac:dyDescent="0.2">
      <c r="B239" s="169"/>
    </row>
    <row r="240" spans="2:2" ht="30" customHeight="1" x14ac:dyDescent="0.2">
      <c r="B240" s="169"/>
    </row>
    <row r="241" spans="2:2" ht="30" customHeight="1" x14ac:dyDescent="0.2">
      <c r="B241" s="169"/>
    </row>
    <row r="242" spans="2:2" ht="30" customHeight="1" x14ac:dyDescent="0.2">
      <c r="B242" s="169"/>
    </row>
    <row r="243" spans="2:2" ht="30" customHeight="1" x14ac:dyDescent="0.2">
      <c r="B243" s="169"/>
    </row>
    <row r="244" spans="2:2" ht="30" customHeight="1" x14ac:dyDescent="0.2">
      <c r="B244" s="169"/>
    </row>
    <row r="245" spans="2:2" ht="30" customHeight="1" x14ac:dyDescent="0.2">
      <c r="B245" s="169"/>
    </row>
    <row r="246" spans="2:2" ht="30" customHeight="1" x14ac:dyDescent="0.2">
      <c r="B246" s="169"/>
    </row>
    <row r="247" spans="2:2" ht="30" customHeight="1" x14ac:dyDescent="0.2">
      <c r="B247" s="169"/>
    </row>
    <row r="248" spans="2:2" ht="30" customHeight="1" x14ac:dyDescent="0.2">
      <c r="B248" s="169"/>
    </row>
    <row r="249" spans="2:2" ht="30" customHeight="1" x14ac:dyDescent="0.2">
      <c r="B249" s="169"/>
    </row>
    <row r="250" spans="2:2" ht="30" customHeight="1" x14ac:dyDescent="0.2">
      <c r="B250" s="169"/>
    </row>
    <row r="251" spans="2:2" ht="30" customHeight="1" x14ac:dyDescent="0.2">
      <c r="B251" s="169"/>
    </row>
    <row r="252" spans="2:2" ht="30" customHeight="1" x14ac:dyDescent="0.2">
      <c r="B252" s="169"/>
    </row>
    <row r="253" spans="2:2" ht="30" customHeight="1" x14ac:dyDescent="0.2">
      <c r="B253" s="169"/>
    </row>
    <row r="254" spans="2:2" ht="30" customHeight="1" x14ac:dyDescent="0.2">
      <c r="B254" s="169"/>
    </row>
    <row r="255" spans="2:2" ht="30" customHeight="1" x14ac:dyDescent="0.2">
      <c r="B255" s="169"/>
    </row>
    <row r="256" spans="2:2" ht="30" customHeight="1" x14ac:dyDescent="0.2">
      <c r="B256" s="169"/>
    </row>
    <row r="257" spans="2:2" ht="30" customHeight="1" x14ac:dyDescent="0.2">
      <c r="B257" s="169"/>
    </row>
    <row r="258" spans="2:2" ht="30" customHeight="1" x14ac:dyDescent="0.2">
      <c r="B258" s="169"/>
    </row>
    <row r="259" spans="2:2" ht="30" customHeight="1" x14ac:dyDescent="0.2">
      <c r="B259" s="169"/>
    </row>
    <row r="260" spans="2:2" ht="30" customHeight="1" x14ac:dyDescent="0.2">
      <c r="B260" s="169"/>
    </row>
    <row r="261" spans="2:2" ht="30" customHeight="1" x14ac:dyDescent="0.2">
      <c r="B261" s="169"/>
    </row>
    <row r="262" spans="2:2" ht="30" customHeight="1" x14ac:dyDescent="0.2">
      <c r="B262" s="169"/>
    </row>
    <row r="263" spans="2:2" ht="30" customHeight="1" x14ac:dyDescent="0.2">
      <c r="B263" s="169"/>
    </row>
    <row r="264" spans="2:2" ht="30" customHeight="1" x14ac:dyDescent="0.2">
      <c r="B264" s="169"/>
    </row>
    <row r="265" spans="2:2" ht="30" customHeight="1" x14ac:dyDescent="0.2">
      <c r="B265" s="169"/>
    </row>
    <row r="266" spans="2:2" ht="30" customHeight="1" x14ac:dyDescent="0.2">
      <c r="B266" s="169"/>
    </row>
    <row r="267" spans="2:2" ht="30" customHeight="1" x14ac:dyDescent="0.2">
      <c r="B267" s="169"/>
    </row>
    <row r="268" spans="2:2" ht="30" customHeight="1" x14ac:dyDescent="0.2">
      <c r="B268" s="169"/>
    </row>
    <row r="269" spans="2:2" ht="30" customHeight="1" x14ac:dyDescent="0.2">
      <c r="B269" s="169"/>
    </row>
    <row r="270" spans="2:2" ht="30" customHeight="1" x14ac:dyDescent="0.2">
      <c r="B270" s="169"/>
    </row>
    <row r="271" spans="2:2" ht="30" customHeight="1" x14ac:dyDescent="0.2">
      <c r="B271" s="169"/>
    </row>
    <row r="272" spans="2:2" ht="30" customHeight="1" x14ac:dyDescent="0.2">
      <c r="B272" s="169"/>
    </row>
    <row r="273" spans="2:2" ht="30" customHeight="1" x14ac:dyDescent="0.2">
      <c r="B273" s="169"/>
    </row>
    <row r="274" spans="2:2" ht="30" customHeight="1" x14ac:dyDescent="0.2">
      <c r="B274" s="169"/>
    </row>
    <row r="275" spans="2:2" ht="30" customHeight="1" x14ac:dyDescent="0.2">
      <c r="B275" s="169"/>
    </row>
    <row r="276" spans="2:2" ht="30" customHeight="1" x14ac:dyDescent="0.2">
      <c r="B276" s="169"/>
    </row>
    <row r="277" spans="2:2" ht="30" customHeight="1" x14ac:dyDescent="0.2">
      <c r="B277" s="169"/>
    </row>
    <row r="278" spans="2:2" ht="30" customHeight="1" x14ac:dyDescent="0.2">
      <c r="B278" s="169"/>
    </row>
    <row r="279" spans="2:2" ht="30" customHeight="1" x14ac:dyDescent="0.2">
      <c r="B279" s="169"/>
    </row>
    <row r="280" spans="2:2" ht="30" customHeight="1" x14ac:dyDescent="0.2">
      <c r="B280" s="169"/>
    </row>
    <row r="281" spans="2:2" ht="30" customHeight="1" x14ac:dyDescent="0.2">
      <c r="B281" s="169"/>
    </row>
    <row r="282" spans="2:2" ht="30" customHeight="1" x14ac:dyDescent="0.2">
      <c r="B282" s="169"/>
    </row>
    <row r="283" spans="2:2" ht="30" customHeight="1" x14ac:dyDescent="0.2">
      <c r="B283" s="169"/>
    </row>
    <row r="284" spans="2:2" ht="30" customHeight="1" x14ac:dyDescent="0.2">
      <c r="B284" s="169"/>
    </row>
    <row r="285" spans="2:2" ht="30" customHeight="1" x14ac:dyDescent="0.2">
      <c r="B285" s="169"/>
    </row>
    <row r="286" spans="2:2" ht="30" customHeight="1" x14ac:dyDescent="0.2">
      <c r="B286" s="169"/>
    </row>
    <row r="287" spans="2:2" ht="30" customHeight="1" x14ac:dyDescent="0.2">
      <c r="B287" s="169"/>
    </row>
    <row r="288" spans="2:2" ht="30" customHeight="1" x14ac:dyDescent="0.2">
      <c r="B288" s="169"/>
    </row>
    <row r="289" spans="2:2" ht="30" customHeight="1" x14ac:dyDescent="0.2">
      <c r="B289" s="169"/>
    </row>
    <row r="290" spans="2:2" ht="30" customHeight="1" x14ac:dyDescent="0.2">
      <c r="B290" s="169"/>
    </row>
    <row r="291" spans="2:2" ht="30" customHeight="1" x14ac:dyDescent="0.2">
      <c r="B291" s="169"/>
    </row>
    <row r="292" spans="2:2" ht="30" customHeight="1" x14ac:dyDescent="0.2">
      <c r="B292" s="169"/>
    </row>
    <row r="293" spans="2:2" ht="30" customHeight="1" x14ac:dyDescent="0.2">
      <c r="B293" s="169"/>
    </row>
    <row r="294" spans="2:2" ht="30" customHeight="1" x14ac:dyDescent="0.2">
      <c r="B294" s="169"/>
    </row>
    <row r="295" spans="2:2" ht="30" customHeight="1" x14ac:dyDescent="0.2">
      <c r="B295" s="169"/>
    </row>
    <row r="296" spans="2:2" ht="30" customHeight="1" x14ac:dyDescent="0.2">
      <c r="B296" s="169"/>
    </row>
    <row r="297" spans="2:2" ht="30" customHeight="1" x14ac:dyDescent="0.2">
      <c r="B297" s="169"/>
    </row>
    <row r="298" spans="2:2" ht="30" customHeight="1" x14ac:dyDescent="0.2">
      <c r="B298" s="169"/>
    </row>
    <row r="299" spans="2:2" ht="30" customHeight="1" x14ac:dyDescent="0.2">
      <c r="B299" s="169"/>
    </row>
    <row r="300" spans="2:2" ht="30" customHeight="1" x14ac:dyDescent="0.2">
      <c r="B300" s="169"/>
    </row>
    <row r="301" spans="2:2" ht="30" customHeight="1" x14ac:dyDescent="0.2">
      <c r="B301" s="169"/>
    </row>
    <row r="302" spans="2:2" ht="30" customHeight="1" x14ac:dyDescent="0.2">
      <c r="B302" s="169"/>
    </row>
    <row r="303" spans="2:2" ht="30" customHeight="1" x14ac:dyDescent="0.2">
      <c r="B303" s="169"/>
    </row>
    <row r="304" spans="2:2" ht="30" customHeight="1" x14ac:dyDescent="0.2">
      <c r="B304" s="169"/>
    </row>
    <row r="305" spans="2:2" ht="30" customHeight="1" x14ac:dyDescent="0.2">
      <c r="B305" s="169"/>
    </row>
    <row r="306" spans="2:2" ht="30" customHeight="1" x14ac:dyDescent="0.2">
      <c r="B306" s="169"/>
    </row>
    <row r="307" spans="2:2" ht="30" customHeight="1" x14ac:dyDescent="0.2">
      <c r="B307" s="169"/>
    </row>
    <row r="308" spans="2:2" ht="30" customHeight="1" x14ac:dyDescent="0.2">
      <c r="B308" s="169"/>
    </row>
    <row r="309" spans="2:2" ht="30" customHeight="1" x14ac:dyDescent="0.2">
      <c r="B309" s="169"/>
    </row>
    <row r="310" spans="2:2" ht="30" customHeight="1" x14ac:dyDescent="0.2">
      <c r="B310" s="169"/>
    </row>
    <row r="311" spans="2:2" ht="30" customHeight="1" x14ac:dyDescent="0.2">
      <c r="B311" s="169"/>
    </row>
    <row r="312" spans="2:2" ht="30" customHeight="1" x14ac:dyDescent="0.2">
      <c r="B312" s="169"/>
    </row>
    <row r="313" spans="2:2" ht="30" customHeight="1" x14ac:dyDescent="0.2">
      <c r="B313" s="169"/>
    </row>
    <row r="314" spans="2:2" ht="30" customHeight="1" x14ac:dyDescent="0.2">
      <c r="B314" s="169"/>
    </row>
    <row r="315" spans="2:2" ht="30" customHeight="1" x14ac:dyDescent="0.2">
      <c r="B315" s="169"/>
    </row>
    <row r="316" spans="2:2" ht="30" customHeight="1" x14ac:dyDescent="0.2">
      <c r="B316" s="169"/>
    </row>
    <row r="317" spans="2:2" ht="30" customHeight="1" x14ac:dyDescent="0.2">
      <c r="B317" s="169"/>
    </row>
    <row r="318" spans="2:2" ht="30" customHeight="1" x14ac:dyDescent="0.2">
      <c r="B318" s="169"/>
    </row>
    <row r="319" spans="2:2" ht="30" customHeight="1" x14ac:dyDescent="0.2">
      <c r="B319" s="169"/>
    </row>
    <row r="320" spans="2:2" ht="30" customHeight="1" x14ac:dyDescent="0.2">
      <c r="B320" s="169"/>
    </row>
    <row r="321" spans="2:2" ht="30" customHeight="1" x14ac:dyDescent="0.2">
      <c r="B321" s="169"/>
    </row>
    <row r="322" spans="2:2" ht="30" customHeight="1" x14ac:dyDescent="0.2">
      <c r="B322" s="169"/>
    </row>
    <row r="323" spans="2:2" ht="30" customHeight="1" x14ac:dyDescent="0.2">
      <c r="B323" s="169"/>
    </row>
    <row r="324" spans="2:2" ht="30" customHeight="1" x14ac:dyDescent="0.2">
      <c r="B324" s="169"/>
    </row>
    <row r="325" spans="2:2" ht="30" customHeight="1" x14ac:dyDescent="0.2">
      <c r="B325" s="169"/>
    </row>
    <row r="326" spans="2:2" ht="30" customHeight="1" x14ac:dyDescent="0.2">
      <c r="B326" s="169"/>
    </row>
    <row r="327" spans="2:2" ht="30" customHeight="1" x14ac:dyDescent="0.2">
      <c r="B327" s="169"/>
    </row>
    <row r="328" spans="2:2" ht="30" customHeight="1" x14ac:dyDescent="0.2">
      <c r="B328" s="169"/>
    </row>
    <row r="329" spans="2:2" ht="30" customHeight="1" x14ac:dyDescent="0.2">
      <c r="B329" s="169"/>
    </row>
    <row r="330" spans="2:2" ht="30" customHeight="1" x14ac:dyDescent="0.2">
      <c r="B330" s="169"/>
    </row>
    <row r="331" spans="2:2" ht="30" customHeight="1" x14ac:dyDescent="0.2">
      <c r="B331" s="169"/>
    </row>
    <row r="332" spans="2:2" ht="30" customHeight="1" x14ac:dyDescent="0.2">
      <c r="B332" s="169"/>
    </row>
    <row r="333" spans="2:2" ht="30" customHeight="1" x14ac:dyDescent="0.2">
      <c r="B333" s="169"/>
    </row>
    <row r="334" spans="2:2" ht="30" customHeight="1" x14ac:dyDescent="0.2">
      <c r="B334" s="169"/>
    </row>
    <row r="335" spans="2:2" ht="30" customHeight="1" x14ac:dyDescent="0.2">
      <c r="B335" s="169"/>
    </row>
    <row r="336" spans="2:2" ht="30" customHeight="1" x14ac:dyDescent="0.2">
      <c r="B336" s="169"/>
    </row>
    <row r="337" spans="2:2" ht="30" customHeight="1" x14ac:dyDescent="0.2">
      <c r="B337" s="169"/>
    </row>
    <row r="338" spans="2:2" ht="30" customHeight="1" x14ac:dyDescent="0.2">
      <c r="B338" s="169"/>
    </row>
    <row r="339" spans="2:2" ht="30" customHeight="1" x14ac:dyDescent="0.2">
      <c r="B339" s="169"/>
    </row>
    <row r="340" spans="2:2" ht="30" customHeight="1" x14ac:dyDescent="0.2">
      <c r="B340" s="169"/>
    </row>
    <row r="341" spans="2:2" ht="30" customHeight="1" x14ac:dyDescent="0.2">
      <c r="B341" s="169"/>
    </row>
    <row r="342" spans="2:2" ht="30" customHeight="1" x14ac:dyDescent="0.2">
      <c r="B342" s="169"/>
    </row>
    <row r="343" spans="2:2" ht="30" customHeight="1" x14ac:dyDescent="0.2">
      <c r="B343" s="169"/>
    </row>
    <row r="344" spans="2:2" ht="30" customHeight="1" x14ac:dyDescent="0.2">
      <c r="B344" s="169"/>
    </row>
    <row r="345" spans="2:2" ht="30" customHeight="1" x14ac:dyDescent="0.2">
      <c r="B345" s="169"/>
    </row>
    <row r="346" spans="2:2" ht="30" customHeight="1" x14ac:dyDescent="0.2">
      <c r="B346" s="169"/>
    </row>
    <row r="347" spans="2:2" ht="30" customHeight="1" x14ac:dyDescent="0.2">
      <c r="B347" s="169"/>
    </row>
    <row r="348" spans="2:2" ht="30" customHeight="1" x14ac:dyDescent="0.2">
      <c r="B348" s="169"/>
    </row>
    <row r="349" spans="2:2" ht="30" customHeight="1" x14ac:dyDescent="0.2">
      <c r="B349" s="169"/>
    </row>
    <row r="350" spans="2:2" ht="30" customHeight="1" x14ac:dyDescent="0.2">
      <c r="B350" s="169"/>
    </row>
    <row r="351" spans="2:2" ht="30" customHeight="1" x14ac:dyDescent="0.2">
      <c r="B351" s="169"/>
    </row>
    <row r="352" spans="2:2" ht="30" customHeight="1" x14ac:dyDescent="0.2">
      <c r="B352" s="169"/>
    </row>
    <row r="353" spans="2:2" ht="30" customHeight="1" x14ac:dyDescent="0.2">
      <c r="B353" s="169"/>
    </row>
    <row r="354" spans="2:2" ht="30" customHeight="1" x14ac:dyDescent="0.2">
      <c r="B354" s="169"/>
    </row>
    <row r="355" spans="2:2" ht="30" customHeight="1" x14ac:dyDescent="0.2">
      <c r="B355" s="169"/>
    </row>
    <row r="356" spans="2:2" ht="30" customHeight="1" x14ac:dyDescent="0.2">
      <c r="B356" s="169"/>
    </row>
    <row r="357" spans="2:2" ht="30" customHeight="1" x14ac:dyDescent="0.2">
      <c r="B357" s="169"/>
    </row>
    <row r="358" spans="2:2" ht="30" customHeight="1" x14ac:dyDescent="0.2">
      <c r="B358" s="169"/>
    </row>
    <row r="359" spans="2:2" ht="30" customHeight="1" x14ac:dyDescent="0.2">
      <c r="B359" s="169"/>
    </row>
    <row r="360" spans="2:2" ht="30" customHeight="1" x14ac:dyDescent="0.2">
      <c r="B360" s="169"/>
    </row>
    <row r="361" spans="2:2" ht="30" customHeight="1" x14ac:dyDescent="0.2">
      <c r="B361" s="169"/>
    </row>
    <row r="362" spans="2:2" ht="30" customHeight="1" x14ac:dyDescent="0.2">
      <c r="B362" s="169"/>
    </row>
    <row r="363" spans="2:2" ht="30" customHeight="1" x14ac:dyDescent="0.2">
      <c r="B363" s="169"/>
    </row>
    <row r="364" spans="2:2" ht="30" customHeight="1" x14ac:dyDescent="0.2">
      <c r="B364" s="169"/>
    </row>
    <row r="365" spans="2:2" ht="30" customHeight="1" x14ac:dyDescent="0.2">
      <c r="B365" s="169"/>
    </row>
    <row r="366" spans="2:2" ht="30" customHeight="1" x14ac:dyDescent="0.2">
      <c r="B366" s="169"/>
    </row>
    <row r="367" spans="2:2" ht="30" customHeight="1" x14ac:dyDescent="0.2">
      <c r="B367" s="169"/>
    </row>
    <row r="368" spans="2:2" ht="30" customHeight="1" x14ac:dyDescent="0.2">
      <c r="B368" s="169"/>
    </row>
    <row r="369" spans="2:2" ht="30" customHeight="1" x14ac:dyDescent="0.2">
      <c r="B369" s="169"/>
    </row>
    <row r="370" spans="2:2" ht="30" customHeight="1" x14ac:dyDescent="0.2">
      <c r="B370" s="169"/>
    </row>
    <row r="371" spans="2:2" ht="30" customHeight="1" x14ac:dyDescent="0.2">
      <c r="B371" s="169"/>
    </row>
    <row r="372" spans="2:2" ht="30" customHeight="1" x14ac:dyDescent="0.2">
      <c r="B372" s="169"/>
    </row>
    <row r="373" spans="2:2" ht="30" customHeight="1" x14ac:dyDescent="0.2">
      <c r="B373" s="169"/>
    </row>
    <row r="374" spans="2:2" ht="30" customHeight="1" x14ac:dyDescent="0.2">
      <c r="B374" s="169"/>
    </row>
    <row r="375" spans="2:2" ht="30" customHeight="1" x14ac:dyDescent="0.2">
      <c r="B375" s="169"/>
    </row>
    <row r="376" spans="2:2" ht="30" customHeight="1" x14ac:dyDescent="0.2">
      <c r="B376" s="169"/>
    </row>
    <row r="377" spans="2:2" ht="30" customHeight="1" x14ac:dyDescent="0.2">
      <c r="B377" s="169"/>
    </row>
    <row r="378" spans="2:2" ht="30" customHeight="1" x14ac:dyDescent="0.2">
      <c r="B378" s="169"/>
    </row>
    <row r="379" spans="2:2" ht="30" customHeight="1" x14ac:dyDescent="0.2">
      <c r="B379" s="169"/>
    </row>
    <row r="380" spans="2:2" ht="30" customHeight="1" x14ac:dyDescent="0.2">
      <c r="B380" s="169"/>
    </row>
    <row r="381" spans="2:2" ht="30" customHeight="1" x14ac:dyDescent="0.2">
      <c r="B381" s="169"/>
    </row>
    <row r="382" spans="2:2" ht="30" customHeight="1" x14ac:dyDescent="0.2">
      <c r="B382" s="169"/>
    </row>
    <row r="383" spans="2:2" ht="30" customHeight="1" x14ac:dyDescent="0.2">
      <c r="B383" s="169"/>
    </row>
    <row r="384" spans="2:2" ht="30" customHeight="1" x14ac:dyDescent="0.2">
      <c r="B384" s="169"/>
    </row>
    <row r="385" spans="2:2" ht="30" customHeight="1" x14ac:dyDescent="0.2">
      <c r="B385" s="169"/>
    </row>
    <row r="386" spans="2:2" ht="30" customHeight="1" x14ac:dyDescent="0.2">
      <c r="B386" s="169"/>
    </row>
    <row r="387" spans="2:2" ht="30" customHeight="1" x14ac:dyDescent="0.2">
      <c r="B387" s="169"/>
    </row>
    <row r="388" spans="2:2" ht="30" customHeight="1" x14ac:dyDescent="0.2">
      <c r="B388" s="169"/>
    </row>
    <row r="389" spans="2:2" ht="30" customHeight="1" x14ac:dyDescent="0.2">
      <c r="B389" s="169"/>
    </row>
    <row r="390" spans="2:2" ht="30" customHeight="1" x14ac:dyDescent="0.2">
      <c r="B390" s="169"/>
    </row>
    <row r="391" spans="2:2" ht="30" customHeight="1" x14ac:dyDescent="0.2">
      <c r="B391" s="169"/>
    </row>
    <row r="392" spans="2:2" ht="30" customHeight="1" x14ac:dyDescent="0.2">
      <c r="B392" s="169"/>
    </row>
    <row r="393" spans="2:2" ht="30" customHeight="1" x14ac:dyDescent="0.2">
      <c r="B393" s="169"/>
    </row>
    <row r="394" spans="2:2" ht="30" customHeight="1" x14ac:dyDescent="0.2">
      <c r="B394" s="169"/>
    </row>
    <row r="395" spans="2:2" ht="30" customHeight="1" x14ac:dyDescent="0.2">
      <c r="B395" s="169"/>
    </row>
    <row r="396" spans="2:2" ht="30" customHeight="1" x14ac:dyDescent="0.2">
      <c r="B396" s="169"/>
    </row>
    <row r="397" spans="2:2" ht="30" customHeight="1" x14ac:dyDescent="0.2">
      <c r="B397" s="169"/>
    </row>
    <row r="398" spans="2:2" ht="30" customHeight="1" x14ac:dyDescent="0.2">
      <c r="B398" s="169"/>
    </row>
    <row r="399" spans="2:2" ht="30" customHeight="1" x14ac:dyDescent="0.2">
      <c r="B399" s="169"/>
    </row>
    <row r="400" spans="2:2" ht="30" customHeight="1" x14ac:dyDescent="0.2">
      <c r="B400" s="169"/>
    </row>
    <row r="401" spans="2:2" ht="30" customHeight="1" x14ac:dyDescent="0.2">
      <c r="B401" s="169"/>
    </row>
    <row r="402" spans="2:2" ht="30" customHeight="1" x14ac:dyDescent="0.2">
      <c r="B402" s="169"/>
    </row>
    <row r="403" spans="2:2" ht="30" customHeight="1" x14ac:dyDescent="0.2">
      <c r="B403" s="169"/>
    </row>
    <row r="404" spans="2:2" ht="30" customHeight="1" x14ac:dyDescent="0.2">
      <c r="B404" s="169"/>
    </row>
    <row r="405" spans="2:2" ht="30" customHeight="1" x14ac:dyDescent="0.2">
      <c r="B405" s="169"/>
    </row>
    <row r="406" spans="2:2" ht="30" customHeight="1" x14ac:dyDescent="0.2">
      <c r="B406" s="169"/>
    </row>
    <row r="407" spans="2:2" ht="30" customHeight="1" x14ac:dyDescent="0.2">
      <c r="B407" s="169"/>
    </row>
    <row r="408" spans="2:2" ht="30" customHeight="1" x14ac:dyDescent="0.2">
      <c r="B408" s="169"/>
    </row>
    <row r="409" spans="2:2" ht="30" customHeight="1" x14ac:dyDescent="0.2">
      <c r="B409" s="169"/>
    </row>
    <row r="410" spans="2:2" ht="30" customHeight="1" x14ac:dyDescent="0.2">
      <c r="B410" s="169"/>
    </row>
    <row r="411" spans="2:2" ht="30" customHeight="1" x14ac:dyDescent="0.2">
      <c r="B411" s="169"/>
    </row>
    <row r="412" spans="2:2" ht="30" customHeight="1" x14ac:dyDescent="0.2">
      <c r="B412" s="169"/>
    </row>
    <row r="413" spans="2:2" ht="30" customHeight="1" x14ac:dyDescent="0.2">
      <c r="B413" s="169"/>
    </row>
    <row r="414" spans="2:2" ht="30" customHeight="1" x14ac:dyDescent="0.2">
      <c r="B414" s="169"/>
    </row>
    <row r="415" spans="2:2" ht="30" customHeight="1" x14ac:dyDescent="0.2">
      <c r="B415" s="169"/>
    </row>
    <row r="416" spans="2:2" ht="30" customHeight="1" x14ac:dyDescent="0.2">
      <c r="B416" s="169"/>
    </row>
    <row r="417" spans="2:2" ht="30" customHeight="1" x14ac:dyDescent="0.2">
      <c r="B417" s="169"/>
    </row>
    <row r="418" spans="2:2" ht="30" customHeight="1" x14ac:dyDescent="0.2">
      <c r="B418" s="169"/>
    </row>
    <row r="419" spans="2:2" ht="30" customHeight="1" x14ac:dyDescent="0.2">
      <c r="B419" s="169"/>
    </row>
    <row r="420" spans="2:2" ht="30" customHeight="1" x14ac:dyDescent="0.2">
      <c r="B420" s="169"/>
    </row>
    <row r="421" spans="2:2" ht="30" customHeight="1" x14ac:dyDescent="0.2">
      <c r="B421" s="169"/>
    </row>
    <row r="422" spans="2:2" ht="30" customHeight="1" x14ac:dyDescent="0.2">
      <c r="B422" s="169"/>
    </row>
    <row r="423" spans="2:2" ht="30" customHeight="1" x14ac:dyDescent="0.2">
      <c r="B423" s="169"/>
    </row>
    <row r="424" spans="2:2" ht="30" customHeight="1" x14ac:dyDescent="0.2">
      <c r="B424" s="169"/>
    </row>
    <row r="425" spans="2:2" ht="30" customHeight="1" x14ac:dyDescent="0.2">
      <c r="B425" s="169"/>
    </row>
    <row r="426" spans="2:2" ht="30" customHeight="1" x14ac:dyDescent="0.2">
      <c r="B426" s="169"/>
    </row>
    <row r="427" spans="2:2" ht="30" customHeight="1" x14ac:dyDescent="0.2">
      <c r="B427" s="169"/>
    </row>
    <row r="428" spans="2:2" ht="30" customHeight="1" x14ac:dyDescent="0.2">
      <c r="B428" s="169"/>
    </row>
    <row r="429" spans="2:2" ht="30" customHeight="1" x14ac:dyDescent="0.2">
      <c r="B429" s="169"/>
    </row>
    <row r="430" spans="2:2" ht="30" customHeight="1" x14ac:dyDescent="0.2">
      <c r="B430" s="169"/>
    </row>
    <row r="431" spans="2:2" ht="30" customHeight="1" x14ac:dyDescent="0.2">
      <c r="B431" s="169"/>
    </row>
    <row r="432" spans="2:2" ht="30" customHeight="1" x14ac:dyDescent="0.2">
      <c r="B432" s="169"/>
    </row>
    <row r="433" spans="2:2" ht="30" customHeight="1" x14ac:dyDescent="0.2">
      <c r="B433" s="169"/>
    </row>
    <row r="434" spans="2:2" ht="30" customHeight="1" x14ac:dyDescent="0.2">
      <c r="B434" s="169"/>
    </row>
    <row r="435" spans="2:2" ht="30" customHeight="1" x14ac:dyDescent="0.2">
      <c r="B435" s="169"/>
    </row>
    <row r="436" spans="2:2" ht="30" customHeight="1" x14ac:dyDescent="0.2">
      <c r="B436" s="169"/>
    </row>
    <row r="437" spans="2:2" ht="30" customHeight="1" x14ac:dyDescent="0.2">
      <c r="B437" s="169"/>
    </row>
    <row r="438" spans="2:2" ht="30" customHeight="1" x14ac:dyDescent="0.2">
      <c r="B438" s="169"/>
    </row>
    <row r="439" spans="2:2" ht="30" customHeight="1" x14ac:dyDescent="0.2">
      <c r="B439" s="169"/>
    </row>
    <row r="440" spans="2:2" ht="30" customHeight="1" x14ac:dyDescent="0.2">
      <c r="B440" s="169"/>
    </row>
    <row r="441" spans="2:2" ht="30" customHeight="1" x14ac:dyDescent="0.2">
      <c r="B441" s="169"/>
    </row>
    <row r="442" spans="2:2" ht="30" customHeight="1" x14ac:dyDescent="0.2">
      <c r="B442" s="169"/>
    </row>
    <row r="443" spans="2:2" ht="30" customHeight="1" x14ac:dyDescent="0.2">
      <c r="B443" s="169"/>
    </row>
    <row r="444" spans="2:2" ht="30" customHeight="1" x14ac:dyDescent="0.2">
      <c r="B444" s="169"/>
    </row>
    <row r="445" spans="2:2" ht="30" customHeight="1" x14ac:dyDescent="0.2">
      <c r="B445" s="169"/>
    </row>
    <row r="446" spans="2:2" ht="30" customHeight="1" x14ac:dyDescent="0.2">
      <c r="B446" s="169"/>
    </row>
    <row r="447" spans="2:2" ht="30" customHeight="1" x14ac:dyDescent="0.2">
      <c r="B447" s="169"/>
    </row>
    <row r="448" spans="2:2" ht="30" customHeight="1" x14ac:dyDescent="0.2">
      <c r="B448" s="169"/>
    </row>
    <row r="449" spans="2:2" ht="30" customHeight="1" x14ac:dyDescent="0.2">
      <c r="B449" s="169"/>
    </row>
    <row r="450" spans="2:2" ht="30" customHeight="1" x14ac:dyDescent="0.2">
      <c r="B450" s="169"/>
    </row>
    <row r="451" spans="2:2" ht="30" customHeight="1" x14ac:dyDescent="0.2">
      <c r="B451" s="169"/>
    </row>
    <row r="452" spans="2:2" ht="30" customHeight="1" x14ac:dyDescent="0.2">
      <c r="B452" s="169"/>
    </row>
    <row r="453" spans="2:2" ht="30" customHeight="1" x14ac:dyDescent="0.2">
      <c r="B453" s="169"/>
    </row>
    <row r="454" spans="2:2" ht="30" customHeight="1" x14ac:dyDescent="0.2">
      <c r="B454" s="169"/>
    </row>
    <row r="455" spans="2:2" ht="30" customHeight="1" x14ac:dyDescent="0.2">
      <c r="B455" s="169"/>
    </row>
    <row r="456" spans="2:2" ht="30" customHeight="1" x14ac:dyDescent="0.2">
      <c r="B456" s="169"/>
    </row>
    <row r="457" spans="2:2" ht="30" customHeight="1" x14ac:dyDescent="0.2">
      <c r="B457" s="169"/>
    </row>
    <row r="458" spans="2:2" ht="30" customHeight="1" x14ac:dyDescent="0.2">
      <c r="B458" s="169"/>
    </row>
    <row r="459" spans="2:2" ht="30" customHeight="1" x14ac:dyDescent="0.2">
      <c r="B459" s="169"/>
    </row>
    <row r="460" spans="2:2" ht="30" customHeight="1" x14ac:dyDescent="0.2">
      <c r="B460" s="169"/>
    </row>
    <row r="461" spans="2:2" ht="30" customHeight="1" x14ac:dyDescent="0.2">
      <c r="B461" s="169"/>
    </row>
    <row r="462" spans="2:2" ht="30" customHeight="1" x14ac:dyDescent="0.2">
      <c r="B462" s="169"/>
    </row>
    <row r="463" spans="2:2" ht="30" customHeight="1" x14ac:dyDescent="0.2">
      <c r="B463" s="169"/>
    </row>
    <row r="464" spans="2:2" ht="30" customHeight="1" x14ac:dyDescent="0.2">
      <c r="B464" s="169"/>
    </row>
    <row r="465" spans="2:2" ht="30" customHeight="1" x14ac:dyDescent="0.2">
      <c r="B465" s="169"/>
    </row>
    <row r="466" spans="2:2" ht="30" customHeight="1" x14ac:dyDescent="0.2">
      <c r="B466" s="169"/>
    </row>
    <row r="467" spans="2:2" ht="30" customHeight="1" x14ac:dyDescent="0.2">
      <c r="B467" s="169"/>
    </row>
    <row r="468" spans="2:2" ht="30" customHeight="1" x14ac:dyDescent="0.2">
      <c r="B468" s="169"/>
    </row>
    <row r="469" spans="2:2" ht="30" customHeight="1" x14ac:dyDescent="0.2">
      <c r="B469" s="169"/>
    </row>
    <row r="470" spans="2:2" ht="30" customHeight="1" x14ac:dyDescent="0.2">
      <c r="B470" s="169"/>
    </row>
    <row r="471" spans="2:2" ht="30" customHeight="1" x14ac:dyDescent="0.2">
      <c r="B471" s="169"/>
    </row>
    <row r="472" spans="2:2" ht="30" customHeight="1" x14ac:dyDescent="0.2">
      <c r="B472" s="169"/>
    </row>
    <row r="473" spans="2:2" ht="30" customHeight="1" x14ac:dyDescent="0.2">
      <c r="B473" s="169"/>
    </row>
    <row r="474" spans="2:2" ht="30" customHeight="1" x14ac:dyDescent="0.2">
      <c r="B474" s="169"/>
    </row>
    <row r="475" spans="2:2" ht="30" customHeight="1" x14ac:dyDescent="0.2">
      <c r="B475" s="169"/>
    </row>
    <row r="476" spans="2:2" ht="30" customHeight="1" x14ac:dyDescent="0.2">
      <c r="B476" s="169"/>
    </row>
    <row r="477" spans="2:2" ht="30" customHeight="1" x14ac:dyDescent="0.2">
      <c r="B477" s="169"/>
    </row>
    <row r="478" spans="2:2" ht="30" customHeight="1" x14ac:dyDescent="0.2">
      <c r="B478" s="169"/>
    </row>
    <row r="479" spans="2:2" ht="30" customHeight="1" x14ac:dyDescent="0.2">
      <c r="B479" s="169"/>
    </row>
    <row r="480" spans="2:2" ht="30" customHeight="1" x14ac:dyDescent="0.2">
      <c r="B480" s="169"/>
    </row>
    <row r="481" spans="2:2" ht="30" customHeight="1" x14ac:dyDescent="0.2">
      <c r="B481" s="169"/>
    </row>
    <row r="482" spans="2:2" ht="30" customHeight="1" x14ac:dyDescent="0.2">
      <c r="B482" s="169"/>
    </row>
    <row r="483" spans="2:2" ht="30" customHeight="1" x14ac:dyDescent="0.2">
      <c r="B483" s="169"/>
    </row>
    <row r="484" spans="2:2" ht="30" customHeight="1" x14ac:dyDescent="0.2">
      <c r="B484" s="169"/>
    </row>
    <row r="485" spans="2:2" ht="30" customHeight="1" x14ac:dyDescent="0.2">
      <c r="B485" s="169"/>
    </row>
    <row r="486" spans="2:2" ht="30" customHeight="1" x14ac:dyDescent="0.2">
      <c r="B486" s="169"/>
    </row>
    <row r="487" spans="2:2" ht="30" customHeight="1" x14ac:dyDescent="0.2">
      <c r="B487" s="169"/>
    </row>
    <row r="488" spans="2:2" ht="30" customHeight="1" x14ac:dyDescent="0.2">
      <c r="B488" s="169"/>
    </row>
    <row r="489" spans="2:2" ht="30" customHeight="1" x14ac:dyDescent="0.2">
      <c r="B489" s="169"/>
    </row>
    <row r="490" spans="2:2" ht="30" customHeight="1" x14ac:dyDescent="0.2">
      <c r="B490" s="169"/>
    </row>
    <row r="491" spans="2:2" ht="30" customHeight="1" x14ac:dyDescent="0.2">
      <c r="B491" s="169"/>
    </row>
    <row r="492" spans="2:2" ht="30" customHeight="1" x14ac:dyDescent="0.2">
      <c r="B492" s="169"/>
    </row>
    <row r="493" spans="2:2" ht="30" customHeight="1" x14ac:dyDescent="0.2">
      <c r="B493" s="169"/>
    </row>
    <row r="494" spans="2:2" ht="30" customHeight="1" x14ac:dyDescent="0.2">
      <c r="B494" s="169"/>
    </row>
    <row r="495" spans="2:2" ht="30" customHeight="1" x14ac:dyDescent="0.2">
      <c r="B495" s="169"/>
    </row>
    <row r="496" spans="2:2" ht="30" customHeight="1" x14ac:dyDescent="0.2">
      <c r="B496" s="169"/>
    </row>
    <row r="497" spans="2:2" ht="30" customHeight="1" x14ac:dyDescent="0.2">
      <c r="B497" s="169"/>
    </row>
    <row r="498" spans="2:2" ht="30" customHeight="1" x14ac:dyDescent="0.2">
      <c r="B498" s="169"/>
    </row>
    <row r="499" spans="2:2" ht="30" customHeight="1" x14ac:dyDescent="0.2">
      <c r="B499" s="169"/>
    </row>
    <row r="500" spans="2:2" ht="30" customHeight="1" x14ac:dyDescent="0.2">
      <c r="B500" s="169"/>
    </row>
    <row r="501" spans="2:2" ht="30" customHeight="1" x14ac:dyDescent="0.2">
      <c r="B501" s="169"/>
    </row>
    <row r="502" spans="2:2" ht="30" customHeight="1" x14ac:dyDescent="0.2">
      <c r="B502" s="169"/>
    </row>
    <row r="503" spans="2:2" ht="30" customHeight="1" x14ac:dyDescent="0.2">
      <c r="B503" s="169"/>
    </row>
    <row r="504" spans="2:2" ht="30" customHeight="1" x14ac:dyDescent="0.2">
      <c r="B504" s="169"/>
    </row>
    <row r="505" spans="2:2" ht="30" customHeight="1" x14ac:dyDescent="0.2">
      <c r="B505" s="169"/>
    </row>
    <row r="506" spans="2:2" ht="30" customHeight="1" x14ac:dyDescent="0.2">
      <c r="B506" s="169"/>
    </row>
    <row r="507" spans="2:2" ht="30" customHeight="1" x14ac:dyDescent="0.2">
      <c r="B507" s="169"/>
    </row>
    <row r="508" spans="2:2" ht="30" customHeight="1" x14ac:dyDescent="0.2">
      <c r="B508" s="169"/>
    </row>
    <row r="509" spans="2:2" ht="30" customHeight="1" x14ac:dyDescent="0.2">
      <c r="B509" s="169"/>
    </row>
    <row r="510" spans="2:2" ht="30" customHeight="1" x14ac:dyDescent="0.2">
      <c r="B510" s="169"/>
    </row>
    <row r="511" spans="2:2" ht="30" customHeight="1" x14ac:dyDescent="0.2">
      <c r="B511" s="169"/>
    </row>
    <row r="512" spans="2:2" ht="30" customHeight="1" x14ac:dyDescent="0.2">
      <c r="B512" s="169"/>
    </row>
    <row r="513" spans="2:2" ht="30" customHeight="1" x14ac:dyDescent="0.2">
      <c r="B513" s="169"/>
    </row>
    <row r="514" spans="2:2" ht="30" customHeight="1" x14ac:dyDescent="0.2">
      <c r="B514" s="169"/>
    </row>
    <row r="515" spans="2:2" ht="30" customHeight="1" x14ac:dyDescent="0.2">
      <c r="B515" s="169"/>
    </row>
    <row r="516" spans="2:2" ht="30" customHeight="1" x14ac:dyDescent="0.2">
      <c r="B516" s="169"/>
    </row>
    <row r="517" spans="2:2" ht="30" customHeight="1" x14ac:dyDescent="0.2">
      <c r="B517" s="169"/>
    </row>
    <row r="518" spans="2:2" ht="30" customHeight="1" x14ac:dyDescent="0.2">
      <c r="B518" s="169"/>
    </row>
    <row r="519" spans="2:2" ht="30" customHeight="1" x14ac:dyDescent="0.2">
      <c r="B519" s="169"/>
    </row>
    <row r="520" spans="2:2" ht="30" customHeight="1" x14ac:dyDescent="0.2">
      <c r="B520" s="169"/>
    </row>
    <row r="521" spans="2:2" ht="30" customHeight="1" x14ac:dyDescent="0.2">
      <c r="B521" s="169"/>
    </row>
    <row r="522" spans="2:2" ht="30" customHeight="1" x14ac:dyDescent="0.2">
      <c r="B522" s="169"/>
    </row>
    <row r="523" spans="2:2" ht="30" customHeight="1" x14ac:dyDescent="0.2">
      <c r="B523" s="169"/>
    </row>
    <row r="524" spans="2:2" ht="30" customHeight="1" x14ac:dyDescent="0.2">
      <c r="B524" s="169"/>
    </row>
    <row r="525" spans="2:2" ht="30" customHeight="1" x14ac:dyDescent="0.2">
      <c r="B525" s="169"/>
    </row>
    <row r="526" spans="2:2" ht="30" customHeight="1" x14ac:dyDescent="0.2">
      <c r="B526" s="169"/>
    </row>
    <row r="527" spans="2:2" ht="30" customHeight="1" x14ac:dyDescent="0.2">
      <c r="B527" s="169"/>
    </row>
    <row r="528" spans="2:2" ht="30" customHeight="1" x14ac:dyDescent="0.2">
      <c r="B528" s="169"/>
    </row>
    <row r="529" spans="2:2" ht="30" customHeight="1" x14ac:dyDescent="0.2">
      <c r="B529" s="169"/>
    </row>
    <row r="530" spans="2:2" ht="30" customHeight="1" x14ac:dyDescent="0.2">
      <c r="B530" s="169"/>
    </row>
    <row r="531" spans="2:2" ht="30" customHeight="1" x14ac:dyDescent="0.2">
      <c r="B531" s="169"/>
    </row>
    <row r="532" spans="2:2" ht="30" customHeight="1" x14ac:dyDescent="0.2">
      <c r="B532" s="169"/>
    </row>
    <row r="533" spans="2:2" ht="30" customHeight="1" x14ac:dyDescent="0.2">
      <c r="B533" s="169"/>
    </row>
    <row r="534" spans="2:2" ht="30" customHeight="1" x14ac:dyDescent="0.2">
      <c r="B534" s="169"/>
    </row>
    <row r="535" spans="2:2" ht="30" customHeight="1" x14ac:dyDescent="0.2">
      <c r="B535" s="169"/>
    </row>
    <row r="536" spans="2:2" ht="30" customHeight="1" x14ac:dyDescent="0.2">
      <c r="B536" s="169"/>
    </row>
    <row r="537" spans="2:2" ht="30" customHeight="1" x14ac:dyDescent="0.2">
      <c r="B537" s="169"/>
    </row>
    <row r="538" spans="2:2" ht="30" customHeight="1" x14ac:dyDescent="0.2">
      <c r="B538" s="169"/>
    </row>
    <row r="539" spans="2:2" ht="30" customHeight="1" x14ac:dyDescent="0.2">
      <c r="B539" s="169"/>
    </row>
    <row r="540" spans="2:2" ht="30" customHeight="1" x14ac:dyDescent="0.2">
      <c r="B540" s="169"/>
    </row>
    <row r="541" spans="2:2" ht="30" customHeight="1" x14ac:dyDescent="0.2">
      <c r="B541" s="169"/>
    </row>
    <row r="542" spans="2:2" ht="30" customHeight="1" x14ac:dyDescent="0.2">
      <c r="B542" s="169"/>
    </row>
    <row r="543" spans="2:2" ht="30" customHeight="1" x14ac:dyDescent="0.2">
      <c r="B543" s="169"/>
    </row>
    <row r="544" spans="2:2" ht="30" customHeight="1" x14ac:dyDescent="0.2">
      <c r="B544" s="169"/>
    </row>
    <row r="545" spans="2:2" ht="30" customHeight="1" x14ac:dyDescent="0.2">
      <c r="B545" s="169"/>
    </row>
    <row r="546" spans="2:2" ht="30" customHeight="1" x14ac:dyDescent="0.2">
      <c r="B546" s="169"/>
    </row>
    <row r="547" spans="2:2" ht="30" customHeight="1" x14ac:dyDescent="0.2">
      <c r="B547" s="169"/>
    </row>
    <row r="548" spans="2:2" ht="30" customHeight="1" x14ac:dyDescent="0.2">
      <c r="B548" s="169"/>
    </row>
    <row r="549" spans="2:2" ht="30" customHeight="1" x14ac:dyDescent="0.2">
      <c r="B549" s="169"/>
    </row>
    <row r="550" spans="2:2" ht="30" customHeight="1" x14ac:dyDescent="0.2">
      <c r="B550" s="169"/>
    </row>
    <row r="551" spans="2:2" ht="30" customHeight="1" x14ac:dyDescent="0.2">
      <c r="B551" s="169"/>
    </row>
    <row r="552" spans="2:2" ht="30" customHeight="1" x14ac:dyDescent="0.2">
      <c r="B552" s="169"/>
    </row>
    <row r="553" spans="2:2" ht="30" customHeight="1" x14ac:dyDescent="0.2">
      <c r="B553" s="169"/>
    </row>
    <row r="554" spans="2:2" ht="30" customHeight="1" x14ac:dyDescent="0.2">
      <c r="B554" s="169"/>
    </row>
    <row r="555" spans="2:2" ht="30" customHeight="1" x14ac:dyDescent="0.2">
      <c r="B555" s="169"/>
    </row>
    <row r="556" spans="2:2" ht="30" customHeight="1" x14ac:dyDescent="0.2">
      <c r="B556" s="169"/>
    </row>
    <row r="557" spans="2:2" ht="30" customHeight="1" x14ac:dyDescent="0.2">
      <c r="B557" s="169"/>
    </row>
    <row r="558" spans="2:2" ht="30" customHeight="1" x14ac:dyDescent="0.2">
      <c r="B558" s="169"/>
    </row>
    <row r="559" spans="2:2" ht="30" customHeight="1" x14ac:dyDescent="0.2">
      <c r="B559" s="169"/>
    </row>
    <row r="560" spans="2:2" ht="30" customHeight="1" x14ac:dyDescent="0.2">
      <c r="B560" s="169"/>
    </row>
    <row r="561" spans="2:2" ht="30" customHeight="1" x14ac:dyDescent="0.2">
      <c r="B561" s="169"/>
    </row>
    <row r="562" spans="2:2" ht="30" customHeight="1" x14ac:dyDescent="0.2">
      <c r="B562" s="169"/>
    </row>
    <row r="563" spans="2:2" ht="30" customHeight="1" x14ac:dyDescent="0.2">
      <c r="B563" s="169"/>
    </row>
    <row r="564" spans="2:2" ht="30" customHeight="1" x14ac:dyDescent="0.2">
      <c r="B564" s="169"/>
    </row>
    <row r="565" spans="2:2" ht="30" customHeight="1" x14ac:dyDescent="0.2">
      <c r="B565" s="169"/>
    </row>
    <row r="566" spans="2:2" ht="30" customHeight="1" x14ac:dyDescent="0.2">
      <c r="B566" s="169"/>
    </row>
    <row r="567" spans="2:2" ht="30" customHeight="1" x14ac:dyDescent="0.2">
      <c r="B567" s="169"/>
    </row>
    <row r="568" spans="2:2" ht="30" customHeight="1" x14ac:dyDescent="0.2">
      <c r="B568" s="169"/>
    </row>
    <row r="569" spans="2:2" ht="30" customHeight="1" x14ac:dyDescent="0.2">
      <c r="B569" s="169"/>
    </row>
    <row r="570" spans="2:2" ht="30" customHeight="1" x14ac:dyDescent="0.2">
      <c r="B570" s="169"/>
    </row>
    <row r="571" spans="2:2" ht="30" customHeight="1" x14ac:dyDescent="0.2">
      <c r="B571" s="169"/>
    </row>
    <row r="572" spans="2:2" ht="30" customHeight="1" x14ac:dyDescent="0.2">
      <c r="B572" s="169"/>
    </row>
    <row r="573" spans="2:2" ht="30" customHeight="1" x14ac:dyDescent="0.2">
      <c r="B573" s="169"/>
    </row>
    <row r="574" spans="2:2" ht="30" customHeight="1" x14ac:dyDescent="0.2">
      <c r="B574" s="169"/>
    </row>
    <row r="575" spans="2:2" ht="30" customHeight="1" x14ac:dyDescent="0.2">
      <c r="B575" s="169"/>
    </row>
    <row r="576" spans="2:2" ht="30" customHeight="1" x14ac:dyDescent="0.2">
      <c r="B576" s="169"/>
    </row>
    <row r="577" spans="2:2" ht="30" customHeight="1" x14ac:dyDescent="0.2">
      <c r="B577" s="169"/>
    </row>
    <row r="578" spans="2:2" ht="30" customHeight="1" x14ac:dyDescent="0.2">
      <c r="B578" s="169"/>
    </row>
    <row r="579" spans="2:2" ht="30" customHeight="1" x14ac:dyDescent="0.2">
      <c r="B579" s="169"/>
    </row>
    <row r="580" spans="2:2" ht="30" customHeight="1" x14ac:dyDescent="0.2">
      <c r="B580" s="169"/>
    </row>
    <row r="581" spans="2:2" ht="30" customHeight="1" x14ac:dyDescent="0.2">
      <c r="B581" s="169"/>
    </row>
    <row r="582" spans="2:2" ht="30" customHeight="1" x14ac:dyDescent="0.2">
      <c r="B582" s="169"/>
    </row>
    <row r="583" spans="2:2" ht="30" customHeight="1" x14ac:dyDescent="0.2">
      <c r="B583" s="169"/>
    </row>
    <row r="584" spans="2:2" ht="30" customHeight="1" x14ac:dyDescent="0.2">
      <c r="B584" s="169"/>
    </row>
    <row r="585" spans="2:2" ht="30" customHeight="1" x14ac:dyDescent="0.2">
      <c r="B585" s="169"/>
    </row>
    <row r="586" spans="2:2" ht="30" customHeight="1" x14ac:dyDescent="0.2">
      <c r="B586" s="169"/>
    </row>
    <row r="587" spans="2:2" ht="30" customHeight="1" x14ac:dyDescent="0.2">
      <c r="B587" s="169"/>
    </row>
    <row r="588" spans="2:2" ht="30" customHeight="1" x14ac:dyDescent="0.2">
      <c r="B588" s="169"/>
    </row>
    <row r="589" spans="2:2" ht="30" customHeight="1" x14ac:dyDescent="0.2">
      <c r="B589" s="169"/>
    </row>
    <row r="590" spans="2:2" ht="30" customHeight="1" x14ac:dyDescent="0.2">
      <c r="B590" s="169"/>
    </row>
    <row r="591" spans="2:2" ht="30" customHeight="1" x14ac:dyDescent="0.2">
      <c r="B591" s="169"/>
    </row>
    <row r="592" spans="2:2" ht="30" customHeight="1" x14ac:dyDescent="0.2">
      <c r="B592" s="169"/>
    </row>
    <row r="593" spans="2:2" ht="30" customHeight="1" x14ac:dyDescent="0.2">
      <c r="B593" s="169"/>
    </row>
    <row r="594" spans="2:2" ht="30" customHeight="1" x14ac:dyDescent="0.2">
      <c r="B594" s="169"/>
    </row>
    <row r="595" spans="2:2" ht="30" customHeight="1" x14ac:dyDescent="0.2">
      <c r="B595" s="169"/>
    </row>
    <row r="596" spans="2:2" ht="30" customHeight="1" x14ac:dyDescent="0.2">
      <c r="B596" s="169"/>
    </row>
    <row r="597" spans="2:2" ht="30" customHeight="1" x14ac:dyDescent="0.2">
      <c r="B597" s="169"/>
    </row>
    <row r="598" spans="2:2" ht="30" customHeight="1" x14ac:dyDescent="0.2">
      <c r="B598" s="169"/>
    </row>
    <row r="599" spans="2:2" ht="30" customHeight="1" x14ac:dyDescent="0.2">
      <c r="B599" s="169"/>
    </row>
    <row r="600" spans="2:2" ht="30" customHeight="1" x14ac:dyDescent="0.2">
      <c r="B600" s="169"/>
    </row>
    <row r="601" spans="2:2" ht="30" customHeight="1" x14ac:dyDescent="0.2">
      <c r="B601" s="169"/>
    </row>
    <row r="602" spans="2:2" ht="30" customHeight="1" x14ac:dyDescent="0.2">
      <c r="B602" s="169"/>
    </row>
    <row r="603" spans="2:2" ht="30" customHeight="1" x14ac:dyDescent="0.2">
      <c r="B603" s="169"/>
    </row>
    <row r="604" spans="2:2" ht="30" customHeight="1" x14ac:dyDescent="0.2">
      <c r="B604" s="169"/>
    </row>
    <row r="605" spans="2:2" ht="30" customHeight="1" x14ac:dyDescent="0.2">
      <c r="B605" s="169"/>
    </row>
    <row r="606" spans="2:2" ht="30" customHeight="1" x14ac:dyDescent="0.2">
      <c r="B606" s="169"/>
    </row>
    <row r="607" spans="2:2" ht="30" customHeight="1" x14ac:dyDescent="0.2">
      <c r="B607" s="169"/>
    </row>
    <row r="608" spans="2:2" ht="30" customHeight="1" x14ac:dyDescent="0.2">
      <c r="B608" s="169"/>
    </row>
    <row r="609" spans="2:2" ht="30" customHeight="1" x14ac:dyDescent="0.2">
      <c r="B609" s="169"/>
    </row>
    <row r="610" spans="2:2" ht="30" customHeight="1" x14ac:dyDescent="0.2">
      <c r="B610" s="169"/>
    </row>
    <row r="611" spans="2:2" ht="30" customHeight="1" x14ac:dyDescent="0.2">
      <c r="B611" s="169"/>
    </row>
    <row r="612" spans="2:2" ht="30" customHeight="1" x14ac:dyDescent="0.2">
      <c r="B612" s="169"/>
    </row>
    <row r="613" spans="2:2" ht="30" customHeight="1" x14ac:dyDescent="0.2">
      <c r="B613" s="169"/>
    </row>
    <row r="614" spans="2:2" ht="30" customHeight="1" x14ac:dyDescent="0.2">
      <c r="B614" s="169"/>
    </row>
    <row r="615" spans="2:2" ht="30" customHeight="1" x14ac:dyDescent="0.2">
      <c r="B615" s="169"/>
    </row>
    <row r="616" spans="2:2" ht="30" customHeight="1" x14ac:dyDescent="0.2">
      <c r="B616" s="169"/>
    </row>
    <row r="617" spans="2:2" ht="30" customHeight="1" x14ac:dyDescent="0.2">
      <c r="B617" s="169"/>
    </row>
    <row r="618" spans="2:2" ht="30" customHeight="1" x14ac:dyDescent="0.2">
      <c r="B618" s="169"/>
    </row>
    <row r="619" spans="2:2" ht="30" customHeight="1" x14ac:dyDescent="0.2">
      <c r="B619" s="169"/>
    </row>
    <row r="620" spans="2:2" ht="30" customHeight="1" x14ac:dyDescent="0.2">
      <c r="B620" s="169"/>
    </row>
    <row r="621" spans="2:2" ht="30" customHeight="1" x14ac:dyDescent="0.2">
      <c r="B621" s="169"/>
    </row>
    <row r="622" spans="2:2" ht="30" customHeight="1" x14ac:dyDescent="0.2">
      <c r="B622" s="169"/>
    </row>
    <row r="623" spans="2:2" ht="30" customHeight="1" x14ac:dyDescent="0.2">
      <c r="B623" s="169"/>
    </row>
    <row r="624" spans="2:2" ht="30" customHeight="1" x14ac:dyDescent="0.2">
      <c r="B624" s="169"/>
    </row>
    <row r="625" spans="2:2" ht="30" customHeight="1" x14ac:dyDescent="0.2">
      <c r="B625" s="169"/>
    </row>
    <row r="626" spans="2:2" ht="30" customHeight="1" x14ac:dyDescent="0.2">
      <c r="B626" s="169"/>
    </row>
    <row r="627" spans="2:2" ht="30" customHeight="1" x14ac:dyDescent="0.2">
      <c r="B627" s="169"/>
    </row>
    <row r="628" spans="2:2" ht="30" customHeight="1" x14ac:dyDescent="0.2">
      <c r="B628" s="169"/>
    </row>
    <row r="629" spans="2:2" ht="30" customHeight="1" x14ac:dyDescent="0.2">
      <c r="B629" s="169"/>
    </row>
    <row r="630" spans="2:2" ht="30" customHeight="1" x14ac:dyDescent="0.2">
      <c r="B630" s="169"/>
    </row>
    <row r="631" spans="2:2" ht="30" customHeight="1" x14ac:dyDescent="0.2">
      <c r="B631" s="169"/>
    </row>
    <row r="632" spans="2:2" ht="30" customHeight="1" x14ac:dyDescent="0.2">
      <c r="B632" s="169"/>
    </row>
    <row r="633" spans="2:2" ht="30" customHeight="1" x14ac:dyDescent="0.2">
      <c r="B633" s="169"/>
    </row>
    <row r="634" spans="2:2" ht="30" customHeight="1" x14ac:dyDescent="0.2">
      <c r="B634" s="169"/>
    </row>
    <row r="635" spans="2:2" ht="30" customHeight="1" x14ac:dyDescent="0.2">
      <c r="B635" s="169"/>
    </row>
    <row r="636" spans="2:2" ht="30" customHeight="1" x14ac:dyDescent="0.2">
      <c r="B636" s="169"/>
    </row>
    <row r="637" spans="2:2" ht="30" customHeight="1" x14ac:dyDescent="0.2">
      <c r="B637" s="169"/>
    </row>
    <row r="638" spans="2:2" ht="30" customHeight="1" x14ac:dyDescent="0.2">
      <c r="B638" s="169"/>
    </row>
    <row r="639" spans="2:2" ht="30" customHeight="1" x14ac:dyDescent="0.2">
      <c r="B639" s="169"/>
    </row>
    <row r="640" spans="2:2" ht="30" customHeight="1" x14ac:dyDescent="0.2">
      <c r="B640" s="169"/>
    </row>
    <row r="641" spans="2:2" ht="30" customHeight="1" x14ac:dyDescent="0.2">
      <c r="B641" s="169"/>
    </row>
    <row r="642" spans="2:2" ht="30" customHeight="1" x14ac:dyDescent="0.2">
      <c r="B642" s="169"/>
    </row>
    <row r="643" spans="2:2" ht="30" customHeight="1" x14ac:dyDescent="0.2">
      <c r="B643" s="169"/>
    </row>
    <row r="644" spans="2:2" ht="30" customHeight="1" x14ac:dyDescent="0.2">
      <c r="B644" s="169"/>
    </row>
    <row r="645" spans="2:2" ht="30" customHeight="1" x14ac:dyDescent="0.2">
      <c r="B645" s="169"/>
    </row>
    <row r="646" spans="2:2" ht="30" customHeight="1" x14ac:dyDescent="0.2">
      <c r="B646" s="169"/>
    </row>
    <row r="647" spans="2:2" ht="30" customHeight="1" x14ac:dyDescent="0.2">
      <c r="B647" s="169"/>
    </row>
    <row r="648" spans="2:2" ht="30" customHeight="1" x14ac:dyDescent="0.2">
      <c r="B648" s="169"/>
    </row>
    <row r="649" spans="2:2" ht="30" customHeight="1" x14ac:dyDescent="0.2">
      <c r="B649" s="169"/>
    </row>
    <row r="650" spans="2:2" ht="30" customHeight="1" x14ac:dyDescent="0.2">
      <c r="B650" s="169"/>
    </row>
    <row r="651" spans="2:2" ht="30" customHeight="1" x14ac:dyDescent="0.2">
      <c r="B651" s="169"/>
    </row>
    <row r="652" spans="2:2" ht="30" customHeight="1" x14ac:dyDescent="0.2">
      <c r="B652" s="169"/>
    </row>
    <row r="653" spans="2:2" ht="30" customHeight="1" x14ac:dyDescent="0.2">
      <c r="B653" s="169"/>
    </row>
    <row r="654" spans="2:2" ht="30" customHeight="1" x14ac:dyDescent="0.2">
      <c r="B654" s="169"/>
    </row>
    <row r="655" spans="2:2" ht="30" customHeight="1" x14ac:dyDescent="0.2">
      <c r="B655" s="169"/>
    </row>
    <row r="656" spans="2:2" ht="30" customHeight="1" x14ac:dyDescent="0.2">
      <c r="B656" s="169"/>
    </row>
    <row r="657" spans="2:2" ht="30" customHeight="1" x14ac:dyDescent="0.2">
      <c r="B657" s="169"/>
    </row>
    <row r="658" spans="2:2" ht="30" customHeight="1" x14ac:dyDescent="0.2">
      <c r="B658" s="169"/>
    </row>
    <row r="659" spans="2:2" ht="30" customHeight="1" x14ac:dyDescent="0.2">
      <c r="B659" s="169"/>
    </row>
    <row r="660" spans="2:2" ht="30" customHeight="1" x14ac:dyDescent="0.2">
      <c r="B660" s="169"/>
    </row>
    <row r="661" spans="2:2" ht="30" customHeight="1" x14ac:dyDescent="0.2">
      <c r="B661" s="169"/>
    </row>
    <row r="662" spans="2:2" ht="30" customHeight="1" x14ac:dyDescent="0.2">
      <c r="B662" s="169"/>
    </row>
    <row r="663" spans="2:2" ht="30" customHeight="1" x14ac:dyDescent="0.2">
      <c r="B663" s="169"/>
    </row>
    <row r="664" spans="2:2" ht="30" customHeight="1" x14ac:dyDescent="0.2">
      <c r="B664" s="169"/>
    </row>
    <row r="665" spans="2:2" ht="30" customHeight="1" x14ac:dyDescent="0.2">
      <c r="B665" s="169"/>
    </row>
    <row r="666" spans="2:2" ht="30" customHeight="1" x14ac:dyDescent="0.2">
      <c r="B666" s="169"/>
    </row>
    <row r="667" spans="2:2" ht="30" customHeight="1" x14ac:dyDescent="0.2">
      <c r="B667" s="169"/>
    </row>
    <row r="668" spans="2:2" ht="30" customHeight="1" x14ac:dyDescent="0.2">
      <c r="B668" s="169"/>
    </row>
    <row r="669" spans="2:2" ht="30" customHeight="1" x14ac:dyDescent="0.2">
      <c r="B669" s="169"/>
    </row>
    <row r="670" spans="2:2" ht="30" customHeight="1" x14ac:dyDescent="0.2">
      <c r="B670" s="169"/>
    </row>
    <row r="671" spans="2:2" ht="30" customHeight="1" x14ac:dyDescent="0.2">
      <c r="B671" s="169"/>
    </row>
    <row r="672" spans="2:2" ht="30" customHeight="1" x14ac:dyDescent="0.2">
      <c r="B672" s="169"/>
    </row>
    <row r="673" spans="2:2" ht="30" customHeight="1" x14ac:dyDescent="0.2">
      <c r="B673" s="169"/>
    </row>
    <row r="674" spans="2:2" ht="30" customHeight="1" x14ac:dyDescent="0.2">
      <c r="B674" s="169"/>
    </row>
    <row r="675" spans="2:2" ht="30" customHeight="1" x14ac:dyDescent="0.2">
      <c r="B675" s="169"/>
    </row>
    <row r="676" spans="2:2" ht="30" customHeight="1" x14ac:dyDescent="0.2">
      <c r="B676" s="169"/>
    </row>
    <row r="677" spans="2:2" ht="30" customHeight="1" x14ac:dyDescent="0.2">
      <c r="B677" s="169"/>
    </row>
    <row r="678" spans="2:2" ht="30" customHeight="1" x14ac:dyDescent="0.2">
      <c r="B678" s="169"/>
    </row>
    <row r="679" spans="2:2" ht="30" customHeight="1" x14ac:dyDescent="0.2">
      <c r="B679" s="169"/>
    </row>
    <row r="680" spans="2:2" ht="30" customHeight="1" x14ac:dyDescent="0.2">
      <c r="B680" s="169"/>
    </row>
    <row r="681" spans="2:2" ht="30" customHeight="1" x14ac:dyDescent="0.2">
      <c r="B681" s="169"/>
    </row>
    <row r="682" spans="2:2" ht="30" customHeight="1" x14ac:dyDescent="0.2">
      <c r="B682" s="169"/>
    </row>
    <row r="683" spans="2:2" ht="30" customHeight="1" x14ac:dyDescent="0.2">
      <c r="B683" s="169"/>
    </row>
    <row r="684" spans="2:2" ht="30" customHeight="1" x14ac:dyDescent="0.2">
      <c r="B684" s="169"/>
    </row>
    <row r="685" spans="2:2" ht="30" customHeight="1" x14ac:dyDescent="0.2">
      <c r="B685" s="169"/>
    </row>
    <row r="686" spans="2:2" ht="30" customHeight="1" x14ac:dyDescent="0.2">
      <c r="B686" s="169"/>
    </row>
    <row r="687" spans="2:2" ht="30" customHeight="1" x14ac:dyDescent="0.2">
      <c r="B687" s="169"/>
    </row>
    <row r="688" spans="2:2" ht="30" customHeight="1" x14ac:dyDescent="0.2">
      <c r="B688" s="169"/>
    </row>
    <row r="689" spans="2:2" ht="30" customHeight="1" x14ac:dyDescent="0.2">
      <c r="B689" s="169"/>
    </row>
    <row r="690" spans="2:2" ht="30" customHeight="1" x14ac:dyDescent="0.2">
      <c r="B690" s="169"/>
    </row>
    <row r="691" spans="2:2" ht="30" customHeight="1" x14ac:dyDescent="0.2">
      <c r="B691" s="169"/>
    </row>
    <row r="692" spans="2:2" ht="30" customHeight="1" x14ac:dyDescent="0.2">
      <c r="B692" s="169"/>
    </row>
    <row r="693" spans="2:2" ht="30" customHeight="1" x14ac:dyDescent="0.2">
      <c r="B693" s="169"/>
    </row>
    <row r="694" spans="2:2" ht="30" customHeight="1" x14ac:dyDescent="0.2">
      <c r="B694" s="169"/>
    </row>
    <row r="695" spans="2:2" ht="30" customHeight="1" x14ac:dyDescent="0.2">
      <c r="B695" s="169"/>
    </row>
    <row r="696" spans="2:2" ht="30" customHeight="1" x14ac:dyDescent="0.2">
      <c r="B696" s="169"/>
    </row>
    <row r="697" spans="2:2" ht="30" customHeight="1" x14ac:dyDescent="0.2">
      <c r="B697" s="169"/>
    </row>
    <row r="698" spans="2:2" ht="30" customHeight="1" x14ac:dyDescent="0.2">
      <c r="B698" s="169"/>
    </row>
    <row r="699" spans="2:2" ht="30" customHeight="1" x14ac:dyDescent="0.2">
      <c r="B699" s="169"/>
    </row>
    <row r="700" spans="2:2" ht="30" customHeight="1" x14ac:dyDescent="0.2">
      <c r="B700" s="169"/>
    </row>
    <row r="701" spans="2:2" ht="30" customHeight="1" x14ac:dyDescent="0.2">
      <c r="B701" s="169"/>
    </row>
    <row r="702" spans="2:2" ht="30" customHeight="1" x14ac:dyDescent="0.2">
      <c r="B702" s="169"/>
    </row>
    <row r="703" spans="2:2" ht="30" customHeight="1" x14ac:dyDescent="0.2">
      <c r="B703" s="169"/>
    </row>
    <row r="704" spans="2:2" ht="30" customHeight="1" x14ac:dyDescent="0.2">
      <c r="B704" s="169"/>
    </row>
    <row r="705" spans="2:2" ht="30" customHeight="1" x14ac:dyDescent="0.2">
      <c r="B705" s="169"/>
    </row>
    <row r="706" spans="2:2" ht="30" customHeight="1" x14ac:dyDescent="0.2">
      <c r="B706" s="169"/>
    </row>
    <row r="707" spans="2:2" ht="30" customHeight="1" x14ac:dyDescent="0.2">
      <c r="B707" s="169"/>
    </row>
    <row r="708" spans="2:2" ht="30" customHeight="1" x14ac:dyDescent="0.2">
      <c r="B708" s="169"/>
    </row>
    <row r="709" spans="2:2" ht="30" customHeight="1" x14ac:dyDescent="0.2">
      <c r="B709" s="169"/>
    </row>
    <row r="710" spans="2:2" ht="30" customHeight="1" x14ac:dyDescent="0.2">
      <c r="B710" s="169"/>
    </row>
    <row r="711" spans="2:2" ht="30" customHeight="1" x14ac:dyDescent="0.2">
      <c r="B711" s="169"/>
    </row>
    <row r="712" spans="2:2" ht="30" customHeight="1" x14ac:dyDescent="0.2">
      <c r="B712" s="169"/>
    </row>
    <row r="713" spans="2:2" ht="30" customHeight="1" x14ac:dyDescent="0.2">
      <c r="B713" s="169"/>
    </row>
    <row r="714" spans="2:2" ht="30" customHeight="1" x14ac:dyDescent="0.2">
      <c r="B714" s="169"/>
    </row>
    <row r="715" spans="2:2" ht="30" customHeight="1" x14ac:dyDescent="0.2">
      <c r="B715" s="169"/>
    </row>
    <row r="716" spans="2:2" ht="30" customHeight="1" x14ac:dyDescent="0.2">
      <c r="B716" s="169"/>
    </row>
    <row r="717" spans="2:2" ht="30" customHeight="1" x14ac:dyDescent="0.2">
      <c r="B717" s="169"/>
    </row>
    <row r="718" spans="2:2" ht="30" customHeight="1" x14ac:dyDescent="0.2">
      <c r="B718" s="169"/>
    </row>
    <row r="719" spans="2:2" ht="30" customHeight="1" x14ac:dyDescent="0.2">
      <c r="B719" s="169"/>
    </row>
    <row r="720" spans="2:2" ht="30" customHeight="1" x14ac:dyDescent="0.2">
      <c r="B720" s="169"/>
    </row>
    <row r="721" spans="2:2" ht="30" customHeight="1" x14ac:dyDescent="0.2">
      <c r="B721" s="169"/>
    </row>
    <row r="722" spans="2:2" ht="30" customHeight="1" x14ac:dyDescent="0.2">
      <c r="B722" s="169"/>
    </row>
    <row r="723" spans="2:2" ht="30" customHeight="1" x14ac:dyDescent="0.2">
      <c r="B723" s="169"/>
    </row>
    <row r="724" spans="2:2" ht="30" customHeight="1" x14ac:dyDescent="0.2">
      <c r="B724" s="169"/>
    </row>
    <row r="725" spans="2:2" ht="30" customHeight="1" x14ac:dyDescent="0.2">
      <c r="B725" s="169"/>
    </row>
    <row r="726" spans="2:2" ht="30" customHeight="1" x14ac:dyDescent="0.2">
      <c r="B726" s="169"/>
    </row>
    <row r="727" spans="2:2" ht="30" customHeight="1" x14ac:dyDescent="0.2">
      <c r="B727" s="169"/>
    </row>
    <row r="728" spans="2:2" ht="30" customHeight="1" x14ac:dyDescent="0.2">
      <c r="B728" s="169"/>
    </row>
    <row r="729" spans="2:2" ht="30" customHeight="1" x14ac:dyDescent="0.2">
      <c r="B729" s="169"/>
    </row>
    <row r="730" spans="2:2" ht="30" customHeight="1" x14ac:dyDescent="0.2">
      <c r="B730" s="169"/>
    </row>
    <row r="731" spans="2:2" ht="30" customHeight="1" x14ac:dyDescent="0.2">
      <c r="B731" s="169"/>
    </row>
    <row r="732" spans="2:2" ht="30" customHeight="1" x14ac:dyDescent="0.2">
      <c r="B732" s="169"/>
    </row>
    <row r="733" spans="2:2" ht="30" customHeight="1" x14ac:dyDescent="0.2">
      <c r="B733" s="169"/>
    </row>
    <row r="734" spans="2:2" ht="30" customHeight="1" x14ac:dyDescent="0.2">
      <c r="B734" s="169"/>
    </row>
    <row r="735" spans="2:2" ht="30" customHeight="1" x14ac:dyDescent="0.2">
      <c r="B735" s="169"/>
    </row>
    <row r="736" spans="2:2" ht="30" customHeight="1" x14ac:dyDescent="0.2">
      <c r="B736" s="169"/>
    </row>
    <row r="737" spans="2:2" ht="30" customHeight="1" x14ac:dyDescent="0.2">
      <c r="B737" s="169"/>
    </row>
    <row r="738" spans="2:2" ht="30" customHeight="1" x14ac:dyDescent="0.2">
      <c r="B738" s="169"/>
    </row>
    <row r="739" spans="2:2" ht="30" customHeight="1" x14ac:dyDescent="0.2">
      <c r="B739" s="169"/>
    </row>
    <row r="740" spans="2:2" ht="30" customHeight="1" x14ac:dyDescent="0.2">
      <c r="B740" s="169"/>
    </row>
    <row r="741" spans="2:2" ht="30" customHeight="1" x14ac:dyDescent="0.2">
      <c r="B741" s="169"/>
    </row>
    <row r="742" spans="2:2" ht="30" customHeight="1" x14ac:dyDescent="0.2">
      <c r="B742" s="169"/>
    </row>
    <row r="743" spans="2:2" ht="30" customHeight="1" x14ac:dyDescent="0.2">
      <c r="B743" s="169"/>
    </row>
    <row r="744" spans="2:2" ht="30" customHeight="1" x14ac:dyDescent="0.2">
      <c r="B744" s="169"/>
    </row>
    <row r="745" spans="2:2" ht="30" customHeight="1" x14ac:dyDescent="0.2">
      <c r="B745" s="169"/>
    </row>
    <row r="746" spans="2:2" ht="30" customHeight="1" x14ac:dyDescent="0.2">
      <c r="B746" s="169"/>
    </row>
    <row r="747" spans="2:2" ht="30" customHeight="1" x14ac:dyDescent="0.2">
      <c r="B747" s="169"/>
    </row>
    <row r="748" spans="2:2" ht="30" customHeight="1" x14ac:dyDescent="0.2">
      <c r="B748" s="169"/>
    </row>
    <row r="749" spans="2:2" ht="30" customHeight="1" x14ac:dyDescent="0.2">
      <c r="B749" s="169"/>
    </row>
    <row r="750" spans="2:2" ht="30" customHeight="1" x14ac:dyDescent="0.2">
      <c r="B750" s="169"/>
    </row>
    <row r="751" spans="2:2" ht="30" customHeight="1" x14ac:dyDescent="0.2">
      <c r="B751" s="169"/>
    </row>
    <row r="752" spans="2:2" ht="30" customHeight="1" x14ac:dyDescent="0.2">
      <c r="B752" s="169"/>
    </row>
    <row r="753" spans="2:2" ht="30" customHeight="1" x14ac:dyDescent="0.2">
      <c r="B753" s="169"/>
    </row>
    <row r="754" spans="2:2" ht="30" customHeight="1" x14ac:dyDescent="0.2">
      <c r="B754" s="169"/>
    </row>
    <row r="755" spans="2:2" ht="30" customHeight="1" x14ac:dyDescent="0.2">
      <c r="B755" s="169"/>
    </row>
    <row r="756" spans="2:2" ht="30" customHeight="1" x14ac:dyDescent="0.2">
      <c r="B756" s="169"/>
    </row>
    <row r="757" spans="2:2" ht="30" customHeight="1" x14ac:dyDescent="0.2">
      <c r="B757" s="169"/>
    </row>
    <row r="758" spans="2:2" ht="30" customHeight="1" x14ac:dyDescent="0.2">
      <c r="B758" s="169"/>
    </row>
    <row r="759" spans="2:2" ht="30" customHeight="1" x14ac:dyDescent="0.2">
      <c r="B759" s="169"/>
    </row>
    <row r="760" spans="2:2" ht="30" customHeight="1" x14ac:dyDescent="0.2">
      <c r="B760" s="169"/>
    </row>
    <row r="761" spans="2:2" ht="30" customHeight="1" x14ac:dyDescent="0.2">
      <c r="B761" s="169"/>
    </row>
    <row r="762" spans="2:2" ht="30" customHeight="1" x14ac:dyDescent="0.2">
      <c r="B762" s="169"/>
    </row>
    <row r="763" spans="2:2" ht="30" customHeight="1" x14ac:dyDescent="0.2">
      <c r="B763" s="169"/>
    </row>
    <row r="764" spans="2:2" ht="30" customHeight="1" x14ac:dyDescent="0.2">
      <c r="B764" s="169"/>
    </row>
    <row r="765" spans="2:2" ht="30" customHeight="1" x14ac:dyDescent="0.2">
      <c r="B765" s="169"/>
    </row>
    <row r="766" spans="2:2" ht="30" customHeight="1" x14ac:dyDescent="0.2">
      <c r="B766" s="169"/>
    </row>
    <row r="767" spans="2:2" ht="30" customHeight="1" x14ac:dyDescent="0.2">
      <c r="B767" s="169"/>
    </row>
    <row r="768" spans="2:2" ht="30" customHeight="1" x14ac:dyDescent="0.2">
      <c r="B768" s="169"/>
    </row>
    <row r="769" spans="2:2" ht="30" customHeight="1" x14ac:dyDescent="0.2">
      <c r="B769" s="169"/>
    </row>
    <row r="770" spans="2:2" ht="30" customHeight="1" x14ac:dyDescent="0.2">
      <c r="B770" s="169"/>
    </row>
    <row r="771" spans="2:2" ht="30" customHeight="1" x14ac:dyDescent="0.2">
      <c r="B771" s="169"/>
    </row>
    <row r="772" spans="2:2" ht="30" customHeight="1" x14ac:dyDescent="0.2">
      <c r="B772" s="169"/>
    </row>
    <row r="773" spans="2:2" ht="30" customHeight="1" x14ac:dyDescent="0.2">
      <c r="B773" s="169"/>
    </row>
    <row r="774" spans="2:2" ht="30" customHeight="1" x14ac:dyDescent="0.2">
      <c r="B774" s="169"/>
    </row>
    <row r="775" spans="2:2" ht="30" customHeight="1" x14ac:dyDescent="0.2">
      <c r="B775" s="169"/>
    </row>
    <row r="776" spans="2:2" ht="30" customHeight="1" x14ac:dyDescent="0.2">
      <c r="B776" s="169"/>
    </row>
    <row r="777" spans="2:2" ht="30" customHeight="1" x14ac:dyDescent="0.2">
      <c r="B777" s="169"/>
    </row>
    <row r="778" spans="2:2" ht="30" customHeight="1" x14ac:dyDescent="0.2">
      <c r="B778" s="169"/>
    </row>
    <row r="779" spans="2:2" ht="30" customHeight="1" x14ac:dyDescent="0.2">
      <c r="B779" s="169"/>
    </row>
    <row r="780" spans="2:2" ht="30" customHeight="1" x14ac:dyDescent="0.2">
      <c r="B780" s="169"/>
    </row>
    <row r="781" spans="2:2" ht="30" customHeight="1" x14ac:dyDescent="0.2">
      <c r="B781" s="169"/>
    </row>
    <row r="782" spans="2:2" ht="30" customHeight="1" x14ac:dyDescent="0.2">
      <c r="B782" s="169"/>
    </row>
    <row r="783" spans="2:2" ht="30" customHeight="1" x14ac:dyDescent="0.2">
      <c r="B783" s="169"/>
    </row>
    <row r="784" spans="2:2" ht="30" customHeight="1" x14ac:dyDescent="0.2">
      <c r="B784" s="169"/>
    </row>
    <row r="785" spans="2:2" ht="30" customHeight="1" x14ac:dyDescent="0.2">
      <c r="B785" s="169"/>
    </row>
    <row r="786" spans="2:2" ht="30" customHeight="1" x14ac:dyDescent="0.2">
      <c r="B786" s="169"/>
    </row>
    <row r="787" spans="2:2" ht="30" customHeight="1" x14ac:dyDescent="0.2">
      <c r="B787" s="169"/>
    </row>
    <row r="788" spans="2:2" ht="30" customHeight="1" x14ac:dyDescent="0.2">
      <c r="B788" s="169"/>
    </row>
    <row r="789" spans="2:2" ht="30" customHeight="1" x14ac:dyDescent="0.2">
      <c r="B789" s="169"/>
    </row>
    <row r="790" spans="2:2" ht="30" customHeight="1" x14ac:dyDescent="0.2">
      <c r="B790" s="169"/>
    </row>
    <row r="791" spans="2:2" ht="30" customHeight="1" x14ac:dyDescent="0.2">
      <c r="B791" s="169"/>
    </row>
    <row r="792" spans="2:2" ht="30" customHeight="1" x14ac:dyDescent="0.2">
      <c r="B792" s="169"/>
    </row>
    <row r="793" spans="2:2" ht="30" customHeight="1" x14ac:dyDescent="0.2">
      <c r="B793" s="169"/>
    </row>
    <row r="794" spans="2:2" ht="30" customHeight="1" x14ac:dyDescent="0.2">
      <c r="B794" s="169"/>
    </row>
    <row r="795" spans="2:2" ht="30" customHeight="1" x14ac:dyDescent="0.2">
      <c r="B795" s="169"/>
    </row>
    <row r="796" spans="2:2" ht="30" customHeight="1" x14ac:dyDescent="0.2">
      <c r="B796" s="169"/>
    </row>
    <row r="797" spans="2:2" ht="30" customHeight="1" x14ac:dyDescent="0.2">
      <c r="B797" s="169"/>
    </row>
    <row r="798" spans="2:2" ht="30" customHeight="1" x14ac:dyDescent="0.2">
      <c r="B798" s="169"/>
    </row>
    <row r="799" spans="2:2" ht="30" customHeight="1" x14ac:dyDescent="0.2">
      <c r="B799" s="169"/>
    </row>
    <row r="800" spans="2:2" ht="30" customHeight="1" x14ac:dyDescent="0.2">
      <c r="B800" s="169"/>
    </row>
    <row r="801" spans="2:2" ht="30" customHeight="1" x14ac:dyDescent="0.2">
      <c r="B801" s="169"/>
    </row>
    <row r="802" spans="2:2" ht="30" customHeight="1" x14ac:dyDescent="0.2">
      <c r="B802" s="169"/>
    </row>
    <row r="803" spans="2:2" ht="30" customHeight="1" x14ac:dyDescent="0.2">
      <c r="B803" s="169"/>
    </row>
    <row r="804" spans="2:2" ht="30" customHeight="1" x14ac:dyDescent="0.2">
      <c r="B804" s="169"/>
    </row>
    <row r="805" spans="2:2" ht="30" customHeight="1" x14ac:dyDescent="0.2">
      <c r="B805" s="169"/>
    </row>
    <row r="806" spans="2:2" ht="30" customHeight="1" x14ac:dyDescent="0.2">
      <c r="B806" s="169"/>
    </row>
    <row r="807" spans="2:2" ht="30" customHeight="1" x14ac:dyDescent="0.2">
      <c r="B807" s="169"/>
    </row>
    <row r="808" spans="2:2" ht="30" customHeight="1" x14ac:dyDescent="0.2">
      <c r="B808" s="169"/>
    </row>
    <row r="809" spans="2:2" ht="30" customHeight="1" x14ac:dyDescent="0.2">
      <c r="B809" s="169"/>
    </row>
    <row r="810" spans="2:2" ht="30" customHeight="1" x14ac:dyDescent="0.2">
      <c r="B810" s="169"/>
    </row>
    <row r="811" spans="2:2" ht="30" customHeight="1" x14ac:dyDescent="0.2">
      <c r="B811" s="169"/>
    </row>
    <row r="812" spans="2:2" ht="30" customHeight="1" x14ac:dyDescent="0.2">
      <c r="B812" s="169"/>
    </row>
    <row r="813" spans="2:2" ht="30" customHeight="1" x14ac:dyDescent="0.2">
      <c r="B813" s="169"/>
    </row>
    <row r="814" spans="2:2" ht="30" customHeight="1" x14ac:dyDescent="0.2">
      <c r="B814" s="169"/>
    </row>
    <row r="815" spans="2:2" ht="30" customHeight="1" x14ac:dyDescent="0.2">
      <c r="B815" s="169"/>
    </row>
    <row r="816" spans="2:2" ht="30" customHeight="1" x14ac:dyDescent="0.2">
      <c r="B816" s="169"/>
    </row>
    <row r="817" spans="2:2" ht="30" customHeight="1" x14ac:dyDescent="0.2">
      <c r="B817" s="169"/>
    </row>
    <row r="818" spans="2:2" ht="30" customHeight="1" x14ac:dyDescent="0.2">
      <c r="B818" s="169"/>
    </row>
    <row r="819" spans="2:2" ht="30" customHeight="1" x14ac:dyDescent="0.2">
      <c r="B819" s="169"/>
    </row>
    <row r="820" spans="2:2" ht="30" customHeight="1" x14ac:dyDescent="0.2">
      <c r="B820" s="169"/>
    </row>
    <row r="821" spans="2:2" ht="30" customHeight="1" x14ac:dyDescent="0.2">
      <c r="B821" s="169"/>
    </row>
    <row r="822" spans="2:2" ht="30" customHeight="1" x14ac:dyDescent="0.2">
      <c r="B822" s="169"/>
    </row>
    <row r="823" spans="2:2" ht="30" customHeight="1" x14ac:dyDescent="0.2">
      <c r="B823" s="169"/>
    </row>
    <row r="824" spans="2:2" ht="30" customHeight="1" x14ac:dyDescent="0.2">
      <c r="B824" s="169"/>
    </row>
    <row r="825" spans="2:2" ht="30" customHeight="1" x14ac:dyDescent="0.2">
      <c r="B825" s="169"/>
    </row>
    <row r="826" spans="2:2" ht="30" customHeight="1" x14ac:dyDescent="0.2">
      <c r="B826" s="169"/>
    </row>
    <row r="827" spans="2:2" ht="30" customHeight="1" x14ac:dyDescent="0.2">
      <c r="B827" s="169"/>
    </row>
    <row r="828" spans="2:2" ht="30" customHeight="1" x14ac:dyDescent="0.2">
      <c r="B828" s="169"/>
    </row>
    <row r="829" spans="2:2" ht="30" customHeight="1" x14ac:dyDescent="0.2">
      <c r="B829" s="169"/>
    </row>
    <row r="830" spans="2:2" ht="30" customHeight="1" x14ac:dyDescent="0.2">
      <c r="B830" s="169"/>
    </row>
    <row r="831" spans="2:2" ht="30" customHeight="1" x14ac:dyDescent="0.2">
      <c r="B831" s="169"/>
    </row>
    <row r="832" spans="2:2" ht="30" customHeight="1" x14ac:dyDescent="0.2">
      <c r="B832" s="169"/>
    </row>
    <row r="833" spans="2:2" ht="30" customHeight="1" x14ac:dyDescent="0.2">
      <c r="B833" s="169"/>
    </row>
    <row r="834" spans="2:2" ht="30" customHeight="1" x14ac:dyDescent="0.2">
      <c r="B834" s="169"/>
    </row>
    <row r="835" spans="2:2" ht="30" customHeight="1" x14ac:dyDescent="0.2">
      <c r="B835" s="169"/>
    </row>
    <row r="836" spans="2:2" ht="30" customHeight="1" x14ac:dyDescent="0.2">
      <c r="B836" s="169"/>
    </row>
    <row r="837" spans="2:2" ht="30" customHeight="1" x14ac:dyDescent="0.2">
      <c r="B837" s="169"/>
    </row>
    <row r="838" spans="2:2" ht="30" customHeight="1" x14ac:dyDescent="0.2">
      <c r="B838" s="169"/>
    </row>
    <row r="839" spans="2:2" ht="30" customHeight="1" x14ac:dyDescent="0.2">
      <c r="B839" s="169"/>
    </row>
    <row r="840" spans="2:2" ht="30" customHeight="1" x14ac:dyDescent="0.2">
      <c r="B840" s="169"/>
    </row>
    <row r="841" spans="2:2" ht="30" customHeight="1" x14ac:dyDescent="0.2">
      <c r="B841" s="169"/>
    </row>
    <row r="842" spans="2:2" ht="30" customHeight="1" x14ac:dyDescent="0.2">
      <c r="B842" s="169"/>
    </row>
    <row r="843" spans="2:2" ht="30" customHeight="1" x14ac:dyDescent="0.2">
      <c r="B843" s="169"/>
    </row>
    <row r="844" spans="2:2" ht="30" customHeight="1" x14ac:dyDescent="0.2">
      <c r="B844" s="169"/>
    </row>
    <row r="845" spans="2:2" ht="30" customHeight="1" x14ac:dyDescent="0.2">
      <c r="B845" s="169"/>
    </row>
    <row r="846" spans="2:2" ht="30" customHeight="1" x14ac:dyDescent="0.2">
      <c r="B846" s="169"/>
    </row>
    <row r="847" spans="2:2" ht="30" customHeight="1" x14ac:dyDescent="0.2">
      <c r="B847" s="169"/>
    </row>
    <row r="848" spans="2:2" ht="30" customHeight="1" x14ac:dyDescent="0.2">
      <c r="B848" s="169"/>
    </row>
    <row r="849" spans="2:2" ht="30" customHeight="1" x14ac:dyDescent="0.2">
      <c r="B849" s="169"/>
    </row>
    <row r="850" spans="2:2" ht="30" customHeight="1" x14ac:dyDescent="0.2">
      <c r="B850" s="169"/>
    </row>
    <row r="851" spans="2:2" ht="30" customHeight="1" x14ac:dyDescent="0.2">
      <c r="B851" s="169"/>
    </row>
    <row r="852" spans="2:2" ht="30" customHeight="1" x14ac:dyDescent="0.2">
      <c r="B852" s="169"/>
    </row>
    <row r="853" spans="2:2" ht="30" customHeight="1" x14ac:dyDescent="0.2">
      <c r="B853" s="169"/>
    </row>
    <row r="854" spans="2:2" ht="30" customHeight="1" x14ac:dyDescent="0.2">
      <c r="B854" s="169"/>
    </row>
    <row r="855" spans="2:2" ht="30" customHeight="1" x14ac:dyDescent="0.2">
      <c r="B855" s="169"/>
    </row>
    <row r="856" spans="2:2" ht="30" customHeight="1" x14ac:dyDescent="0.2">
      <c r="B856" s="169"/>
    </row>
    <row r="857" spans="2:2" ht="30" customHeight="1" x14ac:dyDescent="0.2">
      <c r="B857" s="169"/>
    </row>
    <row r="858" spans="2:2" ht="30" customHeight="1" x14ac:dyDescent="0.2">
      <c r="B858" s="169"/>
    </row>
    <row r="859" spans="2:2" ht="30" customHeight="1" x14ac:dyDescent="0.2">
      <c r="B859" s="169"/>
    </row>
    <row r="860" spans="2:2" ht="30" customHeight="1" x14ac:dyDescent="0.2">
      <c r="B860" s="169"/>
    </row>
    <row r="861" spans="2:2" ht="30" customHeight="1" x14ac:dyDescent="0.2">
      <c r="B861" s="169"/>
    </row>
    <row r="862" spans="2:2" ht="30" customHeight="1" x14ac:dyDescent="0.2">
      <c r="B862" s="169"/>
    </row>
    <row r="863" spans="2:2" ht="30" customHeight="1" x14ac:dyDescent="0.2">
      <c r="B863" s="169"/>
    </row>
    <row r="864" spans="2:2" ht="30" customHeight="1" x14ac:dyDescent="0.2">
      <c r="B864" s="169"/>
    </row>
    <row r="865" spans="2:2" ht="30" customHeight="1" x14ac:dyDescent="0.2">
      <c r="B865" s="169"/>
    </row>
    <row r="866" spans="2:2" ht="30" customHeight="1" x14ac:dyDescent="0.2">
      <c r="B866" s="169"/>
    </row>
    <row r="867" spans="2:2" ht="30" customHeight="1" x14ac:dyDescent="0.2">
      <c r="B867" s="169"/>
    </row>
    <row r="868" spans="2:2" ht="30" customHeight="1" x14ac:dyDescent="0.2">
      <c r="B868" s="169"/>
    </row>
    <row r="869" spans="2:2" ht="30" customHeight="1" x14ac:dyDescent="0.2">
      <c r="B869" s="169"/>
    </row>
    <row r="870" spans="2:2" ht="30" customHeight="1" x14ac:dyDescent="0.2">
      <c r="B870" s="169"/>
    </row>
    <row r="871" spans="2:2" ht="30" customHeight="1" x14ac:dyDescent="0.2">
      <c r="B871" s="169"/>
    </row>
    <row r="872" spans="2:2" ht="30" customHeight="1" x14ac:dyDescent="0.2">
      <c r="B872" s="169"/>
    </row>
    <row r="873" spans="2:2" ht="30" customHeight="1" x14ac:dyDescent="0.2">
      <c r="B873" s="169"/>
    </row>
    <row r="874" spans="2:2" ht="30" customHeight="1" x14ac:dyDescent="0.2">
      <c r="B874" s="169"/>
    </row>
    <row r="875" spans="2:2" ht="30" customHeight="1" x14ac:dyDescent="0.2">
      <c r="B875" s="169"/>
    </row>
    <row r="876" spans="2:2" ht="30" customHeight="1" x14ac:dyDescent="0.2">
      <c r="B876" s="169"/>
    </row>
    <row r="877" spans="2:2" ht="30" customHeight="1" x14ac:dyDescent="0.2">
      <c r="B877" s="169"/>
    </row>
    <row r="878" spans="2:2" ht="30" customHeight="1" x14ac:dyDescent="0.2">
      <c r="B878" s="169"/>
    </row>
    <row r="879" spans="2:2" ht="30" customHeight="1" x14ac:dyDescent="0.2">
      <c r="B879" s="169"/>
    </row>
    <row r="880" spans="2:2" ht="30" customHeight="1" x14ac:dyDescent="0.2">
      <c r="B880" s="169"/>
    </row>
    <row r="881" spans="2:2" ht="30" customHeight="1" x14ac:dyDescent="0.2">
      <c r="B881" s="169"/>
    </row>
    <row r="882" spans="2:2" ht="30" customHeight="1" x14ac:dyDescent="0.2">
      <c r="B882" s="169"/>
    </row>
    <row r="883" spans="2:2" ht="30" customHeight="1" x14ac:dyDescent="0.2">
      <c r="B883" s="169"/>
    </row>
    <row r="884" spans="2:2" ht="30" customHeight="1" x14ac:dyDescent="0.2">
      <c r="B884" s="169"/>
    </row>
    <row r="885" spans="2:2" ht="30" customHeight="1" x14ac:dyDescent="0.2">
      <c r="B885" s="169"/>
    </row>
    <row r="886" spans="2:2" ht="30" customHeight="1" x14ac:dyDescent="0.2">
      <c r="B886" s="169"/>
    </row>
    <row r="887" spans="2:2" ht="30" customHeight="1" x14ac:dyDescent="0.2">
      <c r="B887" s="169"/>
    </row>
    <row r="888" spans="2:2" ht="30" customHeight="1" x14ac:dyDescent="0.2">
      <c r="B888" s="169"/>
    </row>
    <row r="889" spans="2:2" ht="30" customHeight="1" x14ac:dyDescent="0.2">
      <c r="B889" s="169"/>
    </row>
    <row r="890" spans="2:2" ht="30" customHeight="1" x14ac:dyDescent="0.2">
      <c r="B890" s="169"/>
    </row>
    <row r="891" spans="2:2" ht="30" customHeight="1" x14ac:dyDescent="0.2">
      <c r="B891" s="169"/>
    </row>
    <row r="892" spans="2:2" ht="30" customHeight="1" x14ac:dyDescent="0.2">
      <c r="B892" s="169"/>
    </row>
    <row r="893" spans="2:2" ht="30" customHeight="1" x14ac:dyDescent="0.2">
      <c r="B893" s="169"/>
    </row>
    <row r="894" spans="2:2" ht="30" customHeight="1" x14ac:dyDescent="0.2">
      <c r="B894" s="169"/>
    </row>
    <row r="895" spans="2:2" ht="30" customHeight="1" x14ac:dyDescent="0.2">
      <c r="B895" s="169"/>
    </row>
    <row r="896" spans="2:2" ht="30" customHeight="1" x14ac:dyDescent="0.2">
      <c r="B896" s="169"/>
    </row>
    <row r="897" spans="2:2" ht="30" customHeight="1" x14ac:dyDescent="0.2">
      <c r="B897" s="169"/>
    </row>
    <row r="898" spans="2:2" ht="30" customHeight="1" x14ac:dyDescent="0.2">
      <c r="B898" s="169"/>
    </row>
    <row r="899" spans="2:2" ht="30" customHeight="1" x14ac:dyDescent="0.2">
      <c r="B899" s="169"/>
    </row>
    <row r="900" spans="2:2" ht="30" customHeight="1" x14ac:dyDescent="0.2">
      <c r="B900" s="169"/>
    </row>
    <row r="901" spans="2:2" ht="30" customHeight="1" x14ac:dyDescent="0.2">
      <c r="B901" s="169"/>
    </row>
    <row r="902" spans="2:2" ht="30" customHeight="1" x14ac:dyDescent="0.2">
      <c r="B902" s="169"/>
    </row>
    <row r="903" spans="2:2" ht="30" customHeight="1" x14ac:dyDescent="0.2">
      <c r="B903" s="169"/>
    </row>
    <row r="904" spans="2:2" ht="30" customHeight="1" x14ac:dyDescent="0.2">
      <c r="B904" s="169"/>
    </row>
    <row r="905" spans="2:2" ht="30" customHeight="1" x14ac:dyDescent="0.2">
      <c r="B905" s="169"/>
    </row>
    <row r="906" spans="2:2" ht="30" customHeight="1" x14ac:dyDescent="0.2">
      <c r="B906" s="169"/>
    </row>
    <row r="907" spans="2:2" ht="30" customHeight="1" x14ac:dyDescent="0.2">
      <c r="B907" s="169"/>
    </row>
    <row r="908" spans="2:2" ht="30" customHeight="1" x14ac:dyDescent="0.2">
      <c r="B908" s="169"/>
    </row>
    <row r="909" spans="2:2" ht="30" customHeight="1" x14ac:dyDescent="0.2">
      <c r="B909" s="169"/>
    </row>
    <row r="910" spans="2:2" ht="30" customHeight="1" x14ac:dyDescent="0.2">
      <c r="B910" s="169"/>
    </row>
    <row r="911" spans="2:2" ht="30" customHeight="1" x14ac:dyDescent="0.2">
      <c r="B911" s="169"/>
    </row>
    <row r="912" spans="2:2" ht="30" customHeight="1" x14ac:dyDescent="0.2">
      <c r="B912" s="169"/>
    </row>
    <row r="913" spans="2:2" ht="30" customHeight="1" x14ac:dyDescent="0.2">
      <c r="B913" s="169"/>
    </row>
    <row r="914" spans="2:2" ht="30" customHeight="1" x14ac:dyDescent="0.2">
      <c r="B914" s="169"/>
    </row>
    <row r="915" spans="2:2" ht="30" customHeight="1" x14ac:dyDescent="0.2">
      <c r="B915" s="169"/>
    </row>
    <row r="916" spans="2:2" ht="30" customHeight="1" x14ac:dyDescent="0.2">
      <c r="B916" s="169"/>
    </row>
    <row r="917" spans="2:2" ht="30" customHeight="1" x14ac:dyDescent="0.2">
      <c r="B917" s="169"/>
    </row>
    <row r="918" spans="2:2" ht="30" customHeight="1" x14ac:dyDescent="0.2">
      <c r="B918" s="169"/>
    </row>
    <row r="919" spans="2:2" ht="30" customHeight="1" x14ac:dyDescent="0.2">
      <c r="B919" s="169"/>
    </row>
    <row r="920" spans="2:2" ht="30" customHeight="1" x14ac:dyDescent="0.2">
      <c r="B920" s="169"/>
    </row>
    <row r="921" spans="2:2" ht="30" customHeight="1" x14ac:dyDescent="0.2">
      <c r="B921" s="169"/>
    </row>
    <row r="922" spans="2:2" ht="30" customHeight="1" x14ac:dyDescent="0.2">
      <c r="B922" s="169"/>
    </row>
    <row r="923" spans="2:2" ht="30" customHeight="1" x14ac:dyDescent="0.2">
      <c r="B923" s="169"/>
    </row>
    <row r="924" spans="2:2" ht="30" customHeight="1" x14ac:dyDescent="0.2">
      <c r="B924" s="169"/>
    </row>
    <row r="925" spans="2:2" ht="30" customHeight="1" x14ac:dyDescent="0.2">
      <c r="B925" s="169"/>
    </row>
    <row r="926" spans="2:2" ht="30" customHeight="1" x14ac:dyDescent="0.2">
      <c r="B926" s="169"/>
    </row>
    <row r="927" spans="2:2" ht="30" customHeight="1" x14ac:dyDescent="0.2">
      <c r="B927" s="169"/>
    </row>
    <row r="928" spans="2:2" ht="30" customHeight="1" x14ac:dyDescent="0.2">
      <c r="B928" s="169"/>
    </row>
    <row r="929" spans="2:2" ht="30" customHeight="1" x14ac:dyDescent="0.2">
      <c r="B929" s="169"/>
    </row>
    <row r="930" spans="2:2" ht="30" customHeight="1" x14ac:dyDescent="0.2">
      <c r="B930" s="169"/>
    </row>
    <row r="931" spans="2:2" ht="30" customHeight="1" x14ac:dyDescent="0.2">
      <c r="B931" s="169"/>
    </row>
    <row r="932" spans="2:2" ht="30" customHeight="1" x14ac:dyDescent="0.2">
      <c r="B932" s="169"/>
    </row>
    <row r="933" spans="2:2" ht="30" customHeight="1" x14ac:dyDescent="0.2">
      <c r="B933" s="169"/>
    </row>
    <row r="934" spans="2:2" ht="30" customHeight="1" x14ac:dyDescent="0.2">
      <c r="B934" s="169"/>
    </row>
    <row r="935" spans="2:2" ht="30" customHeight="1" x14ac:dyDescent="0.2">
      <c r="B935" s="169"/>
    </row>
    <row r="936" spans="2:2" ht="30" customHeight="1" x14ac:dyDescent="0.2">
      <c r="B936" s="169"/>
    </row>
    <row r="937" spans="2:2" ht="30" customHeight="1" x14ac:dyDescent="0.2">
      <c r="B937" s="169"/>
    </row>
    <row r="938" spans="2:2" ht="30" customHeight="1" x14ac:dyDescent="0.2">
      <c r="B938" s="169"/>
    </row>
    <row r="939" spans="2:2" ht="30" customHeight="1" x14ac:dyDescent="0.2">
      <c r="B939" s="169"/>
    </row>
    <row r="940" spans="2:2" ht="30" customHeight="1" x14ac:dyDescent="0.2">
      <c r="B940" s="169"/>
    </row>
    <row r="941" spans="2:2" ht="30" customHeight="1" x14ac:dyDescent="0.2">
      <c r="B941" s="169"/>
    </row>
    <row r="942" spans="2:2" ht="30" customHeight="1" x14ac:dyDescent="0.2">
      <c r="B942" s="169"/>
    </row>
    <row r="943" spans="2:2" ht="30" customHeight="1" x14ac:dyDescent="0.2">
      <c r="B943" s="169"/>
    </row>
    <row r="944" spans="2:2" ht="30" customHeight="1" x14ac:dyDescent="0.2">
      <c r="B944" s="169"/>
    </row>
    <row r="945" spans="2:2" ht="30" customHeight="1" x14ac:dyDescent="0.2">
      <c r="B945" s="169"/>
    </row>
    <row r="946" spans="2:2" ht="30" customHeight="1" x14ac:dyDescent="0.2">
      <c r="B946" s="169"/>
    </row>
    <row r="947" spans="2:2" ht="30" customHeight="1" x14ac:dyDescent="0.2">
      <c r="B947" s="169"/>
    </row>
    <row r="948" spans="2:2" ht="30" customHeight="1" x14ac:dyDescent="0.2">
      <c r="B948" s="169"/>
    </row>
    <row r="949" spans="2:2" ht="30" customHeight="1" x14ac:dyDescent="0.2">
      <c r="B949" s="169"/>
    </row>
    <row r="950" spans="2:2" ht="30" customHeight="1" x14ac:dyDescent="0.2">
      <c r="B950" s="169"/>
    </row>
    <row r="951" spans="2:2" ht="30" customHeight="1" x14ac:dyDescent="0.2">
      <c r="B951" s="169"/>
    </row>
    <row r="952" spans="2:2" ht="30" customHeight="1" x14ac:dyDescent="0.2">
      <c r="B952" s="169"/>
    </row>
    <row r="953" spans="2:2" ht="30" customHeight="1" x14ac:dyDescent="0.2">
      <c r="B953" s="169"/>
    </row>
    <row r="954" spans="2:2" ht="30" customHeight="1" x14ac:dyDescent="0.2">
      <c r="B954" s="169"/>
    </row>
    <row r="955" spans="2:2" ht="30" customHeight="1" x14ac:dyDescent="0.2">
      <c r="B955" s="169"/>
    </row>
    <row r="956" spans="2:2" ht="30" customHeight="1" x14ac:dyDescent="0.2">
      <c r="B956" s="169"/>
    </row>
    <row r="957" spans="2:2" ht="30" customHeight="1" x14ac:dyDescent="0.2">
      <c r="B957" s="169"/>
    </row>
    <row r="958" spans="2:2" ht="30" customHeight="1" x14ac:dyDescent="0.2">
      <c r="B958" s="169"/>
    </row>
    <row r="959" spans="2:2" ht="30" customHeight="1" x14ac:dyDescent="0.2">
      <c r="B959" s="169"/>
    </row>
    <row r="960" spans="2:2" ht="30" customHeight="1" x14ac:dyDescent="0.2">
      <c r="B960" s="169"/>
    </row>
    <row r="961" spans="2:2" ht="30" customHeight="1" x14ac:dyDescent="0.2">
      <c r="B961" s="169"/>
    </row>
    <row r="962" spans="2:2" ht="30" customHeight="1" x14ac:dyDescent="0.2">
      <c r="B962" s="169"/>
    </row>
    <row r="963" spans="2:2" ht="30" customHeight="1" x14ac:dyDescent="0.2">
      <c r="B963" s="169"/>
    </row>
    <row r="964" spans="2:2" ht="30" customHeight="1" x14ac:dyDescent="0.2">
      <c r="B964" s="169"/>
    </row>
    <row r="965" spans="2:2" ht="30" customHeight="1" x14ac:dyDescent="0.2">
      <c r="B965" s="169"/>
    </row>
    <row r="966" spans="2:2" ht="30" customHeight="1" x14ac:dyDescent="0.2">
      <c r="B966" s="169"/>
    </row>
    <row r="967" spans="2:2" ht="30" customHeight="1" x14ac:dyDescent="0.2">
      <c r="B967" s="169"/>
    </row>
    <row r="968" spans="2:2" ht="30" customHeight="1" x14ac:dyDescent="0.2">
      <c r="B968" s="169"/>
    </row>
    <row r="969" spans="2:2" ht="30" customHeight="1" x14ac:dyDescent="0.2">
      <c r="B969" s="169"/>
    </row>
    <row r="970" spans="2:2" ht="30" customHeight="1" x14ac:dyDescent="0.2">
      <c r="B970" s="169"/>
    </row>
    <row r="971" spans="2:2" ht="30" customHeight="1" x14ac:dyDescent="0.2">
      <c r="B971" s="169"/>
    </row>
    <row r="972" spans="2:2" ht="30" customHeight="1" x14ac:dyDescent="0.2">
      <c r="B972" s="169"/>
    </row>
    <row r="973" spans="2:2" ht="30" customHeight="1" x14ac:dyDescent="0.2">
      <c r="B973" s="169"/>
    </row>
    <row r="974" spans="2:2" ht="30" customHeight="1" x14ac:dyDescent="0.2">
      <c r="B974" s="169"/>
    </row>
    <row r="975" spans="2:2" ht="30" customHeight="1" x14ac:dyDescent="0.2">
      <c r="B975" s="169"/>
    </row>
    <row r="976" spans="2:2" ht="30" customHeight="1" x14ac:dyDescent="0.2">
      <c r="B976" s="169"/>
    </row>
    <row r="977" spans="2:2" ht="30" customHeight="1" x14ac:dyDescent="0.2">
      <c r="B977" s="169"/>
    </row>
    <row r="978" spans="2:2" ht="30" customHeight="1" x14ac:dyDescent="0.2">
      <c r="B978" s="169"/>
    </row>
    <row r="979" spans="2:2" ht="30" customHeight="1" x14ac:dyDescent="0.2">
      <c r="B979" s="169"/>
    </row>
    <row r="980" spans="2:2" ht="30" customHeight="1" x14ac:dyDescent="0.2">
      <c r="B980" s="169"/>
    </row>
    <row r="981" spans="2:2" ht="30" customHeight="1" x14ac:dyDescent="0.2">
      <c r="B981" s="169"/>
    </row>
    <row r="982" spans="2:2" ht="30" customHeight="1" x14ac:dyDescent="0.2">
      <c r="B982" s="169"/>
    </row>
    <row r="983" spans="2:2" ht="30" customHeight="1" x14ac:dyDescent="0.2">
      <c r="B983" s="169"/>
    </row>
    <row r="984" spans="2:2" ht="30" customHeight="1" x14ac:dyDescent="0.2">
      <c r="B984" s="169"/>
    </row>
    <row r="985" spans="2:2" ht="30" customHeight="1" x14ac:dyDescent="0.2">
      <c r="B985" s="169"/>
    </row>
    <row r="986" spans="2:2" ht="30" customHeight="1" x14ac:dyDescent="0.2">
      <c r="B986" s="169"/>
    </row>
    <row r="987" spans="2:2" ht="30" customHeight="1" x14ac:dyDescent="0.2">
      <c r="B987" s="169"/>
    </row>
    <row r="988" spans="2:2" ht="30" customHeight="1" x14ac:dyDescent="0.2">
      <c r="B988" s="169"/>
    </row>
    <row r="989" spans="2:2" ht="30" customHeight="1" x14ac:dyDescent="0.2">
      <c r="B989" s="169"/>
    </row>
    <row r="990" spans="2:2" ht="30" customHeight="1" x14ac:dyDescent="0.2">
      <c r="B990" s="169"/>
    </row>
    <row r="991" spans="2:2" ht="30" customHeight="1" x14ac:dyDescent="0.2">
      <c r="B991" s="169"/>
    </row>
    <row r="992" spans="2:2" ht="30" customHeight="1" x14ac:dyDescent="0.2">
      <c r="B992" s="169"/>
    </row>
    <row r="993" spans="2:2" ht="30" customHeight="1" x14ac:dyDescent="0.2">
      <c r="B993" s="169"/>
    </row>
    <row r="994" spans="2:2" ht="30" customHeight="1" x14ac:dyDescent="0.2">
      <c r="B994" s="169"/>
    </row>
    <row r="995" spans="2:2" ht="30" customHeight="1" x14ac:dyDescent="0.2">
      <c r="B995" s="169"/>
    </row>
    <row r="996" spans="2:2" ht="30" customHeight="1" x14ac:dyDescent="0.2">
      <c r="B996" s="169"/>
    </row>
    <row r="997" spans="2:2" ht="30" customHeight="1" x14ac:dyDescent="0.2">
      <c r="B997" s="169"/>
    </row>
    <row r="998" spans="2:2" ht="30" customHeight="1" x14ac:dyDescent="0.2">
      <c r="B998" s="169"/>
    </row>
    <row r="999" spans="2:2" ht="30" customHeight="1" x14ac:dyDescent="0.2">
      <c r="B999" s="169"/>
    </row>
    <row r="1000" spans="2:2" ht="30" customHeight="1" x14ac:dyDescent="0.2">
      <c r="B1000" s="169"/>
    </row>
    <row r="1001" spans="2:2" ht="30" customHeight="1" x14ac:dyDescent="0.2">
      <c r="B1001" s="169"/>
    </row>
    <row r="1002" spans="2:2" ht="30" customHeight="1" x14ac:dyDescent="0.2">
      <c r="B1002" s="169"/>
    </row>
    <row r="1003" spans="2:2" ht="30" customHeight="1" x14ac:dyDescent="0.2">
      <c r="B1003" s="169"/>
    </row>
    <row r="1004" spans="2:2" ht="30" customHeight="1" x14ac:dyDescent="0.2">
      <c r="B1004" s="169"/>
    </row>
    <row r="1005" spans="2:2" ht="30" customHeight="1" x14ac:dyDescent="0.2">
      <c r="B1005" s="169"/>
    </row>
    <row r="1006" spans="2:2" ht="30" customHeight="1" x14ac:dyDescent="0.2">
      <c r="B1006" s="169"/>
    </row>
    <row r="1007" spans="2:2" ht="30" customHeight="1" x14ac:dyDescent="0.2">
      <c r="B1007" s="169"/>
    </row>
    <row r="1008" spans="2:2" ht="30" customHeight="1" x14ac:dyDescent="0.2">
      <c r="B1008" s="169"/>
    </row>
    <row r="1009" spans="2:2" ht="30" customHeight="1" x14ac:dyDescent="0.2">
      <c r="B1009" s="169"/>
    </row>
    <row r="1010" spans="2:2" ht="30" customHeight="1" x14ac:dyDescent="0.2">
      <c r="B1010" s="169"/>
    </row>
    <row r="1011" spans="2:2" ht="30" customHeight="1" x14ac:dyDescent="0.2">
      <c r="B1011" s="169"/>
    </row>
    <row r="1012" spans="2:2" ht="30" customHeight="1" x14ac:dyDescent="0.2">
      <c r="B1012" s="169"/>
    </row>
    <row r="1013" spans="2:2" ht="30" customHeight="1" x14ac:dyDescent="0.2">
      <c r="B1013" s="169"/>
    </row>
    <row r="1014" spans="2:2" ht="30" customHeight="1" x14ac:dyDescent="0.2">
      <c r="B1014" s="169"/>
    </row>
    <row r="1015" spans="2:2" ht="30" customHeight="1" x14ac:dyDescent="0.2">
      <c r="B1015" s="169"/>
    </row>
    <row r="1016" spans="2:2" ht="30" customHeight="1" x14ac:dyDescent="0.2">
      <c r="B1016" s="169"/>
    </row>
    <row r="1017" spans="2:2" ht="30" customHeight="1" x14ac:dyDescent="0.2">
      <c r="B1017" s="169"/>
    </row>
    <row r="1018" spans="2:2" ht="30" customHeight="1" x14ac:dyDescent="0.2">
      <c r="B1018" s="169"/>
    </row>
    <row r="1019" spans="2:2" ht="30" customHeight="1" x14ac:dyDescent="0.2">
      <c r="B1019" s="169"/>
    </row>
    <row r="1020" spans="2:2" ht="30" customHeight="1" x14ac:dyDescent="0.2">
      <c r="B1020" s="169"/>
    </row>
    <row r="1021" spans="2:2" ht="30" customHeight="1" x14ac:dyDescent="0.2">
      <c r="B1021" s="169"/>
    </row>
    <row r="1022" spans="2:2" ht="30" customHeight="1" x14ac:dyDescent="0.2">
      <c r="B1022" s="169"/>
    </row>
    <row r="1023" spans="2:2" ht="30" customHeight="1" x14ac:dyDescent="0.2">
      <c r="B1023" s="169"/>
    </row>
    <row r="1024" spans="2:2" ht="30" customHeight="1" x14ac:dyDescent="0.2">
      <c r="B1024" s="169"/>
    </row>
    <row r="1025" spans="2:2" ht="30" customHeight="1" x14ac:dyDescent="0.2">
      <c r="B1025" s="169"/>
    </row>
    <row r="1026" spans="2:2" ht="30" customHeight="1" x14ac:dyDescent="0.2">
      <c r="B1026" s="169"/>
    </row>
    <row r="1027" spans="2:2" ht="30" customHeight="1" x14ac:dyDescent="0.2">
      <c r="B1027" s="169"/>
    </row>
    <row r="1028" spans="2:2" ht="30" customHeight="1" x14ac:dyDescent="0.2">
      <c r="B1028" s="169"/>
    </row>
    <row r="1029" spans="2:2" ht="30" customHeight="1" x14ac:dyDescent="0.2">
      <c r="B1029" s="169"/>
    </row>
    <row r="1030" spans="2:2" ht="30" customHeight="1" x14ac:dyDescent="0.2">
      <c r="B1030" s="169"/>
    </row>
    <row r="1031" spans="2:2" ht="30" customHeight="1" x14ac:dyDescent="0.2">
      <c r="B1031" s="169"/>
    </row>
    <row r="1032" spans="2:2" ht="30" customHeight="1" x14ac:dyDescent="0.2">
      <c r="B1032" s="169"/>
    </row>
    <row r="1033" spans="2:2" ht="30" customHeight="1" x14ac:dyDescent="0.2">
      <c r="B1033" s="169"/>
    </row>
    <row r="1034" spans="2:2" ht="30" customHeight="1" x14ac:dyDescent="0.2">
      <c r="B1034" s="169"/>
    </row>
    <row r="1035" spans="2:2" ht="30" customHeight="1" x14ac:dyDescent="0.2">
      <c r="B1035" s="169"/>
    </row>
    <row r="1036" spans="2:2" ht="30" customHeight="1" x14ac:dyDescent="0.2">
      <c r="B1036" s="169"/>
    </row>
    <row r="1037" spans="2:2" ht="30" customHeight="1" x14ac:dyDescent="0.2">
      <c r="B1037" s="169"/>
    </row>
    <row r="1038" spans="2:2" ht="30" customHeight="1" x14ac:dyDescent="0.2">
      <c r="B1038" s="169"/>
    </row>
    <row r="1039" spans="2:2" ht="30" customHeight="1" x14ac:dyDescent="0.2">
      <c r="B1039" s="169"/>
    </row>
    <row r="1040" spans="2:2" ht="30" customHeight="1" x14ac:dyDescent="0.2">
      <c r="B1040" s="169"/>
    </row>
    <row r="1041" spans="2:2" ht="30" customHeight="1" x14ac:dyDescent="0.2">
      <c r="B1041" s="169"/>
    </row>
    <row r="1042" spans="2:2" ht="30" customHeight="1" x14ac:dyDescent="0.2">
      <c r="B1042" s="169"/>
    </row>
    <row r="1043" spans="2:2" ht="30" customHeight="1" x14ac:dyDescent="0.2">
      <c r="B1043" s="169"/>
    </row>
    <row r="1044" spans="2:2" ht="30" customHeight="1" x14ac:dyDescent="0.2">
      <c r="B1044" s="169"/>
    </row>
    <row r="1045" spans="2:2" ht="30" customHeight="1" x14ac:dyDescent="0.2">
      <c r="B1045" s="169"/>
    </row>
    <row r="1046" spans="2:2" ht="30" customHeight="1" x14ac:dyDescent="0.2">
      <c r="B1046" s="169"/>
    </row>
    <row r="1047" spans="2:2" ht="30" customHeight="1" x14ac:dyDescent="0.2">
      <c r="B1047" s="169"/>
    </row>
    <row r="1048" spans="2:2" ht="30" customHeight="1" x14ac:dyDescent="0.2">
      <c r="B1048" s="169"/>
    </row>
    <row r="1049" spans="2:2" ht="30" customHeight="1" x14ac:dyDescent="0.2">
      <c r="B1049" s="169"/>
    </row>
    <row r="1050" spans="2:2" ht="30" customHeight="1" x14ac:dyDescent="0.2">
      <c r="B1050" s="169"/>
    </row>
    <row r="1051" spans="2:2" ht="30" customHeight="1" x14ac:dyDescent="0.2">
      <c r="B1051" s="169"/>
    </row>
    <row r="1052" spans="2:2" ht="30" customHeight="1" x14ac:dyDescent="0.2">
      <c r="B1052" s="169"/>
    </row>
    <row r="1053" spans="2:2" ht="30" customHeight="1" x14ac:dyDescent="0.2">
      <c r="B1053" s="169"/>
    </row>
    <row r="1054" spans="2:2" ht="30" customHeight="1" x14ac:dyDescent="0.2">
      <c r="B1054" s="169"/>
    </row>
    <row r="1055" spans="2:2" ht="30" customHeight="1" x14ac:dyDescent="0.2">
      <c r="B1055" s="169"/>
    </row>
    <row r="1056" spans="2:2" ht="30" customHeight="1" x14ac:dyDescent="0.2">
      <c r="B1056" s="169"/>
    </row>
    <row r="1057" spans="2:2" ht="30" customHeight="1" x14ac:dyDescent="0.2">
      <c r="B1057" s="169"/>
    </row>
    <row r="1058" spans="2:2" ht="30" customHeight="1" x14ac:dyDescent="0.2">
      <c r="B1058" s="169"/>
    </row>
    <row r="1059" spans="2:2" ht="30" customHeight="1" x14ac:dyDescent="0.2">
      <c r="B1059" s="169"/>
    </row>
    <row r="1060" spans="2:2" ht="30" customHeight="1" x14ac:dyDescent="0.2">
      <c r="B1060" s="169"/>
    </row>
    <row r="1061" spans="2:2" ht="30" customHeight="1" x14ac:dyDescent="0.2">
      <c r="B1061" s="169"/>
    </row>
    <row r="1062" spans="2:2" ht="30" customHeight="1" x14ac:dyDescent="0.2">
      <c r="B1062" s="169"/>
    </row>
    <row r="1063" spans="2:2" ht="30" customHeight="1" x14ac:dyDescent="0.2">
      <c r="B1063" s="169"/>
    </row>
    <row r="1064" spans="2:2" ht="30" customHeight="1" x14ac:dyDescent="0.2">
      <c r="B1064" s="169"/>
    </row>
    <row r="1065" spans="2:2" ht="30" customHeight="1" x14ac:dyDescent="0.2">
      <c r="B1065" s="169"/>
    </row>
    <row r="1066" spans="2:2" ht="30" customHeight="1" x14ac:dyDescent="0.2">
      <c r="B1066" s="169"/>
    </row>
    <row r="1067" spans="2:2" ht="30" customHeight="1" x14ac:dyDescent="0.2">
      <c r="B1067" s="169"/>
    </row>
    <row r="1068" spans="2:2" ht="30" customHeight="1" x14ac:dyDescent="0.2">
      <c r="B1068" s="169"/>
    </row>
    <row r="1069" spans="2:2" ht="30" customHeight="1" x14ac:dyDescent="0.2">
      <c r="B1069" s="169"/>
    </row>
    <row r="1070" spans="2:2" ht="30" customHeight="1" x14ac:dyDescent="0.2">
      <c r="B1070" s="169"/>
    </row>
    <row r="1071" spans="2:2" ht="30" customHeight="1" x14ac:dyDescent="0.2">
      <c r="B1071" s="169"/>
    </row>
    <row r="1072" spans="2:2" ht="30" customHeight="1" x14ac:dyDescent="0.2">
      <c r="B1072" s="169"/>
    </row>
    <row r="1073" spans="2:2" ht="30" customHeight="1" x14ac:dyDescent="0.2">
      <c r="B1073" s="169"/>
    </row>
    <row r="1074" spans="2:2" ht="30" customHeight="1" x14ac:dyDescent="0.2">
      <c r="B1074" s="169"/>
    </row>
    <row r="1075" spans="2:2" ht="30" customHeight="1" x14ac:dyDescent="0.2">
      <c r="B1075" s="169"/>
    </row>
    <row r="1076" spans="2:2" ht="30" customHeight="1" x14ac:dyDescent="0.2">
      <c r="B1076" s="169"/>
    </row>
    <row r="1077" spans="2:2" ht="30" customHeight="1" x14ac:dyDescent="0.2">
      <c r="B1077" s="169"/>
    </row>
    <row r="1078" spans="2:2" ht="30" customHeight="1" x14ac:dyDescent="0.2">
      <c r="B1078" s="169"/>
    </row>
    <row r="1079" spans="2:2" ht="30" customHeight="1" x14ac:dyDescent="0.2">
      <c r="B1079" s="169"/>
    </row>
    <row r="1080" spans="2:2" ht="30" customHeight="1" x14ac:dyDescent="0.2">
      <c r="B1080" s="169"/>
    </row>
    <row r="1081" spans="2:2" ht="30" customHeight="1" x14ac:dyDescent="0.2">
      <c r="B1081" s="169"/>
    </row>
    <row r="1082" spans="2:2" ht="30" customHeight="1" x14ac:dyDescent="0.2">
      <c r="B1082" s="169"/>
    </row>
    <row r="1083" spans="2:2" ht="30" customHeight="1" x14ac:dyDescent="0.2">
      <c r="B1083" s="169"/>
    </row>
    <row r="1084" spans="2:2" ht="30" customHeight="1" x14ac:dyDescent="0.2">
      <c r="B1084" s="169"/>
    </row>
    <row r="1085" spans="2:2" ht="30" customHeight="1" x14ac:dyDescent="0.2">
      <c r="B1085" s="169"/>
    </row>
    <row r="1086" spans="2:2" ht="30" customHeight="1" x14ac:dyDescent="0.2">
      <c r="B1086" s="169"/>
    </row>
    <row r="1087" spans="2:2" ht="30" customHeight="1" x14ac:dyDescent="0.2">
      <c r="B1087" s="169"/>
    </row>
    <row r="1088" spans="2:2" ht="30" customHeight="1" x14ac:dyDescent="0.2">
      <c r="B1088" s="169"/>
    </row>
    <row r="1089" spans="2:2" ht="30" customHeight="1" x14ac:dyDescent="0.2">
      <c r="B1089" s="169"/>
    </row>
    <row r="1090" spans="2:2" ht="30" customHeight="1" x14ac:dyDescent="0.2">
      <c r="B1090" s="169"/>
    </row>
    <row r="1091" spans="2:2" ht="30" customHeight="1" x14ac:dyDescent="0.2">
      <c r="B1091" s="169"/>
    </row>
    <row r="1092" spans="2:2" ht="30" customHeight="1" x14ac:dyDescent="0.2">
      <c r="B1092" s="169"/>
    </row>
    <row r="1093" spans="2:2" ht="30" customHeight="1" x14ac:dyDescent="0.2">
      <c r="B1093" s="169"/>
    </row>
    <row r="1094" spans="2:2" ht="30" customHeight="1" x14ac:dyDescent="0.2">
      <c r="B1094" s="169"/>
    </row>
    <row r="1095" spans="2:2" ht="30" customHeight="1" x14ac:dyDescent="0.2">
      <c r="B1095" s="169"/>
    </row>
    <row r="1096" spans="2:2" ht="30" customHeight="1" x14ac:dyDescent="0.2">
      <c r="B1096" s="169"/>
    </row>
    <row r="1097" spans="2:2" ht="30" customHeight="1" x14ac:dyDescent="0.2">
      <c r="B1097" s="169"/>
    </row>
    <row r="1098" spans="2:2" ht="30" customHeight="1" x14ac:dyDescent="0.2">
      <c r="B1098" s="169"/>
    </row>
    <row r="1099" spans="2:2" ht="30" customHeight="1" x14ac:dyDescent="0.2">
      <c r="B1099" s="169"/>
    </row>
    <row r="1100" spans="2:2" ht="30" customHeight="1" x14ac:dyDescent="0.2">
      <c r="B1100" s="169"/>
    </row>
    <row r="1101" spans="2:2" ht="30" customHeight="1" x14ac:dyDescent="0.2">
      <c r="B1101" s="169"/>
    </row>
    <row r="1102" spans="2:2" ht="30" customHeight="1" x14ac:dyDescent="0.2">
      <c r="B1102" s="169"/>
    </row>
    <row r="1103" spans="2:2" ht="30" customHeight="1" x14ac:dyDescent="0.2">
      <c r="B1103" s="169"/>
    </row>
    <row r="1104" spans="2:2" ht="30" customHeight="1" x14ac:dyDescent="0.2">
      <c r="B1104" s="169"/>
    </row>
    <row r="1105" spans="2:2" ht="30" customHeight="1" x14ac:dyDescent="0.2">
      <c r="B1105" s="169"/>
    </row>
    <row r="1106" spans="2:2" ht="30" customHeight="1" x14ac:dyDescent="0.2">
      <c r="B1106" s="169"/>
    </row>
    <row r="1107" spans="2:2" ht="30" customHeight="1" x14ac:dyDescent="0.2">
      <c r="B1107" s="169"/>
    </row>
    <row r="1108" spans="2:2" ht="30" customHeight="1" x14ac:dyDescent="0.2">
      <c r="B1108" s="169"/>
    </row>
    <row r="1109" spans="2:2" ht="30" customHeight="1" x14ac:dyDescent="0.2">
      <c r="B1109" s="169"/>
    </row>
    <row r="1110" spans="2:2" ht="30" customHeight="1" x14ac:dyDescent="0.2">
      <c r="B1110" s="169"/>
    </row>
    <row r="1111" spans="2:2" ht="30" customHeight="1" x14ac:dyDescent="0.2">
      <c r="B1111" s="169"/>
    </row>
    <row r="1112" spans="2:2" ht="30" customHeight="1" x14ac:dyDescent="0.2">
      <c r="B1112" s="169"/>
    </row>
    <row r="1113" spans="2:2" ht="30" customHeight="1" x14ac:dyDescent="0.2">
      <c r="B1113" s="169"/>
    </row>
    <row r="1114" spans="2:2" ht="30" customHeight="1" x14ac:dyDescent="0.2">
      <c r="B1114" s="169"/>
    </row>
    <row r="1115" spans="2:2" ht="30" customHeight="1" x14ac:dyDescent="0.2">
      <c r="B1115" s="169"/>
    </row>
    <row r="1116" spans="2:2" ht="30" customHeight="1" x14ac:dyDescent="0.2">
      <c r="B1116" s="169"/>
    </row>
    <row r="1117" spans="2:2" ht="30" customHeight="1" x14ac:dyDescent="0.2">
      <c r="B1117" s="169"/>
    </row>
    <row r="1118" spans="2:2" ht="30" customHeight="1" x14ac:dyDescent="0.2">
      <c r="B1118" s="169"/>
    </row>
    <row r="1119" spans="2:2" ht="30" customHeight="1" x14ac:dyDescent="0.2">
      <c r="B1119" s="169"/>
    </row>
    <row r="1120" spans="2:2" ht="30" customHeight="1" x14ac:dyDescent="0.2">
      <c r="B1120" s="169"/>
    </row>
    <row r="1121" spans="2:2" ht="30" customHeight="1" x14ac:dyDescent="0.2">
      <c r="B1121" s="169"/>
    </row>
    <row r="1122" spans="2:2" ht="30" customHeight="1" x14ac:dyDescent="0.2">
      <c r="B1122" s="169"/>
    </row>
    <row r="1123" spans="2:2" ht="30" customHeight="1" x14ac:dyDescent="0.2">
      <c r="B1123" s="169"/>
    </row>
    <row r="1124" spans="2:2" ht="30" customHeight="1" x14ac:dyDescent="0.2">
      <c r="B1124" s="169"/>
    </row>
    <row r="1125" spans="2:2" ht="30" customHeight="1" x14ac:dyDescent="0.2">
      <c r="B1125" s="169"/>
    </row>
    <row r="1126" spans="2:2" ht="30" customHeight="1" x14ac:dyDescent="0.2">
      <c r="B1126" s="169"/>
    </row>
    <row r="1127" spans="2:2" ht="30" customHeight="1" x14ac:dyDescent="0.2">
      <c r="B1127" s="169"/>
    </row>
    <row r="1128" spans="2:2" ht="30" customHeight="1" x14ac:dyDescent="0.2">
      <c r="B1128" s="169"/>
    </row>
    <row r="1129" spans="2:2" ht="30" customHeight="1" x14ac:dyDescent="0.2">
      <c r="B1129" s="169"/>
    </row>
    <row r="1130" spans="2:2" ht="30" customHeight="1" x14ac:dyDescent="0.2">
      <c r="B1130" s="169"/>
    </row>
    <row r="1131" spans="2:2" ht="30" customHeight="1" x14ac:dyDescent="0.2">
      <c r="B1131" s="169"/>
    </row>
    <row r="1132" spans="2:2" ht="30" customHeight="1" x14ac:dyDescent="0.2">
      <c r="B1132" s="169"/>
    </row>
    <row r="1133" spans="2:2" ht="30" customHeight="1" x14ac:dyDescent="0.2">
      <c r="B1133" s="169"/>
    </row>
    <row r="1134" spans="2:2" ht="30" customHeight="1" x14ac:dyDescent="0.2">
      <c r="B1134" s="169"/>
    </row>
    <row r="1135" spans="2:2" ht="30" customHeight="1" x14ac:dyDescent="0.2">
      <c r="B1135" s="169"/>
    </row>
    <row r="1136" spans="2:2" ht="30" customHeight="1" x14ac:dyDescent="0.2">
      <c r="B1136" s="169"/>
    </row>
    <row r="1137" spans="2:2" ht="30" customHeight="1" x14ac:dyDescent="0.2">
      <c r="B1137" s="169"/>
    </row>
    <row r="1138" spans="2:2" ht="30" customHeight="1" x14ac:dyDescent="0.2">
      <c r="B1138" s="169"/>
    </row>
    <row r="1139" spans="2:2" ht="30" customHeight="1" x14ac:dyDescent="0.2">
      <c r="B1139" s="169"/>
    </row>
  </sheetData>
  <mergeCells count="10">
    <mergeCell ref="A2:A3"/>
    <mergeCell ref="N2:R2"/>
    <mergeCell ref="D2:D3"/>
    <mergeCell ref="E2:E3"/>
    <mergeCell ref="G2:J2"/>
    <mergeCell ref="S2:S4"/>
    <mergeCell ref="G3:G4"/>
    <mergeCell ref="H3:I3"/>
    <mergeCell ref="J3:J4"/>
    <mergeCell ref="G5:J5"/>
  </mergeCells>
  <phoneticPr fontId="1"/>
  <pageMargins left="0.39370078740157483" right="0.19685039370078741" top="0.31496062992125984" bottom="1.3779527559055118" header="0" footer="0.9055118110236221"/>
  <pageSetup paperSize="9" scale="53" firstPageNumber="37" orientation="portrait" useFirstPageNumber="1" r:id="rId1"/>
  <headerFooter scaleWithDoc="0" alignWithMargins="0">
    <oddFooter>&amp;C&amp;16-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W1139"/>
  <sheetViews>
    <sheetView showGridLines="0" zoomScale="75" zoomScaleNormal="75" zoomScaleSheetLayoutView="75" workbookViewId="0"/>
  </sheetViews>
  <sheetFormatPr defaultRowHeight="30" customHeight="1" x14ac:dyDescent="0.2"/>
  <cols>
    <col min="1" max="1" width="17.5" style="47" customWidth="1"/>
    <col min="2" max="2" width="11.75" style="38" customWidth="1"/>
    <col min="3" max="3" width="10.75" style="38" customWidth="1"/>
    <col min="4" max="4" width="6.625" style="38" customWidth="1"/>
    <col min="5" max="5" width="7.625" style="38" customWidth="1"/>
    <col min="6" max="6" width="9.5" style="38" bestFit="1" customWidth="1"/>
    <col min="7" max="10" width="6.375" style="38" customWidth="1"/>
    <col min="11" max="11" width="8.5" style="38" bestFit="1" customWidth="1"/>
    <col min="12" max="12" width="7.125" style="38" customWidth="1"/>
    <col min="13" max="13" width="8.5" style="38" bestFit="1" customWidth="1"/>
    <col min="14" max="14" width="5.375" style="38" customWidth="1"/>
    <col min="15" max="18" width="4.625" style="38" customWidth="1"/>
    <col min="19" max="19" width="8.625" style="38" customWidth="1"/>
    <col min="20" max="20" width="12.75" style="38" customWidth="1"/>
    <col min="21" max="21" width="10.375" style="38" customWidth="1"/>
    <col min="22" max="22" width="7.375" style="38" customWidth="1"/>
    <col min="23" max="23" width="7.75" style="38" customWidth="1"/>
    <col min="24" max="16384" width="9" style="38"/>
  </cols>
  <sheetData>
    <row r="1" spans="1:23" ht="30" customHeight="1" thickBot="1" x14ac:dyDescent="0.2">
      <c r="A1" s="146" t="s">
        <v>647</v>
      </c>
      <c r="B1" s="147"/>
      <c r="C1" s="147"/>
      <c r="D1" s="147"/>
      <c r="E1" s="147"/>
      <c r="F1" s="147"/>
      <c r="G1" s="177"/>
      <c r="H1" s="177"/>
      <c r="I1" s="177"/>
      <c r="J1" s="177"/>
      <c r="K1" s="147"/>
      <c r="L1" s="147"/>
      <c r="M1" s="39"/>
      <c r="W1" s="40" t="s">
        <v>209</v>
      </c>
    </row>
    <row r="2" spans="1:23" s="173" customFormat="1" ht="82.5" customHeight="1" x14ac:dyDescent="0.15">
      <c r="A2" s="1242" t="s">
        <v>537</v>
      </c>
      <c r="B2" s="171" t="s">
        <v>210</v>
      </c>
      <c r="C2" s="171" t="s">
        <v>211</v>
      </c>
      <c r="D2" s="1240" t="s">
        <v>212</v>
      </c>
      <c r="E2" s="1240" t="s">
        <v>675</v>
      </c>
      <c r="F2" s="171" t="s">
        <v>674</v>
      </c>
      <c r="G2" s="1257" t="s">
        <v>668</v>
      </c>
      <c r="H2" s="1258"/>
      <c r="I2" s="1258"/>
      <c r="J2" s="1259"/>
      <c r="K2" s="1091" t="s">
        <v>215</v>
      </c>
      <c r="L2" s="1091" t="s">
        <v>519</v>
      </c>
      <c r="M2" s="1091" t="s">
        <v>216</v>
      </c>
      <c r="N2" s="1254" t="s">
        <v>217</v>
      </c>
      <c r="O2" s="1255"/>
      <c r="P2" s="1255"/>
      <c r="Q2" s="1255"/>
      <c r="R2" s="1256"/>
      <c r="S2" s="1237" t="s">
        <v>663</v>
      </c>
      <c r="T2" s="171" t="s">
        <v>218</v>
      </c>
      <c r="U2" s="171" t="s">
        <v>219</v>
      </c>
      <c r="V2" s="171" t="s">
        <v>220</v>
      </c>
      <c r="W2" s="172" t="s">
        <v>221</v>
      </c>
    </row>
    <row r="3" spans="1:23" s="10" customFormat="1" ht="46.5" customHeight="1" x14ac:dyDescent="0.15">
      <c r="A3" s="1243"/>
      <c r="B3" s="1076"/>
      <c r="C3" s="775"/>
      <c r="D3" s="1241"/>
      <c r="E3" s="1241"/>
      <c r="F3" s="1077"/>
      <c r="G3" s="1250" t="s">
        <v>670</v>
      </c>
      <c r="H3" s="1252" t="s">
        <v>660</v>
      </c>
      <c r="I3" s="1253"/>
      <c r="J3" s="1250" t="s">
        <v>671</v>
      </c>
      <c r="K3" s="1092"/>
      <c r="L3" s="1093"/>
      <c r="M3" s="1093"/>
      <c r="N3" s="1093"/>
      <c r="O3" s="1094" t="s">
        <v>222</v>
      </c>
      <c r="P3" s="1094" t="s">
        <v>223</v>
      </c>
      <c r="Q3" s="1094" t="s">
        <v>224</v>
      </c>
      <c r="R3" s="1094" t="s">
        <v>225</v>
      </c>
      <c r="S3" s="1238"/>
      <c r="T3" s="1077"/>
      <c r="U3" s="775"/>
      <c r="V3" s="775"/>
      <c r="W3" s="1074"/>
    </row>
    <row r="4" spans="1:23" s="10" customFormat="1" ht="46.5" customHeight="1" thickBot="1" x14ac:dyDescent="0.2">
      <c r="A4" s="1073"/>
      <c r="B4" s="174"/>
      <c r="C4" s="154"/>
      <c r="D4" s="154"/>
      <c r="E4" s="154"/>
      <c r="F4" s="175"/>
      <c r="G4" s="1251"/>
      <c r="H4" s="1079" t="s">
        <v>661</v>
      </c>
      <c r="I4" s="1079" t="s">
        <v>662</v>
      </c>
      <c r="J4" s="1251"/>
      <c r="K4" s="1095"/>
      <c r="L4" s="1095"/>
      <c r="M4" s="1095"/>
      <c r="N4" s="1095"/>
      <c r="O4" s="1096"/>
      <c r="P4" s="1096"/>
      <c r="Q4" s="1096"/>
      <c r="R4" s="1096"/>
      <c r="S4" s="1239"/>
      <c r="T4" s="175"/>
      <c r="U4" s="154"/>
      <c r="V4" s="154"/>
      <c r="W4" s="176"/>
    </row>
    <row r="5" spans="1:23" s="5" customFormat="1" ht="35.25" customHeight="1" x14ac:dyDescent="0.2">
      <c r="A5" s="70" t="s">
        <v>645</v>
      </c>
      <c r="B5" s="392">
        <v>4249</v>
      </c>
      <c r="C5" s="395">
        <v>4216</v>
      </c>
      <c r="D5" s="395">
        <v>18</v>
      </c>
      <c r="E5" s="468">
        <v>0</v>
      </c>
      <c r="F5" s="468">
        <v>0</v>
      </c>
      <c r="G5" s="1234">
        <v>2</v>
      </c>
      <c r="H5" s="1235"/>
      <c r="I5" s="1235"/>
      <c r="J5" s="1236"/>
      <c r="K5" s="1083">
        <v>13</v>
      </c>
      <c r="L5" s="1081">
        <v>0</v>
      </c>
      <c r="M5" s="1083">
        <v>58</v>
      </c>
      <c r="N5" s="1081">
        <v>0</v>
      </c>
      <c r="O5" s="1081">
        <v>0</v>
      </c>
      <c r="P5" s="1081">
        <v>0</v>
      </c>
      <c r="Q5" s="1081">
        <v>0</v>
      </c>
      <c r="R5" s="1081">
        <v>0</v>
      </c>
      <c r="S5" s="400" t="s">
        <v>634</v>
      </c>
      <c r="T5" s="395">
        <v>4180</v>
      </c>
      <c r="U5" s="393">
        <v>99.2</v>
      </c>
      <c r="V5" s="393">
        <v>4.5999999999999999E-2</v>
      </c>
      <c r="W5" s="394">
        <v>98.4</v>
      </c>
    </row>
    <row r="6" spans="1:23" ht="35.25" customHeight="1" x14ac:dyDescent="0.2">
      <c r="A6" s="70" t="s">
        <v>656</v>
      </c>
      <c r="B6" s="392">
        <v>4062</v>
      </c>
      <c r="C6" s="395">
        <v>4012</v>
      </c>
      <c r="D6" s="395">
        <v>28</v>
      </c>
      <c r="E6" s="468">
        <v>6</v>
      </c>
      <c r="F6" s="468">
        <v>1</v>
      </c>
      <c r="G6" s="1083">
        <v>0</v>
      </c>
      <c r="H6" s="1083">
        <v>0</v>
      </c>
      <c r="I6" s="1083">
        <v>0</v>
      </c>
      <c r="J6" s="1083">
        <v>0</v>
      </c>
      <c r="K6" s="1083">
        <v>15</v>
      </c>
      <c r="L6" s="1081">
        <v>0</v>
      </c>
      <c r="M6" s="1083">
        <v>53</v>
      </c>
      <c r="N6" s="1081">
        <v>0</v>
      </c>
      <c r="O6" s="1081">
        <v>0</v>
      </c>
      <c r="P6" s="1081">
        <v>0</v>
      </c>
      <c r="Q6" s="1081">
        <v>0</v>
      </c>
      <c r="R6" s="1081">
        <v>0</v>
      </c>
      <c r="S6" s="1083">
        <v>0</v>
      </c>
      <c r="T6" s="395">
        <v>3988</v>
      </c>
      <c r="U6" s="393">
        <v>98.8</v>
      </c>
      <c r="V6" s="393">
        <v>0</v>
      </c>
      <c r="W6" s="394">
        <v>98.2</v>
      </c>
    </row>
    <row r="7" spans="1:23" ht="35.25" customHeight="1" x14ac:dyDescent="0.2">
      <c r="A7" s="70" t="s">
        <v>44</v>
      </c>
      <c r="B7" s="392">
        <v>3686</v>
      </c>
      <c r="C7" s="395">
        <v>3639</v>
      </c>
      <c r="D7" s="395">
        <v>27</v>
      </c>
      <c r="E7" s="468">
        <v>6</v>
      </c>
      <c r="F7" s="468">
        <v>1</v>
      </c>
      <c r="G7" s="1083">
        <v>0</v>
      </c>
      <c r="H7" s="1083">
        <v>0</v>
      </c>
      <c r="I7" s="1083">
        <v>0</v>
      </c>
      <c r="J7" s="1083">
        <v>0</v>
      </c>
      <c r="K7" s="1083">
        <v>13</v>
      </c>
      <c r="L7" s="1081">
        <v>0</v>
      </c>
      <c r="M7" s="1083">
        <v>52</v>
      </c>
      <c r="N7" s="1081">
        <v>0</v>
      </c>
      <c r="O7" s="1081">
        <v>0</v>
      </c>
      <c r="P7" s="1081">
        <v>0</v>
      </c>
      <c r="Q7" s="1081">
        <v>0</v>
      </c>
      <c r="R7" s="1081">
        <v>0</v>
      </c>
      <c r="S7" s="468">
        <v>0</v>
      </c>
      <c r="T7" s="395">
        <v>3618</v>
      </c>
      <c r="U7" s="393">
        <v>98.7</v>
      </c>
      <c r="V7" s="393">
        <v>0</v>
      </c>
      <c r="W7" s="394">
        <v>98.2</v>
      </c>
    </row>
    <row r="8" spans="1:23" ht="35.25" customHeight="1" x14ac:dyDescent="0.2">
      <c r="A8" s="71" t="s">
        <v>45</v>
      </c>
      <c r="B8" s="412">
        <v>376</v>
      </c>
      <c r="C8" s="397">
        <v>373</v>
      </c>
      <c r="D8" s="397">
        <v>1</v>
      </c>
      <c r="E8" s="474">
        <v>0</v>
      </c>
      <c r="F8" s="474">
        <v>0</v>
      </c>
      <c r="G8" s="1082">
        <v>0</v>
      </c>
      <c r="H8" s="1082">
        <v>0</v>
      </c>
      <c r="I8" s="1082">
        <v>0</v>
      </c>
      <c r="J8" s="1082">
        <v>0</v>
      </c>
      <c r="K8" s="1082">
        <v>2</v>
      </c>
      <c r="L8" s="1082">
        <v>0</v>
      </c>
      <c r="M8" s="1088">
        <v>1</v>
      </c>
      <c r="N8" s="1082">
        <v>0</v>
      </c>
      <c r="O8" s="1082">
        <v>0</v>
      </c>
      <c r="P8" s="1082">
        <v>0</v>
      </c>
      <c r="Q8" s="1082">
        <v>0</v>
      </c>
      <c r="R8" s="1082">
        <v>0</v>
      </c>
      <c r="S8" s="474">
        <v>0</v>
      </c>
      <c r="T8" s="397">
        <v>370</v>
      </c>
      <c r="U8" s="398">
        <v>99.2</v>
      </c>
      <c r="V8" s="474">
        <v>0</v>
      </c>
      <c r="W8" s="399">
        <v>98.4</v>
      </c>
    </row>
    <row r="9" spans="1:23" ht="35.25" customHeight="1" x14ac:dyDescent="0.2">
      <c r="A9" s="70" t="s">
        <v>326</v>
      </c>
      <c r="B9" s="392">
        <v>1373</v>
      </c>
      <c r="C9" s="395">
        <v>1340</v>
      </c>
      <c r="D9" s="395">
        <v>19</v>
      </c>
      <c r="E9" s="395">
        <v>6</v>
      </c>
      <c r="F9" s="395">
        <v>0</v>
      </c>
      <c r="G9" s="1083">
        <v>0</v>
      </c>
      <c r="H9" s="1083">
        <v>0</v>
      </c>
      <c r="I9" s="1083">
        <v>0</v>
      </c>
      <c r="J9" s="1083">
        <v>0</v>
      </c>
      <c r="K9" s="1083">
        <v>8</v>
      </c>
      <c r="L9" s="1083">
        <v>0</v>
      </c>
      <c r="M9" s="1083">
        <v>25</v>
      </c>
      <c r="N9" s="1083">
        <v>0</v>
      </c>
      <c r="O9" s="1083">
        <v>0</v>
      </c>
      <c r="P9" s="1083">
        <v>0</v>
      </c>
      <c r="Q9" s="1083">
        <v>0</v>
      </c>
      <c r="R9" s="1083">
        <v>0</v>
      </c>
      <c r="S9" s="468">
        <v>0</v>
      </c>
      <c r="T9" s="395">
        <v>1333</v>
      </c>
      <c r="U9" s="393">
        <v>97.6</v>
      </c>
      <c r="V9" s="395">
        <v>0</v>
      </c>
      <c r="W9" s="394">
        <v>97.1</v>
      </c>
    </row>
    <row r="10" spans="1:23" ht="35.25" customHeight="1" x14ac:dyDescent="0.2">
      <c r="A10" s="70" t="s">
        <v>327</v>
      </c>
      <c r="B10" s="392">
        <v>209</v>
      </c>
      <c r="C10" s="395">
        <v>207</v>
      </c>
      <c r="D10" s="395">
        <v>2</v>
      </c>
      <c r="E10" s="395">
        <v>0</v>
      </c>
      <c r="F10" s="395">
        <v>0</v>
      </c>
      <c r="G10" s="1083">
        <v>0</v>
      </c>
      <c r="H10" s="1083">
        <v>0</v>
      </c>
      <c r="I10" s="1083">
        <v>0</v>
      </c>
      <c r="J10" s="1083">
        <v>0</v>
      </c>
      <c r="K10" s="1083">
        <v>0</v>
      </c>
      <c r="L10" s="1083">
        <v>0</v>
      </c>
      <c r="M10" s="1083">
        <v>3</v>
      </c>
      <c r="N10" s="1083">
        <v>0</v>
      </c>
      <c r="O10" s="1083">
        <v>0</v>
      </c>
      <c r="P10" s="1083">
        <v>0</v>
      </c>
      <c r="Q10" s="1083">
        <v>0</v>
      </c>
      <c r="R10" s="1083">
        <v>0</v>
      </c>
      <c r="S10" s="468">
        <v>0</v>
      </c>
      <c r="T10" s="395">
        <v>204</v>
      </c>
      <c r="U10" s="393">
        <v>99</v>
      </c>
      <c r="V10" s="395">
        <v>0</v>
      </c>
      <c r="W10" s="394">
        <v>97.6</v>
      </c>
    </row>
    <row r="11" spans="1:23" ht="35.25" customHeight="1" x14ac:dyDescent="0.2">
      <c r="A11" s="70" t="s">
        <v>328</v>
      </c>
      <c r="B11" s="392">
        <v>358</v>
      </c>
      <c r="C11" s="395">
        <v>356</v>
      </c>
      <c r="D11" s="395">
        <v>2</v>
      </c>
      <c r="E11" s="395">
        <v>0</v>
      </c>
      <c r="F11" s="395">
        <v>0</v>
      </c>
      <c r="G11" s="1083">
        <v>0</v>
      </c>
      <c r="H11" s="1083">
        <v>0</v>
      </c>
      <c r="I11" s="1083">
        <v>0</v>
      </c>
      <c r="J11" s="1083">
        <v>0</v>
      </c>
      <c r="K11" s="1083">
        <v>0</v>
      </c>
      <c r="L11" s="1083">
        <v>0</v>
      </c>
      <c r="M11" s="1083">
        <v>4</v>
      </c>
      <c r="N11" s="1083">
        <v>0</v>
      </c>
      <c r="O11" s="1083">
        <v>0</v>
      </c>
      <c r="P11" s="1083">
        <v>0</v>
      </c>
      <c r="Q11" s="1083">
        <v>0</v>
      </c>
      <c r="R11" s="1083">
        <v>0</v>
      </c>
      <c r="S11" s="468">
        <v>0</v>
      </c>
      <c r="T11" s="395">
        <v>356</v>
      </c>
      <c r="U11" s="393">
        <v>99.4</v>
      </c>
      <c r="V11" s="395">
        <v>0</v>
      </c>
      <c r="W11" s="394">
        <v>99.4</v>
      </c>
    </row>
    <row r="12" spans="1:23" ht="35.25" customHeight="1" x14ac:dyDescent="0.2">
      <c r="A12" s="70" t="s">
        <v>329</v>
      </c>
      <c r="B12" s="392">
        <v>296</v>
      </c>
      <c r="C12" s="395">
        <v>293</v>
      </c>
      <c r="D12" s="395">
        <v>0</v>
      </c>
      <c r="E12" s="395">
        <v>0</v>
      </c>
      <c r="F12" s="395">
        <v>1</v>
      </c>
      <c r="G12" s="1083">
        <v>0</v>
      </c>
      <c r="H12" s="1083">
        <v>0</v>
      </c>
      <c r="I12" s="1083">
        <v>0</v>
      </c>
      <c r="J12" s="1083">
        <v>0</v>
      </c>
      <c r="K12" s="1083">
        <v>2</v>
      </c>
      <c r="L12" s="1083">
        <v>0</v>
      </c>
      <c r="M12" s="1083">
        <v>3</v>
      </c>
      <c r="N12" s="1083">
        <v>0</v>
      </c>
      <c r="O12" s="1083">
        <v>0</v>
      </c>
      <c r="P12" s="1083">
        <v>0</v>
      </c>
      <c r="Q12" s="1083">
        <v>0</v>
      </c>
      <c r="R12" s="1083">
        <v>0</v>
      </c>
      <c r="S12" s="468">
        <v>0</v>
      </c>
      <c r="T12" s="395">
        <v>291</v>
      </c>
      <c r="U12" s="393">
        <v>99</v>
      </c>
      <c r="V12" s="395">
        <v>0</v>
      </c>
      <c r="W12" s="394">
        <v>98.3</v>
      </c>
    </row>
    <row r="13" spans="1:23" ht="35.25" customHeight="1" x14ac:dyDescent="0.2">
      <c r="A13" s="70" t="s">
        <v>330</v>
      </c>
      <c r="B13" s="392">
        <v>83</v>
      </c>
      <c r="C13" s="395">
        <v>82</v>
      </c>
      <c r="D13" s="395">
        <v>1</v>
      </c>
      <c r="E13" s="395">
        <v>0</v>
      </c>
      <c r="F13" s="395">
        <v>0</v>
      </c>
      <c r="G13" s="1083">
        <v>0</v>
      </c>
      <c r="H13" s="1083">
        <v>0</v>
      </c>
      <c r="I13" s="1083">
        <v>0</v>
      </c>
      <c r="J13" s="1083">
        <v>0</v>
      </c>
      <c r="K13" s="1083">
        <v>0</v>
      </c>
      <c r="L13" s="1083">
        <v>0</v>
      </c>
      <c r="M13" s="1083">
        <v>1</v>
      </c>
      <c r="N13" s="1083">
        <v>0</v>
      </c>
      <c r="O13" s="1083">
        <v>0</v>
      </c>
      <c r="P13" s="1083">
        <v>0</v>
      </c>
      <c r="Q13" s="1083">
        <v>0</v>
      </c>
      <c r="R13" s="1083">
        <v>0</v>
      </c>
      <c r="S13" s="468">
        <v>0</v>
      </c>
      <c r="T13" s="395">
        <v>82</v>
      </c>
      <c r="U13" s="393">
        <v>98.8</v>
      </c>
      <c r="V13" s="393">
        <v>0</v>
      </c>
      <c r="W13" s="394">
        <v>98.8</v>
      </c>
    </row>
    <row r="14" spans="1:23" ht="35.25" customHeight="1" x14ac:dyDescent="0.2">
      <c r="A14" s="70" t="s">
        <v>331</v>
      </c>
      <c r="B14" s="392">
        <v>179</v>
      </c>
      <c r="C14" s="395">
        <v>179</v>
      </c>
      <c r="D14" s="395">
        <v>0</v>
      </c>
      <c r="E14" s="395">
        <v>0</v>
      </c>
      <c r="F14" s="395">
        <v>0</v>
      </c>
      <c r="G14" s="1083">
        <v>0</v>
      </c>
      <c r="H14" s="1083">
        <v>0</v>
      </c>
      <c r="I14" s="1083">
        <v>0</v>
      </c>
      <c r="J14" s="1083">
        <v>0</v>
      </c>
      <c r="K14" s="1083">
        <v>0</v>
      </c>
      <c r="L14" s="1083">
        <v>0</v>
      </c>
      <c r="M14" s="1083">
        <v>2</v>
      </c>
      <c r="N14" s="1083">
        <v>0</v>
      </c>
      <c r="O14" s="1083">
        <v>0</v>
      </c>
      <c r="P14" s="1083">
        <v>0</v>
      </c>
      <c r="Q14" s="1083">
        <v>0</v>
      </c>
      <c r="R14" s="1083">
        <v>0</v>
      </c>
      <c r="S14" s="468">
        <v>0</v>
      </c>
      <c r="T14" s="395">
        <v>178</v>
      </c>
      <c r="U14" s="393">
        <v>100</v>
      </c>
      <c r="V14" s="395">
        <v>0</v>
      </c>
      <c r="W14" s="394">
        <v>99.4</v>
      </c>
    </row>
    <row r="15" spans="1:23" ht="35.25" customHeight="1" x14ac:dyDescent="0.2">
      <c r="A15" s="70" t="s">
        <v>332</v>
      </c>
      <c r="B15" s="392">
        <v>142</v>
      </c>
      <c r="C15" s="395">
        <v>141</v>
      </c>
      <c r="D15" s="395">
        <v>0</v>
      </c>
      <c r="E15" s="395">
        <v>0</v>
      </c>
      <c r="F15" s="395">
        <v>0</v>
      </c>
      <c r="G15" s="1083">
        <v>0</v>
      </c>
      <c r="H15" s="1083">
        <v>0</v>
      </c>
      <c r="I15" s="1083">
        <v>0</v>
      </c>
      <c r="J15" s="1083">
        <v>0</v>
      </c>
      <c r="K15" s="1083">
        <v>1</v>
      </c>
      <c r="L15" s="1083">
        <v>0</v>
      </c>
      <c r="M15" s="1083">
        <v>1</v>
      </c>
      <c r="N15" s="1083">
        <v>0</v>
      </c>
      <c r="O15" s="1083">
        <v>0</v>
      </c>
      <c r="P15" s="1083">
        <v>0</v>
      </c>
      <c r="Q15" s="1083">
        <v>0</v>
      </c>
      <c r="R15" s="1083">
        <v>0</v>
      </c>
      <c r="S15" s="468">
        <v>0</v>
      </c>
      <c r="T15" s="395">
        <v>140</v>
      </c>
      <c r="U15" s="393">
        <v>99.3</v>
      </c>
      <c r="V15" s="395">
        <v>0</v>
      </c>
      <c r="W15" s="394">
        <v>98.6</v>
      </c>
    </row>
    <row r="16" spans="1:23" ht="35.25" customHeight="1" x14ac:dyDescent="0.2">
      <c r="A16" s="70" t="s">
        <v>133</v>
      </c>
      <c r="B16" s="392">
        <v>314</v>
      </c>
      <c r="C16" s="395">
        <v>314</v>
      </c>
      <c r="D16" s="395">
        <v>0</v>
      </c>
      <c r="E16" s="395">
        <v>0</v>
      </c>
      <c r="F16" s="395">
        <v>0</v>
      </c>
      <c r="G16" s="1083">
        <v>0</v>
      </c>
      <c r="H16" s="1083">
        <v>0</v>
      </c>
      <c r="I16" s="1083">
        <v>0</v>
      </c>
      <c r="J16" s="1083">
        <v>0</v>
      </c>
      <c r="K16" s="1083">
        <v>0</v>
      </c>
      <c r="L16" s="1083">
        <v>0</v>
      </c>
      <c r="M16" s="1083">
        <v>4</v>
      </c>
      <c r="N16" s="1083">
        <v>0</v>
      </c>
      <c r="O16" s="1083">
        <v>0</v>
      </c>
      <c r="P16" s="1083">
        <v>0</v>
      </c>
      <c r="Q16" s="1083">
        <v>0</v>
      </c>
      <c r="R16" s="1083">
        <v>0</v>
      </c>
      <c r="S16" s="468">
        <v>0</v>
      </c>
      <c r="T16" s="395">
        <v>311</v>
      </c>
      <c r="U16" s="393">
        <v>100</v>
      </c>
      <c r="V16" s="395">
        <v>0</v>
      </c>
      <c r="W16" s="394">
        <v>99</v>
      </c>
    </row>
    <row r="17" spans="1:23" ht="35.25" customHeight="1" x14ac:dyDescent="0.2">
      <c r="A17" s="70" t="s">
        <v>117</v>
      </c>
      <c r="B17" s="392">
        <v>137</v>
      </c>
      <c r="C17" s="395">
        <v>135</v>
      </c>
      <c r="D17" s="395">
        <v>2</v>
      </c>
      <c r="E17" s="395">
        <v>0</v>
      </c>
      <c r="F17" s="395">
        <v>0</v>
      </c>
      <c r="G17" s="1083">
        <v>0</v>
      </c>
      <c r="H17" s="1083">
        <v>0</v>
      </c>
      <c r="I17" s="1083">
        <v>0</v>
      </c>
      <c r="J17" s="1083">
        <v>0</v>
      </c>
      <c r="K17" s="1083">
        <v>0</v>
      </c>
      <c r="L17" s="1083">
        <v>0</v>
      </c>
      <c r="M17" s="1083">
        <v>3</v>
      </c>
      <c r="N17" s="1083">
        <v>0</v>
      </c>
      <c r="O17" s="1083">
        <v>0</v>
      </c>
      <c r="P17" s="1083">
        <v>0</v>
      </c>
      <c r="Q17" s="1083">
        <v>0</v>
      </c>
      <c r="R17" s="1083">
        <v>0</v>
      </c>
      <c r="S17" s="468">
        <v>0</v>
      </c>
      <c r="T17" s="395">
        <v>135</v>
      </c>
      <c r="U17" s="393">
        <v>98.5</v>
      </c>
      <c r="V17" s="393">
        <v>0</v>
      </c>
      <c r="W17" s="394">
        <v>98.5</v>
      </c>
    </row>
    <row r="18" spans="1:23" ht="35.25" customHeight="1" x14ac:dyDescent="0.2">
      <c r="A18" s="70" t="s">
        <v>119</v>
      </c>
      <c r="B18" s="392">
        <v>314</v>
      </c>
      <c r="C18" s="395">
        <v>312</v>
      </c>
      <c r="D18" s="395">
        <v>1</v>
      </c>
      <c r="E18" s="395">
        <v>0</v>
      </c>
      <c r="F18" s="395">
        <v>0</v>
      </c>
      <c r="G18" s="1083">
        <v>0</v>
      </c>
      <c r="H18" s="1083">
        <v>0</v>
      </c>
      <c r="I18" s="1083">
        <v>0</v>
      </c>
      <c r="J18" s="1083">
        <v>0</v>
      </c>
      <c r="K18" s="1083">
        <v>1</v>
      </c>
      <c r="L18" s="1083">
        <v>0</v>
      </c>
      <c r="M18" s="1083">
        <v>0</v>
      </c>
      <c r="N18" s="1083">
        <v>0</v>
      </c>
      <c r="O18" s="1083">
        <v>0</v>
      </c>
      <c r="P18" s="1083">
        <v>0</v>
      </c>
      <c r="Q18" s="1083">
        <v>0</v>
      </c>
      <c r="R18" s="1083">
        <v>0</v>
      </c>
      <c r="S18" s="468">
        <v>0</v>
      </c>
      <c r="T18" s="395">
        <v>310</v>
      </c>
      <c r="U18" s="393">
        <v>99.4</v>
      </c>
      <c r="V18" s="395">
        <v>0</v>
      </c>
      <c r="W18" s="394">
        <v>98.7</v>
      </c>
    </row>
    <row r="19" spans="1:23" ht="35.25" customHeight="1" x14ac:dyDescent="0.2">
      <c r="A19" s="70" t="s">
        <v>121</v>
      </c>
      <c r="B19" s="392">
        <v>95</v>
      </c>
      <c r="C19" s="395">
        <v>95</v>
      </c>
      <c r="D19" s="395">
        <v>0</v>
      </c>
      <c r="E19" s="395">
        <v>0</v>
      </c>
      <c r="F19" s="395">
        <v>0</v>
      </c>
      <c r="G19" s="1083">
        <v>0</v>
      </c>
      <c r="H19" s="1083">
        <v>0</v>
      </c>
      <c r="I19" s="1083">
        <v>0</v>
      </c>
      <c r="J19" s="1083">
        <v>0</v>
      </c>
      <c r="K19" s="1083">
        <v>0</v>
      </c>
      <c r="L19" s="1083">
        <v>0</v>
      </c>
      <c r="M19" s="1083">
        <v>2</v>
      </c>
      <c r="N19" s="1083">
        <v>0</v>
      </c>
      <c r="O19" s="1083">
        <v>0</v>
      </c>
      <c r="P19" s="1083">
        <v>0</v>
      </c>
      <c r="Q19" s="1083">
        <v>0</v>
      </c>
      <c r="R19" s="1083">
        <v>0</v>
      </c>
      <c r="S19" s="468">
        <v>0</v>
      </c>
      <c r="T19" s="395">
        <v>95</v>
      </c>
      <c r="U19" s="393">
        <v>100</v>
      </c>
      <c r="V19" s="395">
        <v>0</v>
      </c>
      <c r="W19" s="394">
        <v>100</v>
      </c>
    </row>
    <row r="20" spans="1:23" ht="35.25" customHeight="1" x14ac:dyDescent="0.2">
      <c r="A20" s="70" t="s">
        <v>123</v>
      </c>
      <c r="B20" s="392">
        <v>98</v>
      </c>
      <c r="C20" s="395">
        <v>98</v>
      </c>
      <c r="D20" s="395">
        <v>0</v>
      </c>
      <c r="E20" s="395">
        <v>0</v>
      </c>
      <c r="F20" s="395">
        <v>0</v>
      </c>
      <c r="G20" s="1083">
        <v>0</v>
      </c>
      <c r="H20" s="1083">
        <v>0</v>
      </c>
      <c r="I20" s="1083">
        <v>0</v>
      </c>
      <c r="J20" s="1083">
        <v>0</v>
      </c>
      <c r="K20" s="1083">
        <v>0</v>
      </c>
      <c r="L20" s="1083">
        <v>0</v>
      </c>
      <c r="M20" s="1083">
        <v>4</v>
      </c>
      <c r="N20" s="1083">
        <v>0</v>
      </c>
      <c r="O20" s="1083">
        <v>0</v>
      </c>
      <c r="P20" s="1083">
        <v>0</v>
      </c>
      <c r="Q20" s="1083">
        <v>0</v>
      </c>
      <c r="R20" s="1083">
        <v>0</v>
      </c>
      <c r="S20" s="468">
        <v>0</v>
      </c>
      <c r="T20" s="395">
        <v>97</v>
      </c>
      <c r="U20" s="393">
        <v>100</v>
      </c>
      <c r="V20" s="395">
        <v>0</v>
      </c>
      <c r="W20" s="394">
        <v>99</v>
      </c>
    </row>
    <row r="21" spans="1:23" ht="35.25" customHeight="1" x14ac:dyDescent="0.2">
      <c r="A21" s="71" t="s">
        <v>125</v>
      </c>
      <c r="B21" s="412">
        <v>88</v>
      </c>
      <c r="C21" s="397">
        <v>87</v>
      </c>
      <c r="D21" s="397">
        <v>0</v>
      </c>
      <c r="E21" s="397">
        <v>0</v>
      </c>
      <c r="F21" s="397">
        <v>0</v>
      </c>
      <c r="G21" s="1088">
        <v>0</v>
      </c>
      <c r="H21" s="1088">
        <v>0</v>
      </c>
      <c r="I21" s="1088">
        <v>0</v>
      </c>
      <c r="J21" s="1088">
        <v>0</v>
      </c>
      <c r="K21" s="1083">
        <v>1</v>
      </c>
      <c r="L21" s="1083">
        <v>0</v>
      </c>
      <c r="M21" s="1088">
        <v>0</v>
      </c>
      <c r="N21" s="1083">
        <v>0</v>
      </c>
      <c r="O21" s="1083">
        <v>0</v>
      </c>
      <c r="P21" s="1083">
        <v>0</v>
      </c>
      <c r="Q21" s="1083">
        <v>0</v>
      </c>
      <c r="R21" s="1083">
        <v>0</v>
      </c>
      <c r="S21" s="468">
        <v>0</v>
      </c>
      <c r="T21" s="397">
        <v>86</v>
      </c>
      <c r="U21" s="398">
        <v>98.9</v>
      </c>
      <c r="V21" s="395">
        <v>0</v>
      </c>
      <c r="W21" s="399">
        <v>97.7</v>
      </c>
    </row>
    <row r="22" spans="1:23" ht="35.25" customHeight="1" x14ac:dyDescent="0.2">
      <c r="A22" s="72" t="s">
        <v>25</v>
      </c>
      <c r="B22" s="413">
        <v>28</v>
      </c>
      <c r="C22" s="408">
        <v>28</v>
      </c>
      <c r="D22" s="404">
        <v>0</v>
      </c>
      <c r="E22" s="404">
        <v>0</v>
      </c>
      <c r="F22" s="404">
        <v>0</v>
      </c>
      <c r="G22" s="1084">
        <v>0</v>
      </c>
      <c r="H22" s="1084">
        <v>0</v>
      </c>
      <c r="I22" s="1084">
        <v>0</v>
      </c>
      <c r="J22" s="1084">
        <v>0</v>
      </c>
      <c r="K22" s="1084">
        <v>0</v>
      </c>
      <c r="L22" s="1084">
        <v>0</v>
      </c>
      <c r="M22" s="1084">
        <v>0</v>
      </c>
      <c r="N22" s="1084">
        <v>0</v>
      </c>
      <c r="O22" s="1084">
        <v>0</v>
      </c>
      <c r="P22" s="1084">
        <v>0</v>
      </c>
      <c r="Q22" s="1084">
        <v>0</v>
      </c>
      <c r="R22" s="1084">
        <v>0</v>
      </c>
      <c r="S22" s="404">
        <v>0</v>
      </c>
      <c r="T22" s="408">
        <v>27</v>
      </c>
      <c r="U22" s="405">
        <v>100</v>
      </c>
      <c r="V22" s="404">
        <v>0</v>
      </c>
      <c r="W22" s="959">
        <v>96.4</v>
      </c>
    </row>
    <row r="23" spans="1:23" ht="35.25" customHeight="1" x14ac:dyDescent="0.2">
      <c r="A23" s="71" t="s">
        <v>333</v>
      </c>
      <c r="B23" s="412">
        <v>28</v>
      </c>
      <c r="C23" s="397">
        <v>28</v>
      </c>
      <c r="D23" s="414">
        <v>0</v>
      </c>
      <c r="E23" s="414">
        <v>0</v>
      </c>
      <c r="F23" s="414">
        <v>0</v>
      </c>
      <c r="G23" s="1085">
        <v>0</v>
      </c>
      <c r="H23" s="1085">
        <v>0</v>
      </c>
      <c r="I23" s="1085">
        <v>0</v>
      </c>
      <c r="J23" s="1085">
        <v>0</v>
      </c>
      <c r="K23" s="1085">
        <v>0</v>
      </c>
      <c r="L23" s="1085">
        <v>0</v>
      </c>
      <c r="M23" s="1085">
        <v>0</v>
      </c>
      <c r="N23" s="1085">
        <v>0</v>
      </c>
      <c r="O23" s="1085">
        <v>0</v>
      </c>
      <c r="P23" s="1085">
        <v>0</v>
      </c>
      <c r="Q23" s="1085">
        <v>0</v>
      </c>
      <c r="R23" s="1085">
        <v>0</v>
      </c>
      <c r="S23" s="414">
        <v>0</v>
      </c>
      <c r="T23" s="397">
        <v>27</v>
      </c>
      <c r="U23" s="968">
        <v>100</v>
      </c>
      <c r="V23" s="414">
        <v>0</v>
      </c>
      <c r="W23" s="969">
        <v>96.4</v>
      </c>
    </row>
    <row r="24" spans="1:23" ht="35.25" customHeight="1" x14ac:dyDescent="0.2">
      <c r="A24" s="72" t="s">
        <v>27</v>
      </c>
      <c r="B24" s="413">
        <v>4</v>
      </c>
      <c r="C24" s="408">
        <v>4</v>
      </c>
      <c r="D24" s="404">
        <v>0</v>
      </c>
      <c r="E24" s="404">
        <v>0</v>
      </c>
      <c r="F24" s="404">
        <v>0</v>
      </c>
      <c r="G24" s="1084">
        <v>0</v>
      </c>
      <c r="H24" s="1084">
        <v>0</v>
      </c>
      <c r="I24" s="1084">
        <v>0</v>
      </c>
      <c r="J24" s="1084">
        <v>0</v>
      </c>
      <c r="K24" s="1084">
        <v>0</v>
      </c>
      <c r="L24" s="1084">
        <v>0</v>
      </c>
      <c r="M24" s="1084">
        <v>0</v>
      </c>
      <c r="N24" s="1084">
        <v>0</v>
      </c>
      <c r="O24" s="1084">
        <v>0</v>
      </c>
      <c r="P24" s="1084">
        <v>0</v>
      </c>
      <c r="Q24" s="1084">
        <v>0</v>
      </c>
      <c r="R24" s="1084">
        <v>0</v>
      </c>
      <c r="S24" s="404">
        <v>0</v>
      </c>
      <c r="T24" s="408">
        <v>4</v>
      </c>
      <c r="U24" s="405">
        <v>100</v>
      </c>
      <c r="V24" s="404">
        <v>0</v>
      </c>
      <c r="W24" s="959">
        <v>100</v>
      </c>
    </row>
    <row r="25" spans="1:23" ht="35.25" customHeight="1" x14ac:dyDescent="0.2">
      <c r="A25" s="71" t="s">
        <v>334</v>
      </c>
      <c r="B25" s="412">
        <v>4</v>
      </c>
      <c r="C25" s="397">
        <v>4</v>
      </c>
      <c r="D25" s="414">
        <v>0</v>
      </c>
      <c r="E25" s="414">
        <v>0</v>
      </c>
      <c r="F25" s="414">
        <v>0</v>
      </c>
      <c r="G25" s="1085">
        <v>0</v>
      </c>
      <c r="H25" s="1085">
        <v>0</v>
      </c>
      <c r="I25" s="1085">
        <v>0</v>
      </c>
      <c r="J25" s="1085">
        <v>0</v>
      </c>
      <c r="K25" s="1085">
        <v>0</v>
      </c>
      <c r="L25" s="1085">
        <v>0</v>
      </c>
      <c r="M25" s="1085">
        <v>0</v>
      </c>
      <c r="N25" s="1085">
        <v>0</v>
      </c>
      <c r="O25" s="1085">
        <v>0</v>
      </c>
      <c r="P25" s="1085">
        <v>0</v>
      </c>
      <c r="Q25" s="1085">
        <v>0</v>
      </c>
      <c r="R25" s="1085">
        <v>0</v>
      </c>
      <c r="S25" s="414">
        <v>0</v>
      </c>
      <c r="T25" s="397">
        <v>4</v>
      </c>
      <c r="U25" s="968">
        <v>100</v>
      </c>
      <c r="V25" s="414">
        <v>0</v>
      </c>
      <c r="W25" s="969">
        <v>100</v>
      </c>
    </row>
    <row r="26" spans="1:23" ht="35.25" customHeight="1" x14ac:dyDescent="0.2">
      <c r="A26" s="72" t="s">
        <v>29</v>
      </c>
      <c r="B26" s="413">
        <v>110</v>
      </c>
      <c r="C26" s="408">
        <v>109</v>
      </c>
      <c r="D26" s="404">
        <v>1</v>
      </c>
      <c r="E26" s="404">
        <v>0</v>
      </c>
      <c r="F26" s="404">
        <v>0</v>
      </c>
      <c r="G26" s="1084">
        <v>0</v>
      </c>
      <c r="H26" s="1084">
        <v>0</v>
      </c>
      <c r="I26" s="1084">
        <v>0</v>
      </c>
      <c r="J26" s="1084">
        <v>0</v>
      </c>
      <c r="K26" s="1084">
        <v>0</v>
      </c>
      <c r="L26" s="1084">
        <v>0</v>
      </c>
      <c r="M26" s="1084">
        <v>0</v>
      </c>
      <c r="N26" s="1084">
        <v>0</v>
      </c>
      <c r="O26" s="1084">
        <v>0</v>
      </c>
      <c r="P26" s="1084">
        <v>0</v>
      </c>
      <c r="Q26" s="1084">
        <v>0</v>
      </c>
      <c r="R26" s="1084">
        <v>0</v>
      </c>
      <c r="S26" s="404">
        <v>0</v>
      </c>
      <c r="T26" s="408">
        <v>108</v>
      </c>
      <c r="U26" s="405">
        <v>99.1</v>
      </c>
      <c r="V26" s="404">
        <v>0</v>
      </c>
      <c r="W26" s="959">
        <v>98.2</v>
      </c>
    </row>
    <row r="27" spans="1:23" ht="35.25" customHeight="1" x14ac:dyDescent="0.2">
      <c r="A27" s="70" t="s">
        <v>335</v>
      </c>
      <c r="B27" s="392">
        <v>5</v>
      </c>
      <c r="C27" s="395">
        <v>5</v>
      </c>
      <c r="D27" s="395">
        <v>0</v>
      </c>
      <c r="E27" s="395">
        <v>0</v>
      </c>
      <c r="F27" s="395">
        <v>0</v>
      </c>
      <c r="G27" s="1083">
        <v>0</v>
      </c>
      <c r="H27" s="1083">
        <v>0</v>
      </c>
      <c r="I27" s="1083">
        <v>0</v>
      </c>
      <c r="J27" s="1083">
        <v>0</v>
      </c>
      <c r="K27" s="1083">
        <v>0</v>
      </c>
      <c r="L27" s="1083">
        <v>0</v>
      </c>
      <c r="M27" s="1083">
        <v>0</v>
      </c>
      <c r="N27" s="1086">
        <v>0</v>
      </c>
      <c r="O27" s="1086">
        <v>0</v>
      </c>
      <c r="P27" s="1086">
        <v>0</v>
      </c>
      <c r="Q27" s="1086">
        <v>0</v>
      </c>
      <c r="R27" s="1086">
        <v>0</v>
      </c>
      <c r="S27" s="751">
        <v>0</v>
      </c>
      <c r="T27" s="395">
        <v>5</v>
      </c>
      <c r="U27" s="961">
        <v>100</v>
      </c>
      <c r="V27" s="751">
        <v>0</v>
      </c>
      <c r="W27" s="962">
        <v>100</v>
      </c>
    </row>
    <row r="28" spans="1:23" ht="35.25" customHeight="1" x14ac:dyDescent="0.2">
      <c r="A28" s="70" t="s">
        <v>336</v>
      </c>
      <c r="B28" s="392">
        <v>64</v>
      </c>
      <c r="C28" s="395">
        <v>63</v>
      </c>
      <c r="D28" s="395">
        <v>1</v>
      </c>
      <c r="E28" s="395">
        <v>0</v>
      </c>
      <c r="F28" s="395">
        <v>0</v>
      </c>
      <c r="G28" s="1083">
        <v>0</v>
      </c>
      <c r="H28" s="1083">
        <v>0</v>
      </c>
      <c r="I28" s="1083">
        <v>0</v>
      </c>
      <c r="J28" s="1083">
        <v>0</v>
      </c>
      <c r="K28" s="1083">
        <v>0</v>
      </c>
      <c r="L28" s="1083">
        <v>0</v>
      </c>
      <c r="M28" s="1083">
        <v>0</v>
      </c>
      <c r="N28" s="1081">
        <v>0</v>
      </c>
      <c r="O28" s="1081">
        <v>0</v>
      </c>
      <c r="P28" s="1081">
        <v>0</v>
      </c>
      <c r="Q28" s="1081">
        <v>0</v>
      </c>
      <c r="R28" s="1081">
        <v>0</v>
      </c>
      <c r="S28" s="468">
        <v>0</v>
      </c>
      <c r="T28" s="395">
        <v>62</v>
      </c>
      <c r="U28" s="400">
        <v>98.4</v>
      </c>
      <c r="V28" s="468">
        <v>0</v>
      </c>
      <c r="W28" s="964">
        <v>96.9</v>
      </c>
    </row>
    <row r="29" spans="1:23" ht="35.25" customHeight="1" x14ac:dyDescent="0.2">
      <c r="A29" s="71" t="s">
        <v>115</v>
      </c>
      <c r="B29" s="412">
        <v>41</v>
      </c>
      <c r="C29" s="397">
        <v>41</v>
      </c>
      <c r="D29" s="397">
        <v>0</v>
      </c>
      <c r="E29" s="397">
        <v>0</v>
      </c>
      <c r="F29" s="397">
        <v>0</v>
      </c>
      <c r="G29" s="1088">
        <v>0</v>
      </c>
      <c r="H29" s="1088">
        <v>0</v>
      </c>
      <c r="I29" s="1088">
        <v>0</v>
      </c>
      <c r="J29" s="1088">
        <v>0</v>
      </c>
      <c r="K29" s="1088">
        <v>0</v>
      </c>
      <c r="L29" s="1088">
        <v>0</v>
      </c>
      <c r="M29" s="1088">
        <v>0</v>
      </c>
      <c r="N29" s="1082">
        <v>0</v>
      </c>
      <c r="O29" s="1082">
        <v>0</v>
      </c>
      <c r="P29" s="1082">
        <v>0</v>
      </c>
      <c r="Q29" s="1082">
        <v>0</v>
      </c>
      <c r="R29" s="1082">
        <v>0</v>
      </c>
      <c r="S29" s="474">
        <v>0</v>
      </c>
      <c r="T29" s="397">
        <v>41</v>
      </c>
      <c r="U29" s="963">
        <v>100</v>
      </c>
      <c r="V29" s="474">
        <v>0</v>
      </c>
      <c r="W29" s="960">
        <v>100</v>
      </c>
    </row>
    <row r="30" spans="1:23" ht="35.25" customHeight="1" x14ac:dyDescent="0.2">
      <c r="A30" s="72" t="s">
        <v>31</v>
      </c>
      <c r="B30" s="413">
        <v>85</v>
      </c>
      <c r="C30" s="408">
        <v>85</v>
      </c>
      <c r="D30" s="404">
        <v>0</v>
      </c>
      <c r="E30" s="404">
        <v>0</v>
      </c>
      <c r="F30" s="404">
        <v>0</v>
      </c>
      <c r="G30" s="1084">
        <v>0</v>
      </c>
      <c r="H30" s="1084">
        <v>0</v>
      </c>
      <c r="I30" s="1084">
        <v>0</v>
      </c>
      <c r="J30" s="1084">
        <v>0</v>
      </c>
      <c r="K30" s="1084">
        <v>0</v>
      </c>
      <c r="L30" s="1084">
        <v>0</v>
      </c>
      <c r="M30" s="1084">
        <v>0</v>
      </c>
      <c r="N30" s="1084">
        <v>0</v>
      </c>
      <c r="O30" s="1084">
        <v>0</v>
      </c>
      <c r="P30" s="1084">
        <v>0</v>
      </c>
      <c r="Q30" s="1084">
        <v>0</v>
      </c>
      <c r="R30" s="1084">
        <v>0</v>
      </c>
      <c r="S30" s="404">
        <v>0</v>
      </c>
      <c r="T30" s="408">
        <v>85</v>
      </c>
      <c r="U30" s="401">
        <v>100</v>
      </c>
      <c r="V30" s="404">
        <v>0</v>
      </c>
      <c r="W30" s="402">
        <v>100</v>
      </c>
    </row>
    <row r="31" spans="1:23" ht="35.25" customHeight="1" x14ac:dyDescent="0.2">
      <c r="A31" s="70" t="s">
        <v>337</v>
      </c>
      <c r="B31" s="392">
        <v>27</v>
      </c>
      <c r="C31" s="395">
        <v>27</v>
      </c>
      <c r="D31" s="395">
        <v>0</v>
      </c>
      <c r="E31" s="395">
        <v>0</v>
      </c>
      <c r="F31" s="395">
        <v>0</v>
      </c>
      <c r="G31" s="1083">
        <v>0</v>
      </c>
      <c r="H31" s="1083">
        <v>0</v>
      </c>
      <c r="I31" s="1083">
        <v>0</v>
      </c>
      <c r="J31" s="1083">
        <v>0</v>
      </c>
      <c r="K31" s="1083">
        <v>0</v>
      </c>
      <c r="L31" s="1083">
        <v>0</v>
      </c>
      <c r="M31" s="1083">
        <v>0</v>
      </c>
      <c r="N31" s="1083">
        <v>0</v>
      </c>
      <c r="O31" s="1083">
        <v>0</v>
      </c>
      <c r="P31" s="1083">
        <v>0</v>
      </c>
      <c r="Q31" s="1083">
        <v>0</v>
      </c>
      <c r="R31" s="1083">
        <v>0</v>
      </c>
      <c r="S31" s="468">
        <v>0</v>
      </c>
      <c r="T31" s="395">
        <v>27</v>
      </c>
      <c r="U31" s="393">
        <v>100</v>
      </c>
      <c r="V31" s="395">
        <v>0</v>
      </c>
      <c r="W31" s="394">
        <v>100</v>
      </c>
    </row>
    <row r="32" spans="1:23" ht="35.25" customHeight="1" x14ac:dyDescent="0.2">
      <c r="A32" s="70" t="s">
        <v>338</v>
      </c>
      <c r="B32" s="392">
        <v>21</v>
      </c>
      <c r="C32" s="395">
        <v>21</v>
      </c>
      <c r="D32" s="395">
        <v>0</v>
      </c>
      <c r="E32" s="395">
        <v>0</v>
      </c>
      <c r="F32" s="395">
        <v>0</v>
      </c>
      <c r="G32" s="1083">
        <v>0</v>
      </c>
      <c r="H32" s="1083">
        <v>0</v>
      </c>
      <c r="I32" s="1083">
        <v>0</v>
      </c>
      <c r="J32" s="1083">
        <v>0</v>
      </c>
      <c r="K32" s="1083">
        <v>0</v>
      </c>
      <c r="L32" s="1083">
        <v>0</v>
      </c>
      <c r="M32" s="1083">
        <v>0</v>
      </c>
      <c r="N32" s="1083">
        <v>0</v>
      </c>
      <c r="O32" s="1083">
        <v>0</v>
      </c>
      <c r="P32" s="1083">
        <v>0</v>
      </c>
      <c r="Q32" s="1083">
        <v>0</v>
      </c>
      <c r="R32" s="1083">
        <v>0</v>
      </c>
      <c r="S32" s="468">
        <v>0</v>
      </c>
      <c r="T32" s="395">
        <v>21</v>
      </c>
      <c r="U32" s="400">
        <v>100</v>
      </c>
      <c r="V32" s="395">
        <v>0</v>
      </c>
      <c r="W32" s="964">
        <v>100</v>
      </c>
    </row>
    <row r="33" spans="1:23" ht="35.25" customHeight="1" x14ac:dyDescent="0.2">
      <c r="A33" s="70" t="s">
        <v>339</v>
      </c>
      <c r="B33" s="392">
        <v>20</v>
      </c>
      <c r="C33" s="395">
        <v>20</v>
      </c>
      <c r="D33" s="395">
        <v>0</v>
      </c>
      <c r="E33" s="395">
        <v>0</v>
      </c>
      <c r="F33" s="395">
        <v>0</v>
      </c>
      <c r="G33" s="1083">
        <v>0</v>
      </c>
      <c r="H33" s="1083">
        <v>0</v>
      </c>
      <c r="I33" s="1083">
        <v>0</v>
      </c>
      <c r="J33" s="1083">
        <v>0</v>
      </c>
      <c r="K33" s="1083">
        <v>0</v>
      </c>
      <c r="L33" s="1083">
        <v>0</v>
      </c>
      <c r="M33" s="1083">
        <v>0</v>
      </c>
      <c r="N33" s="1083">
        <v>0</v>
      </c>
      <c r="O33" s="1083">
        <v>0</v>
      </c>
      <c r="P33" s="1083">
        <v>0</v>
      </c>
      <c r="Q33" s="1083">
        <v>0</v>
      </c>
      <c r="R33" s="1083">
        <v>0</v>
      </c>
      <c r="S33" s="468">
        <v>0</v>
      </c>
      <c r="T33" s="395">
        <v>20</v>
      </c>
      <c r="U33" s="400">
        <v>100</v>
      </c>
      <c r="V33" s="395">
        <v>0</v>
      </c>
      <c r="W33" s="964">
        <v>100</v>
      </c>
    </row>
    <row r="34" spans="1:23" ht="35.25" customHeight="1" x14ac:dyDescent="0.2">
      <c r="A34" s="71" t="s">
        <v>340</v>
      </c>
      <c r="B34" s="412">
        <v>17</v>
      </c>
      <c r="C34" s="397">
        <v>17</v>
      </c>
      <c r="D34" s="397">
        <v>0</v>
      </c>
      <c r="E34" s="397">
        <v>0</v>
      </c>
      <c r="F34" s="397">
        <v>0</v>
      </c>
      <c r="G34" s="1088">
        <v>0</v>
      </c>
      <c r="H34" s="1088">
        <v>0</v>
      </c>
      <c r="I34" s="1088">
        <v>0</v>
      </c>
      <c r="J34" s="1088">
        <v>0</v>
      </c>
      <c r="K34" s="1088">
        <v>0</v>
      </c>
      <c r="L34" s="1088">
        <v>0</v>
      </c>
      <c r="M34" s="1088">
        <v>0</v>
      </c>
      <c r="N34" s="1088">
        <v>0</v>
      </c>
      <c r="O34" s="1088">
        <v>0</v>
      </c>
      <c r="P34" s="1088">
        <v>0</v>
      </c>
      <c r="Q34" s="1088">
        <v>0</v>
      </c>
      <c r="R34" s="1088">
        <v>0</v>
      </c>
      <c r="S34" s="474">
        <v>0</v>
      </c>
      <c r="T34" s="397">
        <v>17</v>
      </c>
      <c r="U34" s="963">
        <v>100</v>
      </c>
      <c r="V34" s="397">
        <v>0</v>
      </c>
      <c r="W34" s="960">
        <v>100</v>
      </c>
    </row>
    <row r="35" spans="1:23" ht="35.25" customHeight="1" x14ac:dyDescent="0.2">
      <c r="A35" s="72" t="s">
        <v>36</v>
      </c>
      <c r="B35" s="413">
        <v>83</v>
      </c>
      <c r="C35" s="408">
        <v>82</v>
      </c>
      <c r="D35" s="404">
        <v>0</v>
      </c>
      <c r="E35" s="404">
        <v>0</v>
      </c>
      <c r="F35" s="404">
        <v>0</v>
      </c>
      <c r="G35" s="1084">
        <v>0</v>
      </c>
      <c r="H35" s="1084">
        <v>0</v>
      </c>
      <c r="I35" s="1084">
        <v>0</v>
      </c>
      <c r="J35" s="1084">
        <v>0</v>
      </c>
      <c r="K35" s="1084">
        <v>1</v>
      </c>
      <c r="L35" s="1084">
        <v>0</v>
      </c>
      <c r="M35" s="1084">
        <v>1</v>
      </c>
      <c r="N35" s="1084">
        <v>0</v>
      </c>
      <c r="O35" s="1084">
        <v>0</v>
      </c>
      <c r="P35" s="1084">
        <v>0</v>
      </c>
      <c r="Q35" s="1084">
        <v>0</v>
      </c>
      <c r="R35" s="1084">
        <v>0</v>
      </c>
      <c r="S35" s="404">
        <v>0</v>
      </c>
      <c r="T35" s="408">
        <v>81</v>
      </c>
      <c r="U35" s="405">
        <v>98.8</v>
      </c>
      <c r="V35" s="404">
        <v>0</v>
      </c>
      <c r="W35" s="402">
        <v>97.6</v>
      </c>
    </row>
    <row r="36" spans="1:23" ht="35.25" customHeight="1" x14ac:dyDescent="0.2">
      <c r="A36" s="71" t="s">
        <v>127</v>
      </c>
      <c r="B36" s="412">
        <v>83</v>
      </c>
      <c r="C36" s="397">
        <v>82</v>
      </c>
      <c r="D36" s="414">
        <v>0</v>
      </c>
      <c r="E36" s="414">
        <v>0</v>
      </c>
      <c r="F36" s="414">
        <v>0</v>
      </c>
      <c r="G36" s="1085">
        <v>0</v>
      </c>
      <c r="H36" s="1085">
        <v>0</v>
      </c>
      <c r="I36" s="1085">
        <v>0</v>
      </c>
      <c r="J36" s="1085">
        <v>0</v>
      </c>
      <c r="K36" s="1085">
        <v>1</v>
      </c>
      <c r="L36" s="1085">
        <v>0</v>
      </c>
      <c r="M36" s="1085">
        <v>1</v>
      </c>
      <c r="N36" s="1085">
        <v>0</v>
      </c>
      <c r="O36" s="1085">
        <v>0</v>
      </c>
      <c r="P36" s="1085">
        <v>0</v>
      </c>
      <c r="Q36" s="1085">
        <v>0</v>
      </c>
      <c r="R36" s="1085">
        <v>0</v>
      </c>
      <c r="S36" s="414">
        <v>0</v>
      </c>
      <c r="T36" s="397">
        <v>81</v>
      </c>
      <c r="U36" s="968">
        <v>98.8</v>
      </c>
      <c r="V36" s="414">
        <v>0</v>
      </c>
      <c r="W36" s="399">
        <v>97.6</v>
      </c>
    </row>
    <row r="37" spans="1:23" ht="35.25" customHeight="1" x14ac:dyDescent="0.2">
      <c r="A37" s="72" t="s">
        <v>37</v>
      </c>
      <c r="B37" s="413">
        <v>66</v>
      </c>
      <c r="C37" s="408">
        <v>65</v>
      </c>
      <c r="D37" s="404">
        <v>0</v>
      </c>
      <c r="E37" s="404">
        <v>0</v>
      </c>
      <c r="F37" s="404">
        <v>0</v>
      </c>
      <c r="G37" s="1084">
        <v>0</v>
      </c>
      <c r="H37" s="1084">
        <v>0</v>
      </c>
      <c r="I37" s="1084">
        <v>0</v>
      </c>
      <c r="J37" s="1084">
        <v>0</v>
      </c>
      <c r="K37" s="1084">
        <v>1</v>
      </c>
      <c r="L37" s="1084">
        <v>0</v>
      </c>
      <c r="M37" s="1084">
        <v>0</v>
      </c>
      <c r="N37" s="1084">
        <v>0</v>
      </c>
      <c r="O37" s="1084">
        <v>0</v>
      </c>
      <c r="P37" s="1084">
        <v>0</v>
      </c>
      <c r="Q37" s="1084">
        <v>0</v>
      </c>
      <c r="R37" s="1084">
        <v>0</v>
      </c>
      <c r="S37" s="404">
        <v>0</v>
      </c>
      <c r="T37" s="408">
        <v>65</v>
      </c>
      <c r="U37" s="405">
        <v>98.5</v>
      </c>
      <c r="V37" s="404">
        <v>0</v>
      </c>
      <c r="W37" s="959">
        <v>98.5</v>
      </c>
    </row>
    <row r="38" spans="1:23" ht="35.25" customHeight="1" x14ac:dyDescent="0.2">
      <c r="A38" s="70" t="s">
        <v>341</v>
      </c>
      <c r="B38" s="392">
        <v>54</v>
      </c>
      <c r="C38" s="395">
        <v>53</v>
      </c>
      <c r="D38" s="751">
        <v>0</v>
      </c>
      <c r="E38" s="751">
        <v>0</v>
      </c>
      <c r="F38" s="751">
        <v>0</v>
      </c>
      <c r="G38" s="1086">
        <v>0</v>
      </c>
      <c r="H38" s="1086">
        <v>0</v>
      </c>
      <c r="I38" s="1086">
        <v>0</v>
      </c>
      <c r="J38" s="1086">
        <v>0</v>
      </c>
      <c r="K38" s="1086">
        <v>1</v>
      </c>
      <c r="L38" s="1086">
        <v>0</v>
      </c>
      <c r="M38" s="1086">
        <v>0</v>
      </c>
      <c r="N38" s="1086">
        <v>0</v>
      </c>
      <c r="O38" s="1086">
        <v>0</v>
      </c>
      <c r="P38" s="1086">
        <v>0</v>
      </c>
      <c r="Q38" s="1086">
        <v>0</v>
      </c>
      <c r="R38" s="1086">
        <v>0</v>
      </c>
      <c r="S38" s="751">
        <v>0</v>
      </c>
      <c r="T38" s="395">
        <v>53</v>
      </c>
      <c r="U38" s="961">
        <v>98.1</v>
      </c>
      <c r="V38" s="751">
        <v>0</v>
      </c>
      <c r="W38" s="962">
        <v>98.1</v>
      </c>
    </row>
    <row r="39" spans="1:23" ht="35.25" customHeight="1" thickBot="1" x14ac:dyDescent="0.25">
      <c r="A39" s="73" t="s">
        <v>342</v>
      </c>
      <c r="B39" s="415">
        <v>12</v>
      </c>
      <c r="C39" s="410">
        <v>12</v>
      </c>
      <c r="D39" s="491">
        <v>0</v>
      </c>
      <c r="E39" s="491">
        <v>0</v>
      </c>
      <c r="F39" s="491">
        <v>0</v>
      </c>
      <c r="G39" s="1087">
        <v>0</v>
      </c>
      <c r="H39" s="1087">
        <v>0</v>
      </c>
      <c r="I39" s="1087">
        <v>0</v>
      </c>
      <c r="J39" s="1087">
        <v>0</v>
      </c>
      <c r="K39" s="1087">
        <v>0</v>
      </c>
      <c r="L39" s="1087">
        <v>0</v>
      </c>
      <c r="M39" s="1087">
        <v>0</v>
      </c>
      <c r="N39" s="1087">
        <v>0</v>
      </c>
      <c r="O39" s="1087">
        <v>0</v>
      </c>
      <c r="P39" s="1087">
        <v>0</v>
      </c>
      <c r="Q39" s="1087">
        <v>0</v>
      </c>
      <c r="R39" s="1087">
        <v>0</v>
      </c>
      <c r="S39" s="491">
        <v>0</v>
      </c>
      <c r="T39" s="410">
        <v>12</v>
      </c>
      <c r="U39" s="967">
        <v>100</v>
      </c>
      <c r="V39" s="491">
        <v>0</v>
      </c>
      <c r="W39" s="965">
        <v>100</v>
      </c>
    </row>
    <row r="40" spans="1:23" ht="30" customHeight="1" x14ac:dyDescent="0.2">
      <c r="B40" s="169"/>
    </row>
    <row r="41" spans="1:23" ht="30" customHeight="1" x14ac:dyDescent="0.2">
      <c r="B41" s="1027"/>
      <c r="C41" s="1027"/>
      <c r="D41" s="1027"/>
      <c r="E41" s="1027"/>
      <c r="F41" s="1027"/>
      <c r="G41" s="1027"/>
      <c r="H41" s="1027"/>
      <c r="I41" s="1027"/>
      <c r="J41" s="1027"/>
      <c r="K41" s="1027"/>
      <c r="L41" s="1027"/>
      <c r="M41" s="1027"/>
      <c r="T41" s="1027"/>
    </row>
    <row r="42" spans="1:23" ht="30" customHeight="1" x14ac:dyDescent="0.2">
      <c r="B42" s="1027"/>
      <c r="C42" s="1027"/>
      <c r="D42" s="1027"/>
      <c r="E42" s="1027"/>
      <c r="F42" s="1027"/>
      <c r="G42" s="1027"/>
      <c r="H42" s="1027"/>
      <c r="I42" s="1027"/>
      <c r="J42" s="1027"/>
      <c r="K42" s="1027"/>
      <c r="L42" s="1027"/>
      <c r="M42" s="1027"/>
      <c r="T42" s="1027"/>
    </row>
    <row r="43" spans="1:23" ht="30" customHeight="1" x14ac:dyDescent="0.2">
      <c r="B43" s="169"/>
    </row>
    <row r="44" spans="1:23" ht="30" customHeight="1" x14ac:dyDescent="0.2">
      <c r="B44" s="169"/>
    </row>
    <row r="45" spans="1:23" ht="30" customHeight="1" x14ac:dyDescent="0.2">
      <c r="B45" s="169"/>
    </row>
    <row r="46" spans="1:23" ht="30" customHeight="1" x14ac:dyDescent="0.2">
      <c r="B46" s="169"/>
    </row>
    <row r="47" spans="1:23" ht="30" customHeight="1" x14ac:dyDescent="0.2">
      <c r="B47" s="169"/>
    </row>
    <row r="48" spans="1:23" ht="30" customHeight="1" x14ac:dyDescent="0.2">
      <c r="B48" s="169"/>
    </row>
    <row r="49" spans="2:2" ht="30" customHeight="1" x14ac:dyDescent="0.2">
      <c r="B49" s="169"/>
    </row>
    <row r="50" spans="2:2" ht="30" customHeight="1" x14ac:dyDescent="0.2">
      <c r="B50" s="169"/>
    </row>
    <row r="51" spans="2:2" ht="30" customHeight="1" x14ac:dyDescent="0.2">
      <c r="B51" s="169"/>
    </row>
    <row r="52" spans="2:2" ht="30" customHeight="1" x14ac:dyDescent="0.2">
      <c r="B52" s="169"/>
    </row>
    <row r="53" spans="2:2" ht="30" customHeight="1" x14ac:dyDescent="0.2">
      <c r="B53" s="169"/>
    </row>
    <row r="54" spans="2:2" ht="30" customHeight="1" x14ac:dyDescent="0.2">
      <c r="B54" s="169"/>
    </row>
    <row r="55" spans="2:2" ht="30" customHeight="1" x14ac:dyDescent="0.2">
      <c r="B55" s="169"/>
    </row>
    <row r="56" spans="2:2" ht="30" customHeight="1" x14ac:dyDescent="0.2">
      <c r="B56" s="169"/>
    </row>
    <row r="57" spans="2:2" ht="30" customHeight="1" x14ac:dyDescent="0.2">
      <c r="B57" s="169"/>
    </row>
    <row r="58" spans="2:2" ht="30" customHeight="1" x14ac:dyDescent="0.2">
      <c r="B58" s="169"/>
    </row>
    <row r="59" spans="2:2" ht="30" customHeight="1" x14ac:dyDescent="0.2">
      <c r="B59" s="169"/>
    </row>
    <row r="60" spans="2:2" ht="30" customHeight="1" x14ac:dyDescent="0.2">
      <c r="B60" s="169"/>
    </row>
    <row r="61" spans="2:2" ht="30" customHeight="1" x14ac:dyDescent="0.2">
      <c r="B61" s="169"/>
    </row>
    <row r="62" spans="2:2" ht="30" customHeight="1" x14ac:dyDescent="0.2">
      <c r="B62" s="169"/>
    </row>
    <row r="63" spans="2:2" ht="30" customHeight="1" x14ac:dyDescent="0.2">
      <c r="B63" s="169"/>
    </row>
    <row r="64" spans="2:2" ht="30" customHeight="1" x14ac:dyDescent="0.2">
      <c r="B64" s="169"/>
    </row>
    <row r="65" spans="2:2" ht="30" customHeight="1" x14ac:dyDescent="0.2">
      <c r="B65" s="169"/>
    </row>
    <row r="66" spans="2:2" ht="30" customHeight="1" x14ac:dyDescent="0.2">
      <c r="B66" s="169"/>
    </row>
    <row r="67" spans="2:2" ht="30" customHeight="1" x14ac:dyDescent="0.2">
      <c r="B67" s="169"/>
    </row>
    <row r="68" spans="2:2" ht="30" customHeight="1" x14ac:dyDescent="0.2">
      <c r="B68" s="169"/>
    </row>
    <row r="69" spans="2:2" ht="30" customHeight="1" x14ac:dyDescent="0.2">
      <c r="B69" s="169"/>
    </row>
    <row r="70" spans="2:2" ht="30" customHeight="1" x14ac:dyDescent="0.2">
      <c r="B70" s="169"/>
    </row>
    <row r="71" spans="2:2" ht="30" customHeight="1" x14ac:dyDescent="0.2">
      <c r="B71" s="169"/>
    </row>
    <row r="72" spans="2:2" ht="30" customHeight="1" x14ac:dyDescent="0.2">
      <c r="B72" s="169"/>
    </row>
    <row r="73" spans="2:2" ht="30" customHeight="1" x14ac:dyDescent="0.2">
      <c r="B73" s="169"/>
    </row>
    <row r="74" spans="2:2" ht="30" customHeight="1" x14ac:dyDescent="0.2">
      <c r="B74" s="169"/>
    </row>
    <row r="75" spans="2:2" ht="30" customHeight="1" x14ac:dyDescent="0.2">
      <c r="B75" s="169"/>
    </row>
    <row r="76" spans="2:2" ht="30" customHeight="1" x14ac:dyDescent="0.2">
      <c r="B76" s="169"/>
    </row>
    <row r="77" spans="2:2" ht="30" customHeight="1" x14ac:dyDescent="0.2">
      <c r="B77" s="169"/>
    </row>
    <row r="78" spans="2:2" ht="30" customHeight="1" x14ac:dyDescent="0.2">
      <c r="B78" s="169"/>
    </row>
    <row r="79" spans="2:2" ht="30" customHeight="1" x14ac:dyDescent="0.2">
      <c r="B79" s="169"/>
    </row>
    <row r="80" spans="2:2" ht="30" customHeight="1" x14ac:dyDescent="0.2">
      <c r="B80" s="169"/>
    </row>
    <row r="81" spans="2:2" ht="30" customHeight="1" x14ac:dyDescent="0.2">
      <c r="B81" s="169"/>
    </row>
    <row r="82" spans="2:2" ht="30" customHeight="1" x14ac:dyDescent="0.2">
      <c r="B82" s="169"/>
    </row>
    <row r="83" spans="2:2" ht="30" customHeight="1" x14ac:dyDescent="0.2">
      <c r="B83" s="169"/>
    </row>
    <row r="84" spans="2:2" ht="30" customHeight="1" x14ac:dyDescent="0.2">
      <c r="B84" s="169"/>
    </row>
    <row r="85" spans="2:2" ht="30" customHeight="1" x14ac:dyDescent="0.2">
      <c r="B85" s="169"/>
    </row>
    <row r="86" spans="2:2" ht="30" customHeight="1" x14ac:dyDescent="0.2">
      <c r="B86" s="169"/>
    </row>
    <row r="87" spans="2:2" ht="30" customHeight="1" x14ac:dyDescent="0.2">
      <c r="B87" s="169"/>
    </row>
    <row r="88" spans="2:2" ht="30" customHeight="1" x14ac:dyDescent="0.2">
      <c r="B88" s="169"/>
    </row>
    <row r="89" spans="2:2" ht="30" customHeight="1" x14ac:dyDescent="0.2">
      <c r="B89" s="169"/>
    </row>
    <row r="90" spans="2:2" ht="30" customHeight="1" x14ac:dyDescent="0.2">
      <c r="B90" s="169"/>
    </row>
    <row r="91" spans="2:2" ht="30" customHeight="1" x14ac:dyDescent="0.2">
      <c r="B91" s="169"/>
    </row>
    <row r="92" spans="2:2" ht="30" customHeight="1" x14ac:dyDescent="0.2">
      <c r="B92" s="169"/>
    </row>
    <row r="93" spans="2:2" ht="30" customHeight="1" x14ac:dyDescent="0.2">
      <c r="B93" s="169"/>
    </row>
    <row r="94" spans="2:2" ht="30" customHeight="1" x14ac:dyDescent="0.2">
      <c r="B94" s="169"/>
    </row>
    <row r="95" spans="2:2" ht="30" customHeight="1" x14ac:dyDescent="0.2">
      <c r="B95" s="169"/>
    </row>
    <row r="96" spans="2:2" ht="30" customHeight="1" x14ac:dyDescent="0.2">
      <c r="B96" s="169"/>
    </row>
    <row r="97" spans="2:2" ht="30" customHeight="1" x14ac:dyDescent="0.2">
      <c r="B97" s="169"/>
    </row>
    <row r="98" spans="2:2" ht="30" customHeight="1" x14ac:dyDescent="0.2">
      <c r="B98" s="169"/>
    </row>
    <row r="99" spans="2:2" ht="30" customHeight="1" x14ac:dyDescent="0.2">
      <c r="B99" s="169"/>
    </row>
    <row r="100" spans="2:2" ht="30" customHeight="1" x14ac:dyDescent="0.2">
      <c r="B100" s="169"/>
    </row>
    <row r="101" spans="2:2" ht="30" customHeight="1" x14ac:dyDescent="0.2">
      <c r="B101" s="169"/>
    </row>
    <row r="102" spans="2:2" ht="30" customHeight="1" x14ac:dyDescent="0.2">
      <c r="B102" s="169"/>
    </row>
    <row r="103" spans="2:2" ht="30" customHeight="1" x14ac:dyDescent="0.2">
      <c r="B103" s="169"/>
    </row>
    <row r="104" spans="2:2" ht="30" customHeight="1" x14ac:dyDescent="0.2">
      <c r="B104" s="169"/>
    </row>
    <row r="105" spans="2:2" ht="30" customHeight="1" x14ac:dyDescent="0.2">
      <c r="B105" s="169"/>
    </row>
    <row r="106" spans="2:2" ht="30" customHeight="1" x14ac:dyDescent="0.2">
      <c r="B106" s="169"/>
    </row>
    <row r="107" spans="2:2" ht="30" customHeight="1" x14ac:dyDescent="0.2">
      <c r="B107" s="169"/>
    </row>
    <row r="108" spans="2:2" ht="30" customHeight="1" x14ac:dyDescent="0.2">
      <c r="B108" s="169"/>
    </row>
    <row r="109" spans="2:2" ht="30" customHeight="1" x14ac:dyDescent="0.2">
      <c r="B109" s="169"/>
    </row>
    <row r="110" spans="2:2" ht="30" customHeight="1" x14ac:dyDescent="0.2">
      <c r="B110" s="169"/>
    </row>
    <row r="111" spans="2:2" ht="30" customHeight="1" x14ac:dyDescent="0.2">
      <c r="B111" s="169"/>
    </row>
    <row r="112" spans="2:2" ht="30" customHeight="1" x14ac:dyDescent="0.2">
      <c r="B112" s="169"/>
    </row>
    <row r="113" spans="2:2" ht="30" customHeight="1" x14ac:dyDescent="0.2">
      <c r="B113" s="169"/>
    </row>
    <row r="114" spans="2:2" ht="30" customHeight="1" x14ac:dyDescent="0.2">
      <c r="B114" s="169"/>
    </row>
    <row r="115" spans="2:2" ht="30" customHeight="1" x14ac:dyDescent="0.2">
      <c r="B115" s="169"/>
    </row>
    <row r="116" spans="2:2" ht="30" customHeight="1" x14ac:dyDescent="0.2">
      <c r="B116" s="169"/>
    </row>
    <row r="117" spans="2:2" ht="30" customHeight="1" x14ac:dyDescent="0.2">
      <c r="B117" s="169"/>
    </row>
    <row r="118" spans="2:2" ht="30" customHeight="1" x14ac:dyDescent="0.2">
      <c r="B118" s="169"/>
    </row>
    <row r="119" spans="2:2" ht="30" customHeight="1" x14ac:dyDescent="0.2">
      <c r="B119" s="169"/>
    </row>
    <row r="120" spans="2:2" ht="30" customHeight="1" x14ac:dyDescent="0.2">
      <c r="B120" s="169"/>
    </row>
    <row r="121" spans="2:2" ht="30" customHeight="1" x14ac:dyDescent="0.2">
      <c r="B121" s="169"/>
    </row>
    <row r="122" spans="2:2" ht="30" customHeight="1" x14ac:dyDescent="0.2">
      <c r="B122" s="169"/>
    </row>
    <row r="123" spans="2:2" ht="30" customHeight="1" x14ac:dyDescent="0.2">
      <c r="B123" s="169"/>
    </row>
    <row r="124" spans="2:2" ht="30" customHeight="1" x14ac:dyDescent="0.2">
      <c r="B124" s="169"/>
    </row>
    <row r="125" spans="2:2" ht="30" customHeight="1" x14ac:dyDescent="0.2">
      <c r="B125" s="169"/>
    </row>
    <row r="126" spans="2:2" ht="30" customHeight="1" x14ac:dyDescent="0.2">
      <c r="B126" s="169"/>
    </row>
    <row r="127" spans="2:2" ht="30" customHeight="1" x14ac:dyDescent="0.2">
      <c r="B127" s="169"/>
    </row>
    <row r="128" spans="2:2" ht="30" customHeight="1" x14ac:dyDescent="0.2">
      <c r="B128" s="169"/>
    </row>
    <row r="129" spans="2:2" ht="30" customHeight="1" x14ac:dyDescent="0.2">
      <c r="B129" s="169"/>
    </row>
    <row r="130" spans="2:2" ht="30" customHeight="1" x14ac:dyDescent="0.2">
      <c r="B130" s="169"/>
    </row>
    <row r="131" spans="2:2" ht="30" customHeight="1" x14ac:dyDescent="0.2">
      <c r="B131" s="169"/>
    </row>
    <row r="132" spans="2:2" ht="30" customHeight="1" x14ac:dyDescent="0.2">
      <c r="B132" s="169"/>
    </row>
    <row r="133" spans="2:2" ht="30" customHeight="1" x14ac:dyDescent="0.2">
      <c r="B133" s="169"/>
    </row>
    <row r="134" spans="2:2" ht="30" customHeight="1" x14ac:dyDescent="0.2">
      <c r="B134" s="169"/>
    </row>
    <row r="135" spans="2:2" ht="30" customHeight="1" x14ac:dyDescent="0.2">
      <c r="B135" s="169"/>
    </row>
    <row r="136" spans="2:2" ht="30" customHeight="1" x14ac:dyDescent="0.2">
      <c r="B136" s="169"/>
    </row>
    <row r="137" spans="2:2" ht="30" customHeight="1" x14ac:dyDescent="0.2">
      <c r="B137" s="169"/>
    </row>
    <row r="138" spans="2:2" ht="30" customHeight="1" x14ac:dyDescent="0.2">
      <c r="B138" s="169"/>
    </row>
    <row r="139" spans="2:2" ht="30" customHeight="1" x14ac:dyDescent="0.2">
      <c r="B139" s="169"/>
    </row>
    <row r="140" spans="2:2" ht="30" customHeight="1" x14ac:dyDescent="0.2">
      <c r="B140" s="169"/>
    </row>
    <row r="141" spans="2:2" ht="30" customHeight="1" x14ac:dyDescent="0.2">
      <c r="B141" s="169"/>
    </row>
    <row r="142" spans="2:2" ht="30" customHeight="1" x14ac:dyDescent="0.2">
      <c r="B142" s="169"/>
    </row>
    <row r="143" spans="2:2" ht="30" customHeight="1" x14ac:dyDescent="0.2">
      <c r="B143" s="169"/>
    </row>
    <row r="144" spans="2:2" ht="30" customHeight="1" x14ac:dyDescent="0.2">
      <c r="B144" s="169"/>
    </row>
    <row r="145" spans="2:2" ht="30" customHeight="1" x14ac:dyDescent="0.2">
      <c r="B145" s="169"/>
    </row>
    <row r="146" spans="2:2" ht="30" customHeight="1" x14ac:dyDescent="0.2">
      <c r="B146" s="169"/>
    </row>
    <row r="147" spans="2:2" ht="30" customHeight="1" x14ac:dyDescent="0.2">
      <c r="B147" s="169"/>
    </row>
    <row r="148" spans="2:2" ht="30" customHeight="1" x14ac:dyDescent="0.2">
      <c r="B148" s="169"/>
    </row>
    <row r="149" spans="2:2" ht="30" customHeight="1" x14ac:dyDescent="0.2">
      <c r="B149" s="169"/>
    </row>
    <row r="150" spans="2:2" ht="30" customHeight="1" x14ac:dyDescent="0.2">
      <c r="B150" s="169"/>
    </row>
    <row r="151" spans="2:2" ht="30" customHeight="1" x14ac:dyDescent="0.2">
      <c r="B151" s="169"/>
    </row>
    <row r="152" spans="2:2" ht="30" customHeight="1" x14ac:dyDescent="0.2">
      <c r="B152" s="169"/>
    </row>
    <row r="153" spans="2:2" ht="30" customHeight="1" x14ac:dyDescent="0.2">
      <c r="B153" s="169"/>
    </row>
    <row r="154" spans="2:2" ht="30" customHeight="1" x14ac:dyDescent="0.2">
      <c r="B154" s="169"/>
    </row>
    <row r="155" spans="2:2" ht="30" customHeight="1" x14ac:dyDescent="0.2">
      <c r="B155" s="169"/>
    </row>
    <row r="156" spans="2:2" ht="30" customHeight="1" x14ac:dyDescent="0.2">
      <c r="B156" s="169"/>
    </row>
    <row r="157" spans="2:2" ht="30" customHeight="1" x14ac:dyDescent="0.2">
      <c r="B157" s="169"/>
    </row>
    <row r="158" spans="2:2" ht="30" customHeight="1" x14ac:dyDescent="0.2">
      <c r="B158" s="169"/>
    </row>
    <row r="159" spans="2:2" ht="30" customHeight="1" x14ac:dyDescent="0.2">
      <c r="B159" s="169"/>
    </row>
    <row r="160" spans="2:2" ht="30" customHeight="1" x14ac:dyDescent="0.2">
      <c r="B160" s="169"/>
    </row>
    <row r="161" spans="2:2" ht="30" customHeight="1" x14ac:dyDescent="0.2">
      <c r="B161" s="169"/>
    </row>
    <row r="162" spans="2:2" ht="30" customHeight="1" x14ac:dyDescent="0.2">
      <c r="B162" s="169"/>
    </row>
    <row r="163" spans="2:2" ht="30" customHeight="1" x14ac:dyDescent="0.2">
      <c r="B163" s="169"/>
    </row>
    <row r="164" spans="2:2" ht="30" customHeight="1" x14ac:dyDescent="0.2">
      <c r="B164" s="169"/>
    </row>
    <row r="165" spans="2:2" ht="30" customHeight="1" x14ac:dyDescent="0.2">
      <c r="B165" s="169"/>
    </row>
    <row r="166" spans="2:2" ht="30" customHeight="1" x14ac:dyDescent="0.2">
      <c r="B166" s="169"/>
    </row>
    <row r="167" spans="2:2" ht="30" customHeight="1" x14ac:dyDescent="0.2">
      <c r="B167" s="169"/>
    </row>
    <row r="168" spans="2:2" ht="30" customHeight="1" x14ac:dyDescent="0.2">
      <c r="B168" s="169"/>
    </row>
    <row r="169" spans="2:2" ht="30" customHeight="1" x14ac:dyDescent="0.2">
      <c r="B169" s="169"/>
    </row>
    <row r="170" spans="2:2" ht="30" customHeight="1" x14ac:dyDescent="0.2">
      <c r="B170" s="169"/>
    </row>
    <row r="171" spans="2:2" ht="30" customHeight="1" x14ac:dyDescent="0.2">
      <c r="B171" s="169"/>
    </row>
    <row r="172" spans="2:2" ht="30" customHeight="1" x14ac:dyDescent="0.2">
      <c r="B172" s="169"/>
    </row>
    <row r="173" spans="2:2" ht="30" customHeight="1" x14ac:dyDescent="0.2">
      <c r="B173" s="169"/>
    </row>
    <row r="174" spans="2:2" ht="30" customHeight="1" x14ac:dyDescent="0.2">
      <c r="B174" s="169"/>
    </row>
    <row r="175" spans="2:2" ht="30" customHeight="1" x14ac:dyDescent="0.2">
      <c r="B175" s="169"/>
    </row>
    <row r="176" spans="2:2" ht="30" customHeight="1" x14ac:dyDescent="0.2">
      <c r="B176" s="169"/>
    </row>
    <row r="177" spans="2:2" ht="30" customHeight="1" x14ac:dyDescent="0.2">
      <c r="B177" s="169"/>
    </row>
    <row r="178" spans="2:2" ht="30" customHeight="1" x14ac:dyDescent="0.2">
      <c r="B178" s="169"/>
    </row>
    <row r="179" spans="2:2" ht="30" customHeight="1" x14ac:dyDescent="0.2">
      <c r="B179" s="169"/>
    </row>
    <row r="180" spans="2:2" ht="30" customHeight="1" x14ac:dyDescent="0.2">
      <c r="B180" s="169"/>
    </row>
    <row r="181" spans="2:2" ht="30" customHeight="1" x14ac:dyDescent="0.2">
      <c r="B181" s="169"/>
    </row>
    <row r="182" spans="2:2" ht="30" customHeight="1" x14ac:dyDescent="0.2">
      <c r="B182" s="169"/>
    </row>
    <row r="183" spans="2:2" ht="30" customHeight="1" x14ac:dyDescent="0.2">
      <c r="B183" s="169"/>
    </row>
    <row r="184" spans="2:2" ht="30" customHeight="1" x14ac:dyDescent="0.2">
      <c r="B184" s="169"/>
    </row>
    <row r="185" spans="2:2" ht="30" customHeight="1" x14ac:dyDescent="0.2">
      <c r="B185" s="169"/>
    </row>
    <row r="186" spans="2:2" ht="30" customHeight="1" x14ac:dyDescent="0.2">
      <c r="B186" s="169"/>
    </row>
    <row r="187" spans="2:2" ht="30" customHeight="1" x14ac:dyDescent="0.2">
      <c r="B187" s="169"/>
    </row>
    <row r="188" spans="2:2" ht="30" customHeight="1" x14ac:dyDescent="0.2">
      <c r="B188" s="169"/>
    </row>
    <row r="189" spans="2:2" ht="30" customHeight="1" x14ac:dyDescent="0.2">
      <c r="B189" s="169"/>
    </row>
    <row r="190" spans="2:2" ht="30" customHeight="1" x14ac:dyDescent="0.2">
      <c r="B190" s="169"/>
    </row>
    <row r="191" spans="2:2" ht="30" customHeight="1" x14ac:dyDescent="0.2">
      <c r="B191" s="169"/>
    </row>
    <row r="192" spans="2:2" ht="30" customHeight="1" x14ac:dyDescent="0.2">
      <c r="B192" s="169"/>
    </row>
    <row r="193" spans="2:2" ht="30" customHeight="1" x14ac:dyDescent="0.2">
      <c r="B193" s="169"/>
    </row>
    <row r="194" spans="2:2" ht="30" customHeight="1" x14ac:dyDescent="0.2">
      <c r="B194" s="169"/>
    </row>
    <row r="195" spans="2:2" ht="30" customHeight="1" x14ac:dyDescent="0.2">
      <c r="B195" s="169"/>
    </row>
    <row r="196" spans="2:2" ht="30" customHeight="1" x14ac:dyDescent="0.2">
      <c r="B196" s="169"/>
    </row>
    <row r="197" spans="2:2" ht="30" customHeight="1" x14ac:dyDescent="0.2">
      <c r="B197" s="169"/>
    </row>
    <row r="198" spans="2:2" ht="30" customHeight="1" x14ac:dyDescent="0.2">
      <c r="B198" s="169"/>
    </row>
    <row r="199" spans="2:2" ht="30" customHeight="1" x14ac:dyDescent="0.2">
      <c r="B199" s="169"/>
    </row>
    <row r="200" spans="2:2" ht="30" customHeight="1" x14ac:dyDescent="0.2">
      <c r="B200" s="169"/>
    </row>
    <row r="201" spans="2:2" ht="30" customHeight="1" x14ac:dyDescent="0.2">
      <c r="B201" s="169"/>
    </row>
    <row r="202" spans="2:2" ht="30" customHeight="1" x14ac:dyDescent="0.2">
      <c r="B202" s="169"/>
    </row>
    <row r="203" spans="2:2" ht="30" customHeight="1" x14ac:dyDescent="0.2">
      <c r="B203" s="169"/>
    </row>
    <row r="204" spans="2:2" ht="30" customHeight="1" x14ac:dyDescent="0.2">
      <c r="B204" s="169"/>
    </row>
    <row r="205" spans="2:2" ht="30" customHeight="1" x14ac:dyDescent="0.2">
      <c r="B205" s="169"/>
    </row>
    <row r="206" spans="2:2" ht="30" customHeight="1" x14ac:dyDescent="0.2">
      <c r="B206" s="169"/>
    </row>
    <row r="207" spans="2:2" ht="30" customHeight="1" x14ac:dyDescent="0.2">
      <c r="B207" s="169"/>
    </row>
    <row r="208" spans="2:2" ht="30" customHeight="1" x14ac:dyDescent="0.2">
      <c r="B208" s="169"/>
    </row>
    <row r="209" spans="2:2" ht="30" customHeight="1" x14ac:dyDescent="0.2">
      <c r="B209" s="169"/>
    </row>
    <row r="210" spans="2:2" ht="30" customHeight="1" x14ac:dyDescent="0.2">
      <c r="B210" s="169"/>
    </row>
    <row r="211" spans="2:2" ht="30" customHeight="1" x14ac:dyDescent="0.2">
      <c r="B211" s="169"/>
    </row>
    <row r="212" spans="2:2" ht="30" customHeight="1" x14ac:dyDescent="0.2">
      <c r="B212" s="169"/>
    </row>
    <row r="213" spans="2:2" ht="30" customHeight="1" x14ac:dyDescent="0.2">
      <c r="B213" s="169"/>
    </row>
    <row r="214" spans="2:2" ht="30" customHeight="1" x14ac:dyDescent="0.2">
      <c r="B214" s="169"/>
    </row>
    <row r="215" spans="2:2" ht="30" customHeight="1" x14ac:dyDescent="0.2">
      <c r="B215" s="169"/>
    </row>
    <row r="216" spans="2:2" ht="30" customHeight="1" x14ac:dyDescent="0.2">
      <c r="B216" s="169"/>
    </row>
    <row r="217" spans="2:2" ht="30" customHeight="1" x14ac:dyDescent="0.2">
      <c r="B217" s="169"/>
    </row>
    <row r="218" spans="2:2" ht="30" customHeight="1" x14ac:dyDescent="0.2">
      <c r="B218" s="169"/>
    </row>
    <row r="219" spans="2:2" ht="30" customHeight="1" x14ac:dyDescent="0.2">
      <c r="B219" s="169"/>
    </row>
    <row r="220" spans="2:2" ht="30" customHeight="1" x14ac:dyDescent="0.2">
      <c r="B220" s="169"/>
    </row>
    <row r="221" spans="2:2" ht="30" customHeight="1" x14ac:dyDescent="0.2">
      <c r="B221" s="169"/>
    </row>
    <row r="222" spans="2:2" ht="30" customHeight="1" x14ac:dyDescent="0.2">
      <c r="B222" s="169"/>
    </row>
    <row r="223" spans="2:2" ht="30" customHeight="1" x14ac:dyDescent="0.2">
      <c r="B223" s="169"/>
    </row>
    <row r="224" spans="2:2" ht="30" customHeight="1" x14ac:dyDescent="0.2">
      <c r="B224" s="169"/>
    </row>
    <row r="225" spans="2:2" ht="30" customHeight="1" x14ac:dyDescent="0.2">
      <c r="B225" s="169"/>
    </row>
    <row r="226" spans="2:2" ht="30" customHeight="1" x14ac:dyDescent="0.2">
      <c r="B226" s="169"/>
    </row>
    <row r="227" spans="2:2" ht="30" customHeight="1" x14ac:dyDescent="0.2">
      <c r="B227" s="169"/>
    </row>
    <row r="228" spans="2:2" ht="30" customHeight="1" x14ac:dyDescent="0.2">
      <c r="B228" s="169"/>
    </row>
    <row r="229" spans="2:2" ht="30" customHeight="1" x14ac:dyDescent="0.2">
      <c r="B229" s="169"/>
    </row>
    <row r="230" spans="2:2" ht="30" customHeight="1" x14ac:dyDescent="0.2">
      <c r="B230" s="169"/>
    </row>
    <row r="231" spans="2:2" ht="30" customHeight="1" x14ac:dyDescent="0.2">
      <c r="B231" s="169"/>
    </row>
    <row r="232" spans="2:2" ht="30" customHeight="1" x14ac:dyDescent="0.2">
      <c r="B232" s="169"/>
    </row>
    <row r="233" spans="2:2" ht="30" customHeight="1" x14ac:dyDescent="0.2">
      <c r="B233" s="169"/>
    </row>
    <row r="234" spans="2:2" ht="30" customHeight="1" x14ac:dyDescent="0.2">
      <c r="B234" s="169"/>
    </row>
    <row r="235" spans="2:2" ht="30" customHeight="1" x14ac:dyDescent="0.2">
      <c r="B235" s="169"/>
    </row>
    <row r="236" spans="2:2" ht="30" customHeight="1" x14ac:dyDescent="0.2">
      <c r="B236" s="169"/>
    </row>
    <row r="237" spans="2:2" ht="30" customHeight="1" x14ac:dyDescent="0.2">
      <c r="B237" s="169"/>
    </row>
    <row r="238" spans="2:2" ht="30" customHeight="1" x14ac:dyDescent="0.2">
      <c r="B238" s="169"/>
    </row>
    <row r="239" spans="2:2" ht="30" customHeight="1" x14ac:dyDescent="0.2">
      <c r="B239" s="169"/>
    </row>
    <row r="240" spans="2:2" ht="30" customHeight="1" x14ac:dyDescent="0.2">
      <c r="B240" s="169"/>
    </row>
    <row r="241" spans="2:2" ht="30" customHeight="1" x14ac:dyDescent="0.2">
      <c r="B241" s="169"/>
    </row>
    <row r="242" spans="2:2" ht="30" customHeight="1" x14ac:dyDescent="0.2">
      <c r="B242" s="169"/>
    </row>
    <row r="243" spans="2:2" ht="30" customHeight="1" x14ac:dyDescent="0.2">
      <c r="B243" s="169"/>
    </row>
    <row r="244" spans="2:2" ht="30" customHeight="1" x14ac:dyDescent="0.2">
      <c r="B244" s="169"/>
    </row>
    <row r="245" spans="2:2" ht="30" customHeight="1" x14ac:dyDescent="0.2">
      <c r="B245" s="169"/>
    </row>
    <row r="246" spans="2:2" ht="30" customHeight="1" x14ac:dyDescent="0.2">
      <c r="B246" s="169"/>
    </row>
    <row r="247" spans="2:2" ht="30" customHeight="1" x14ac:dyDescent="0.2">
      <c r="B247" s="169"/>
    </row>
    <row r="248" spans="2:2" ht="30" customHeight="1" x14ac:dyDescent="0.2">
      <c r="B248" s="169"/>
    </row>
    <row r="249" spans="2:2" ht="30" customHeight="1" x14ac:dyDescent="0.2">
      <c r="B249" s="169"/>
    </row>
    <row r="250" spans="2:2" ht="30" customHeight="1" x14ac:dyDescent="0.2">
      <c r="B250" s="169"/>
    </row>
    <row r="251" spans="2:2" ht="30" customHeight="1" x14ac:dyDescent="0.2">
      <c r="B251" s="169"/>
    </row>
    <row r="252" spans="2:2" ht="30" customHeight="1" x14ac:dyDescent="0.2">
      <c r="B252" s="169"/>
    </row>
    <row r="253" spans="2:2" ht="30" customHeight="1" x14ac:dyDescent="0.2">
      <c r="B253" s="169"/>
    </row>
    <row r="254" spans="2:2" ht="30" customHeight="1" x14ac:dyDescent="0.2">
      <c r="B254" s="169"/>
    </row>
    <row r="255" spans="2:2" ht="30" customHeight="1" x14ac:dyDescent="0.2">
      <c r="B255" s="169"/>
    </row>
    <row r="256" spans="2:2" ht="30" customHeight="1" x14ac:dyDescent="0.2">
      <c r="B256" s="169"/>
    </row>
    <row r="257" spans="2:2" ht="30" customHeight="1" x14ac:dyDescent="0.2">
      <c r="B257" s="169"/>
    </row>
    <row r="258" spans="2:2" ht="30" customHeight="1" x14ac:dyDescent="0.2">
      <c r="B258" s="169"/>
    </row>
    <row r="259" spans="2:2" ht="30" customHeight="1" x14ac:dyDescent="0.2">
      <c r="B259" s="169"/>
    </row>
    <row r="260" spans="2:2" ht="30" customHeight="1" x14ac:dyDescent="0.2">
      <c r="B260" s="169"/>
    </row>
    <row r="261" spans="2:2" ht="30" customHeight="1" x14ac:dyDescent="0.2">
      <c r="B261" s="169"/>
    </row>
    <row r="262" spans="2:2" ht="30" customHeight="1" x14ac:dyDescent="0.2">
      <c r="B262" s="169"/>
    </row>
    <row r="263" spans="2:2" ht="30" customHeight="1" x14ac:dyDescent="0.2">
      <c r="B263" s="169"/>
    </row>
    <row r="264" spans="2:2" ht="30" customHeight="1" x14ac:dyDescent="0.2">
      <c r="B264" s="169"/>
    </row>
    <row r="265" spans="2:2" ht="30" customHeight="1" x14ac:dyDescent="0.2">
      <c r="B265" s="169"/>
    </row>
    <row r="266" spans="2:2" ht="30" customHeight="1" x14ac:dyDescent="0.2">
      <c r="B266" s="169"/>
    </row>
    <row r="267" spans="2:2" ht="30" customHeight="1" x14ac:dyDescent="0.2">
      <c r="B267" s="169"/>
    </row>
    <row r="268" spans="2:2" ht="30" customHeight="1" x14ac:dyDescent="0.2">
      <c r="B268" s="169"/>
    </row>
    <row r="269" spans="2:2" ht="30" customHeight="1" x14ac:dyDescent="0.2">
      <c r="B269" s="169"/>
    </row>
    <row r="270" spans="2:2" ht="30" customHeight="1" x14ac:dyDescent="0.2">
      <c r="B270" s="169"/>
    </row>
    <row r="271" spans="2:2" ht="30" customHeight="1" x14ac:dyDescent="0.2">
      <c r="B271" s="169"/>
    </row>
    <row r="272" spans="2:2" ht="30" customHeight="1" x14ac:dyDescent="0.2">
      <c r="B272" s="169"/>
    </row>
    <row r="273" spans="2:2" ht="30" customHeight="1" x14ac:dyDescent="0.2">
      <c r="B273" s="169"/>
    </row>
    <row r="274" spans="2:2" ht="30" customHeight="1" x14ac:dyDescent="0.2">
      <c r="B274" s="169"/>
    </row>
    <row r="275" spans="2:2" ht="30" customHeight="1" x14ac:dyDescent="0.2">
      <c r="B275" s="169"/>
    </row>
    <row r="276" spans="2:2" ht="30" customHeight="1" x14ac:dyDescent="0.2">
      <c r="B276" s="169"/>
    </row>
    <row r="277" spans="2:2" ht="30" customHeight="1" x14ac:dyDescent="0.2">
      <c r="B277" s="169"/>
    </row>
    <row r="278" spans="2:2" ht="30" customHeight="1" x14ac:dyDescent="0.2">
      <c r="B278" s="169"/>
    </row>
    <row r="279" spans="2:2" ht="30" customHeight="1" x14ac:dyDescent="0.2">
      <c r="B279" s="169"/>
    </row>
    <row r="280" spans="2:2" ht="30" customHeight="1" x14ac:dyDescent="0.2">
      <c r="B280" s="169"/>
    </row>
    <row r="281" spans="2:2" ht="30" customHeight="1" x14ac:dyDescent="0.2">
      <c r="B281" s="169"/>
    </row>
    <row r="282" spans="2:2" ht="30" customHeight="1" x14ac:dyDescent="0.2">
      <c r="B282" s="169"/>
    </row>
    <row r="283" spans="2:2" ht="30" customHeight="1" x14ac:dyDescent="0.2">
      <c r="B283" s="169"/>
    </row>
    <row r="284" spans="2:2" ht="30" customHeight="1" x14ac:dyDescent="0.2">
      <c r="B284" s="169"/>
    </row>
    <row r="285" spans="2:2" ht="30" customHeight="1" x14ac:dyDescent="0.2">
      <c r="B285" s="169"/>
    </row>
    <row r="286" spans="2:2" ht="30" customHeight="1" x14ac:dyDescent="0.2">
      <c r="B286" s="169"/>
    </row>
    <row r="287" spans="2:2" ht="30" customHeight="1" x14ac:dyDescent="0.2">
      <c r="B287" s="169"/>
    </row>
    <row r="288" spans="2:2" ht="30" customHeight="1" x14ac:dyDescent="0.2">
      <c r="B288" s="169"/>
    </row>
    <row r="289" spans="2:2" ht="30" customHeight="1" x14ac:dyDescent="0.2">
      <c r="B289" s="169"/>
    </row>
    <row r="290" spans="2:2" ht="30" customHeight="1" x14ac:dyDescent="0.2">
      <c r="B290" s="169"/>
    </row>
    <row r="291" spans="2:2" ht="30" customHeight="1" x14ac:dyDescent="0.2">
      <c r="B291" s="169"/>
    </row>
    <row r="292" spans="2:2" ht="30" customHeight="1" x14ac:dyDescent="0.2">
      <c r="B292" s="169"/>
    </row>
    <row r="293" spans="2:2" ht="30" customHeight="1" x14ac:dyDescent="0.2">
      <c r="B293" s="169"/>
    </row>
    <row r="294" spans="2:2" ht="30" customHeight="1" x14ac:dyDescent="0.2">
      <c r="B294" s="169"/>
    </row>
    <row r="295" spans="2:2" ht="30" customHeight="1" x14ac:dyDescent="0.2">
      <c r="B295" s="169"/>
    </row>
    <row r="296" spans="2:2" ht="30" customHeight="1" x14ac:dyDescent="0.2">
      <c r="B296" s="169"/>
    </row>
    <row r="297" spans="2:2" ht="30" customHeight="1" x14ac:dyDescent="0.2">
      <c r="B297" s="169"/>
    </row>
    <row r="298" spans="2:2" ht="30" customHeight="1" x14ac:dyDescent="0.2">
      <c r="B298" s="169"/>
    </row>
    <row r="299" spans="2:2" ht="30" customHeight="1" x14ac:dyDescent="0.2">
      <c r="B299" s="169"/>
    </row>
    <row r="300" spans="2:2" ht="30" customHeight="1" x14ac:dyDescent="0.2">
      <c r="B300" s="169"/>
    </row>
    <row r="301" spans="2:2" ht="30" customHeight="1" x14ac:dyDescent="0.2">
      <c r="B301" s="169"/>
    </row>
    <row r="302" spans="2:2" ht="30" customHeight="1" x14ac:dyDescent="0.2">
      <c r="B302" s="169"/>
    </row>
    <row r="303" spans="2:2" ht="30" customHeight="1" x14ac:dyDescent="0.2">
      <c r="B303" s="169"/>
    </row>
    <row r="304" spans="2:2" ht="30" customHeight="1" x14ac:dyDescent="0.2">
      <c r="B304" s="169"/>
    </row>
    <row r="305" spans="2:2" ht="30" customHeight="1" x14ac:dyDescent="0.2">
      <c r="B305" s="169"/>
    </row>
    <row r="306" spans="2:2" ht="30" customHeight="1" x14ac:dyDescent="0.2">
      <c r="B306" s="169"/>
    </row>
    <row r="307" spans="2:2" ht="30" customHeight="1" x14ac:dyDescent="0.2">
      <c r="B307" s="169"/>
    </row>
    <row r="308" spans="2:2" ht="30" customHeight="1" x14ac:dyDescent="0.2">
      <c r="B308" s="169"/>
    </row>
    <row r="309" spans="2:2" ht="30" customHeight="1" x14ac:dyDescent="0.2">
      <c r="B309" s="169"/>
    </row>
    <row r="310" spans="2:2" ht="30" customHeight="1" x14ac:dyDescent="0.2">
      <c r="B310" s="169"/>
    </row>
    <row r="311" spans="2:2" ht="30" customHeight="1" x14ac:dyDescent="0.2">
      <c r="B311" s="169"/>
    </row>
    <row r="312" spans="2:2" ht="30" customHeight="1" x14ac:dyDescent="0.2">
      <c r="B312" s="169"/>
    </row>
    <row r="313" spans="2:2" ht="30" customHeight="1" x14ac:dyDescent="0.2">
      <c r="B313" s="169"/>
    </row>
    <row r="314" spans="2:2" ht="30" customHeight="1" x14ac:dyDescent="0.2">
      <c r="B314" s="169"/>
    </row>
    <row r="315" spans="2:2" ht="30" customHeight="1" x14ac:dyDescent="0.2">
      <c r="B315" s="169"/>
    </row>
    <row r="316" spans="2:2" ht="30" customHeight="1" x14ac:dyDescent="0.2">
      <c r="B316" s="169"/>
    </row>
    <row r="317" spans="2:2" ht="30" customHeight="1" x14ac:dyDescent="0.2">
      <c r="B317" s="169"/>
    </row>
    <row r="318" spans="2:2" ht="30" customHeight="1" x14ac:dyDescent="0.2">
      <c r="B318" s="169"/>
    </row>
    <row r="319" spans="2:2" ht="30" customHeight="1" x14ac:dyDescent="0.2">
      <c r="B319" s="169"/>
    </row>
    <row r="320" spans="2:2" ht="30" customHeight="1" x14ac:dyDescent="0.2">
      <c r="B320" s="169"/>
    </row>
    <row r="321" spans="2:2" ht="30" customHeight="1" x14ac:dyDescent="0.2">
      <c r="B321" s="169"/>
    </row>
    <row r="322" spans="2:2" ht="30" customHeight="1" x14ac:dyDescent="0.2">
      <c r="B322" s="169"/>
    </row>
    <row r="323" spans="2:2" ht="30" customHeight="1" x14ac:dyDescent="0.2">
      <c r="B323" s="169"/>
    </row>
    <row r="324" spans="2:2" ht="30" customHeight="1" x14ac:dyDescent="0.2">
      <c r="B324" s="169"/>
    </row>
    <row r="325" spans="2:2" ht="30" customHeight="1" x14ac:dyDescent="0.2">
      <c r="B325" s="169"/>
    </row>
    <row r="326" spans="2:2" ht="30" customHeight="1" x14ac:dyDescent="0.2">
      <c r="B326" s="169"/>
    </row>
    <row r="327" spans="2:2" ht="30" customHeight="1" x14ac:dyDescent="0.2">
      <c r="B327" s="169"/>
    </row>
    <row r="328" spans="2:2" ht="30" customHeight="1" x14ac:dyDescent="0.2">
      <c r="B328" s="169"/>
    </row>
    <row r="329" spans="2:2" ht="30" customHeight="1" x14ac:dyDescent="0.2">
      <c r="B329" s="169"/>
    </row>
    <row r="330" spans="2:2" ht="30" customHeight="1" x14ac:dyDescent="0.2">
      <c r="B330" s="169"/>
    </row>
    <row r="331" spans="2:2" ht="30" customHeight="1" x14ac:dyDescent="0.2">
      <c r="B331" s="169"/>
    </row>
    <row r="332" spans="2:2" ht="30" customHeight="1" x14ac:dyDescent="0.2">
      <c r="B332" s="169"/>
    </row>
    <row r="333" spans="2:2" ht="30" customHeight="1" x14ac:dyDescent="0.2">
      <c r="B333" s="169"/>
    </row>
    <row r="334" spans="2:2" ht="30" customHeight="1" x14ac:dyDescent="0.2">
      <c r="B334" s="169"/>
    </row>
    <row r="335" spans="2:2" ht="30" customHeight="1" x14ac:dyDescent="0.2">
      <c r="B335" s="169"/>
    </row>
    <row r="336" spans="2:2" ht="30" customHeight="1" x14ac:dyDescent="0.2">
      <c r="B336" s="169"/>
    </row>
    <row r="337" spans="2:2" ht="30" customHeight="1" x14ac:dyDescent="0.2">
      <c r="B337" s="169"/>
    </row>
    <row r="338" spans="2:2" ht="30" customHeight="1" x14ac:dyDescent="0.2">
      <c r="B338" s="169"/>
    </row>
    <row r="339" spans="2:2" ht="30" customHeight="1" x14ac:dyDescent="0.2">
      <c r="B339" s="169"/>
    </row>
    <row r="340" spans="2:2" ht="30" customHeight="1" x14ac:dyDescent="0.2">
      <c r="B340" s="169"/>
    </row>
    <row r="341" spans="2:2" ht="30" customHeight="1" x14ac:dyDescent="0.2">
      <c r="B341" s="169"/>
    </row>
    <row r="342" spans="2:2" ht="30" customHeight="1" x14ac:dyDescent="0.2">
      <c r="B342" s="169"/>
    </row>
    <row r="343" spans="2:2" ht="30" customHeight="1" x14ac:dyDescent="0.2">
      <c r="B343" s="169"/>
    </row>
    <row r="344" spans="2:2" ht="30" customHeight="1" x14ac:dyDescent="0.2">
      <c r="B344" s="169"/>
    </row>
    <row r="345" spans="2:2" ht="30" customHeight="1" x14ac:dyDescent="0.2">
      <c r="B345" s="169"/>
    </row>
    <row r="346" spans="2:2" ht="30" customHeight="1" x14ac:dyDescent="0.2">
      <c r="B346" s="169"/>
    </row>
    <row r="347" spans="2:2" ht="30" customHeight="1" x14ac:dyDescent="0.2">
      <c r="B347" s="169"/>
    </row>
    <row r="348" spans="2:2" ht="30" customHeight="1" x14ac:dyDescent="0.2">
      <c r="B348" s="169"/>
    </row>
    <row r="349" spans="2:2" ht="30" customHeight="1" x14ac:dyDescent="0.2">
      <c r="B349" s="169"/>
    </row>
    <row r="350" spans="2:2" ht="30" customHeight="1" x14ac:dyDescent="0.2">
      <c r="B350" s="169"/>
    </row>
    <row r="351" spans="2:2" ht="30" customHeight="1" x14ac:dyDescent="0.2">
      <c r="B351" s="169"/>
    </row>
    <row r="352" spans="2:2" ht="30" customHeight="1" x14ac:dyDescent="0.2">
      <c r="B352" s="169"/>
    </row>
    <row r="353" spans="2:2" ht="30" customHeight="1" x14ac:dyDescent="0.2">
      <c r="B353" s="169"/>
    </row>
    <row r="354" spans="2:2" ht="30" customHeight="1" x14ac:dyDescent="0.2">
      <c r="B354" s="169"/>
    </row>
    <row r="355" spans="2:2" ht="30" customHeight="1" x14ac:dyDescent="0.2">
      <c r="B355" s="169"/>
    </row>
    <row r="356" spans="2:2" ht="30" customHeight="1" x14ac:dyDescent="0.2">
      <c r="B356" s="169"/>
    </row>
    <row r="357" spans="2:2" ht="30" customHeight="1" x14ac:dyDescent="0.2">
      <c r="B357" s="169"/>
    </row>
    <row r="358" spans="2:2" ht="30" customHeight="1" x14ac:dyDescent="0.2">
      <c r="B358" s="169"/>
    </row>
    <row r="359" spans="2:2" ht="30" customHeight="1" x14ac:dyDescent="0.2">
      <c r="B359" s="169"/>
    </row>
    <row r="360" spans="2:2" ht="30" customHeight="1" x14ac:dyDescent="0.2">
      <c r="B360" s="169"/>
    </row>
    <row r="361" spans="2:2" ht="30" customHeight="1" x14ac:dyDescent="0.2">
      <c r="B361" s="169"/>
    </row>
    <row r="362" spans="2:2" ht="30" customHeight="1" x14ac:dyDescent="0.2">
      <c r="B362" s="169"/>
    </row>
    <row r="363" spans="2:2" ht="30" customHeight="1" x14ac:dyDescent="0.2">
      <c r="B363" s="169"/>
    </row>
    <row r="364" spans="2:2" ht="30" customHeight="1" x14ac:dyDescent="0.2">
      <c r="B364" s="169"/>
    </row>
    <row r="365" spans="2:2" ht="30" customHeight="1" x14ac:dyDescent="0.2">
      <c r="B365" s="169"/>
    </row>
    <row r="366" spans="2:2" ht="30" customHeight="1" x14ac:dyDescent="0.2">
      <c r="B366" s="169"/>
    </row>
    <row r="367" spans="2:2" ht="30" customHeight="1" x14ac:dyDescent="0.2">
      <c r="B367" s="169"/>
    </row>
    <row r="368" spans="2:2" ht="30" customHeight="1" x14ac:dyDescent="0.2">
      <c r="B368" s="169"/>
    </row>
    <row r="369" spans="2:2" ht="30" customHeight="1" x14ac:dyDescent="0.2">
      <c r="B369" s="169"/>
    </row>
    <row r="370" spans="2:2" ht="30" customHeight="1" x14ac:dyDescent="0.2">
      <c r="B370" s="169"/>
    </row>
    <row r="371" spans="2:2" ht="30" customHeight="1" x14ac:dyDescent="0.2">
      <c r="B371" s="169"/>
    </row>
    <row r="372" spans="2:2" ht="30" customHeight="1" x14ac:dyDescent="0.2">
      <c r="B372" s="169"/>
    </row>
    <row r="373" spans="2:2" ht="30" customHeight="1" x14ac:dyDescent="0.2">
      <c r="B373" s="169"/>
    </row>
    <row r="374" spans="2:2" ht="30" customHeight="1" x14ac:dyDescent="0.2">
      <c r="B374" s="169"/>
    </row>
    <row r="375" spans="2:2" ht="30" customHeight="1" x14ac:dyDescent="0.2">
      <c r="B375" s="169"/>
    </row>
    <row r="376" spans="2:2" ht="30" customHeight="1" x14ac:dyDescent="0.2">
      <c r="B376" s="169"/>
    </row>
    <row r="377" spans="2:2" ht="30" customHeight="1" x14ac:dyDescent="0.2">
      <c r="B377" s="169"/>
    </row>
    <row r="378" spans="2:2" ht="30" customHeight="1" x14ac:dyDescent="0.2">
      <c r="B378" s="169"/>
    </row>
    <row r="379" spans="2:2" ht="30" customHeight="1" x14ac:dyDescent="0.2">
      <c r="B379" s="169"/>
    </row>
    <row r="380" spans="2:2" ht="30" customHeight="1" x14ac:dyDescent="0.2">
      <c r="B380" s="169"/>
    </row>
    <row r="381" spans="2:2" ht="30" customHeight="1" x14ac:dyDescent="0.2">
      <c r="B381" s="169"/>
    </row>
    <row r="382" spans="2:2" ht="30" customHeight="1" x14ac:dyDescent="0.2">
      <c r="B382" s="169"/>
    </row>
    <row r="383" spans="2:2" ht="30" customHeight="1" x14ac:dyDescent="0.2">
      <c r="B383" s="169"/>
    </row>
    <row r="384" spans="2:2" ht="30" customHeight="1" x14ac:dyDescent="0.2">
      <c r="B384" s="169"/>
    </row>
    <row r="385" spans="2:2" ht="30" customHeight="1" x14ac:dyDescent="0.2">
      <c r="B385" s="169"/>
    </row>
    <row r="386" spans="2:2" ht="30" customHeight="1" x14ac:dyDescent="0.2">
      <c r="B386" s="169"/>
    </row>
    <row r="387" spans="2:2" ht="30" customHeight="1" x14ac:dyDescent="0.2">
      <c r="B387" s="169"/>
    </row>
    <row r="388" spans="2:2" ht="30" customHeight="1" x14ac:dyDescent="0.2">
      <c r="B388" s="169"/>
    </row>
    <row r="389" spans="2:2" ht="30" customHeight="1" x14ac:dyDescent="0.2">
      <c r="B389" s="169"/>
    </row>
    <row r="390" spans="2:2" ht="30" customHeight="1" x14ac:dyDescent="0.2">
      <c r="B390" s="169"/>
    </row>
    <row r="391" spans="2:2" ht="30" customHeight="1" x14ac:dyDescent="0.2">
      <c r="B391" s="169"/>
    </row>
    <row r="392" spans="2:2" ht="30" customHeight="1" x14ac:dyDescent="0.2">
      <c r="B392" s="169"/>
    </row>
    <row r="393" spans="2:2" ht="30" customHeight="1" x14ac:dyDescent="0.2">
      <c r="B393" s="169"/>
    </row>
    <row r="394" spans="2:2" ht="30" customHeight="1" x14ac:dyDescent="0.2">
      <c r="B394" s="169"/>
    </row>
    <row r="395" spans="2:2" ht="30" customHeight="1" x14ac:dyDescent="0.2">
      <c r="B395" s="169"/>
    </row>
    <row r="396" spans="2:2" ht="30" customHeight="1" x14ac:dyDescent="0.2">
      <c r="B396" s="169"/>
    </row>
    <row r="397" spans="2:2" ht="30" customHeight="1" x14ac:dyDescent="0.2">
      <c r="B397" s="169"/>
    </row>
    <row r="398" spans="2:2" ht="30" customHeight="1" x14ac:dyDescent="0.2">
      <c r="B398" s="169"/>
    </row>
    <row r="399" spans="2:2" ht="30" customHeight="1" x14ac:dyDescent="0.2">
      <c r="B399" s="169"/>
    </row>
    <row r="400" spans="2:2" ht="30" customHeight="1" x14ac:dyDescent="0.2">
      <c r="B400" s="169"/>
    </row>
    <row r="401" spans="2:2" ht="30" customHeight="1" x14ac:dyDescent="0.2">
      <c r="B401" s="169"/>
    </row>
    <row r="402" spans="2:2" ht="30" customHeight="1" x14ac:dyDescent="0.2">
      <c r="B402" s="169"/>
    </row>
    <row r="403" spans="2:2" ht="30" customHeight="1" x14ac:dyDescent="0.2">
      <c r="B403" s="169"/>
    </row>
    <row r="404" spans="2:2" ht="30" customHeight="1" x14ac:dyDescent="0.2">
      <c r="B404" s="169"/>
    </row>
    <row r="405" spans="2:2" ht="30" customHeight="1" x14ac:dyDescent="0.2">
      <c r="B405" s="169"/>
    </row>
    <row r="406" spans="2:2" ht="30" customHeight="1" x14ac:dyDescent="0.2">
      <c r="B406" s="169"/>
    </row>
    <row r="407" spans="2:2" ht="30" customHeight="1" x14ac:dyDescent="0.2">
      <c r="B407" s="169"/>
    </row>
    <row r="408" spans="2:2" ht="30" customHeight="1" x14ac:dyDescent="0.2">
      <c r="B408" s="169"/>
    </row>
    <row r="409" spans="2:2" ht="30" customHeight="1" x14ac:dyDescent="0.2">
      <c r="B409" s="169"/>
    </row>
    <row r="410" spans="2:2" ht="30" customHeight="1" x14ac:dyDescent="0.2">
      <c r="B410" s="169"/>
    </row>
    <row r="411" spans="2:2" ht="30" customHeight="1" x14ac:dyDescent="0.2">
      <c r="B411" s="169"/>
    </row>
    <row r="412" spans="2:2" ht="30" customHeight="1" x14ac:dyDescent="0.2">
      <c r="B412" s="169"/>
    </row>
    <row r="413" spans="2:2" ht="30" customHeight="1" x14ac:dyDescent="0.2">
      <c r="B413" s="169"/>
    </row>
    <row r="414" spans="2:2" ht="30" customHeight="1" x14ac:dyDescent="0.2">
      <c r="B414" s="169"/>
    </row>
    <row r="415" spans="2:2" ht="30" customHeight="1" x14ac:dyDescent="0.2">
      <c r="B415" s="169"/>
    </row>
    <row r="416" spans="2:2" ht="30" customHeight="1" x14ac:dyDescent="0.2">
      <c r="B416" s="169"/>
    </row>
    <row r="417" spans="2:2" ht="30" customHeight="1" x14ac:dyDescent="0.2">
      <c r="B417" s="169"/>
    </row>
    <row r="418" spans="2:2" ht="30" customHeight="1" x14ac:dyDescent="0.2">
      <c r="B418" s="169"/>
    </row>
    <row r="419" spans="2:2" ht="30" customHeight="1" x14ac:dyDescent="0.2">
      <c r="B419" s="169"/>
    </row>
    <row r="420" spans="2:2" ht="30" customHeight="1" x14ac:dyDescent="0.2">
      <c r="B420" s="169"/>
    </row>
    <row r="421" spans="2:2" ht="30" customHeight="1" x14ac:dyDescent="0.2">
      <c r="B421" s="169"/>
    </row>
    <row r="422" spans="2:2" ht="30" customHeight="1" x14ac:dyDescent="0.2">
      <c r="B422" s="169"/>
    </row>
    <row r="423" spans="2:2" ht="30" customHeight="1" x14ac:dyDescent="0.2">
      <c r="B423" s="169"/>
    </row>
    <row r="424" spans="2:2" ht="30" customHeight="1" x14ac:dyDescent="0.2">
      <c r="B424" s="169"/>
    </row>
    <row r="425" spans="2:2" ht="30" customHeight="1" x14ac:dyDescent="0.2">
      <c r="B425" s="169"/>
    </row>
    <row r="426" spans="2:2" ht="30" customHeight="1" x14ac:dyDescent="0.2">
      <c r="B426" s="169"/>
    </row>
    <row r="427" spans="2:2" ht="30" customHeight="1" x14ac:dyDescent="0.2">
      <c r="B427" s="169"/>
    </row>
    <row r="428" spans="2:2" ht="30" customHeight="1" x14ac:dyDescent="0.2">
      <c r="B428" s="169"/>
    </row>
    <row r="429" spans="2:2" ht="30" customHeight="1" x14ac:dyDescent="0.2">
      <c r="B429" s="169"/>
    </row>
    <row r="430" spans="2:2" ht="30" customHeight="1" x14ac:dyDescent="0.2">
      <c r="B430" s="169"/>
    </row>
    <row r="431" spans="2:2" ht="30" customHeight="1" x14ac:dyDescent="0.2">
      <c r="B431" s="169"/>
    </row>
    <row r="432" spans="2:2" ht="30" customHeight="1" x14ac:dyDescent="0.2">
      <c r="B432" s="169"/>
    </row>
    <row r="433" spans="2:2" ht="30" customHeight="1" x14ac:dyDescent="0.2">
      <c r="B433" s="169"/>
    </row>
    <row r="434" spans="2:2" ht="30" customHeight="1" x14ac:dyDescent="0.2">
      <c r="B434" s="169"/>
    </row>
    <row r="435" spans="2:2" ht="30" customHeight="1" x14ac:dyDescent="0.2">
      <c r="B435" s="169"/>
    </row>
    <row r="436" spans="2:2" ht="30" customHeight="1" x14ac:dyDescent="0.2">
      <c r="B436" s="169"/>
    </row>
    <row r="437" spans="2:2" ht="30" customHeight="1" x14ac:dyDescent="0.2">
      <c r="B437" s="169"/>
    </row>
    <row r="438" spans="2:2" ht="30" customHeight="1" x14ac:dyDescent="0.2">
      <c r="B438" s="169"/>
    </row>
    <row r="439" spans="2:2" ht="30" customHeight="1" x14ac:dyDescent="0.2">
      <c r="B439" s="169"/>
    </row>
    <row r="440" spans="2:2" ht="30" customHeight="1" x14ac:dyDescent="0.2">
      <c r="B440" s="169"/>
    </row>
    <row r="441" spans="2:2" ht="30" customHeight="1" x14ac:dyDescent="0.2">
      <c r="B441" s="169"/>
    </row>
    <row r="442" spans="2:2" ht="30" customHeight="1" x14ac:dyDescent="0.2">
      <c r="B442" s="169"/>
    </row>
    <row r="443" spans="2:2" ht="30" customHeight="1" x14ac:dyDescent="0.2">
      <c r="B443" s="169"/>
    </row>
    <row r="444" spans="2:2" ht="30" customHeight="1" x14ac:dyDescent="0.2">
      <c r="B444" s="169"/>
    </row>
    <row r="445" spans="2:2" ht="30" customHeight="1" x14ac:dyDescent="0.2">
      <c r="B445" s="169"/>
    </row>
    <row r="446" spans="2:2" ht="30" customHeight="1" x14ac:dyDescent="0.2">
      <c r="B446" s="169"/>
    </row>
    <row r="447" spans="2:2" ht="30" customHeight="1" x14ac:dyDescent="0.2">
      <c r="B447" s="169"/>
    </row>
    <row r="448" spans="2:2" ht="30" customHeight="1" x14ac:dyDescent="0.2">
      <c r="B448" s="169"/>
    </row>
    <row r="449" spans="2:2" ht="30" customHeight="1" x14ac:dyDescent="0.2">
      <c r="B449" s="169"/>
    </row>
    <row r="450" spans="2:2" ht="30" customHeight="1" x14ac:dyDescent="0.2">
      <c r="B450" s="169"/>
    </row>
    <row r="451" spans="2:2" ht="30" customHeight="1" x14ac:dyDescent="0.2">
      <c r="B451" s="169"/>
    </row>
    <row r="452" spans="2:2" ht="30" customHeight="1" x14ac:dyDescent="0.2">
      <c r="B452" s="169"/>
    </row>
    <row r="453" spans="2:2" ht="30" customHeight="1" x14ac:dyDescent="0.2">
      <c r="B453" s="169"/>
    </row>
    <row r="454" spans="2:2" ht="30" customHeight="1" x14ac:dyDescent="0.2">
      <c r="B454" s="169"/>
    </row>
    <row r="455" spans="2:2" ht="30" customHeight="1" x14ac:dyDescent="0.2">
      <c r="B455" s="169"/>
    </row>
    <row r="456" spans="2:2" ht="30" customHeight="1" x14ac:dyDescent="0.2">
      <c r="B456" s="169"/>
    </row>
    <row r="457" spans="2:2" ht="30" customHeight="1" x14ac:dyDescent="0.2">
      <c r="B457" s="169"/>
    </row>
    <row r="458" spans="2:2" ht="30" customHeight="1" x14ac:dyDescent="0.2">
      <c r="B458" s="169"/>
    </row>
    <row r="459" spans="2:2" ht="30" customHeight="1" x14ac:dyDescent="0.2">
      <c r="B459" s="169"/>
    </row>
    <row r="460" spans="2:2" ht="30" customHeight="1" x14ac:dyDescent="0.2">
      <c r="B460" s="169"/>
    </row>
    <row r="461" spans="2:2" ht="30" customHeight="1" x14ac:dyDescent="0.2">
      <c r="B461" s="169"/>
    </row>
    <row r="462" spans="2:2" ht="30" customHeight="1" x14ac:dyDescent="0.2">
      <c r="B462" s="169"/>
    </row>
    <row r="463" spans="2:2" ht="30" customHeight="1" x14ac:dyDescent="0.2">
      <c r="B463" s="169"/>
    </row>
    <row r="464" spans="2:2" ht="30" customHeight="1" x14ac:dyDescent="0.2">
      <c r="B464" s="169"/>
    </row>
    <row r="465" spans="2:2" ht="30" customHeight="1" x14ac:dyDescent="0.2">
      <c r="B465" s="169"/>
    </row>
    <row r="466" spans="2:2" ht="30" customHeight="1" x14ac:dyDescent="0.2">
      <c r="B466" s="169"/>
    </row>
    <row r="467" spans="2:2" ht="30" customHeight="1" x14ac:dyDescent="0.2">
      <c r="B467" s="169"/>
    </row>
    <row r="468" spans="2:2" ht="30" customHeight="1" x14ac:dyDescent="0.2">
      <c r="B468" s="169"/>
    </row>
    <row r="469" spans="2:2" ht="30" customHeight="1" x14ac:dyDescent="0.2">
      <c r="B469" s="169"/>
    </row>
    <row r="470" spans="2:2" ht="30" customHeight="1" x14ac:dyDescent="0.2">
      <c r="B470" s="169"/>
    </row>
    <row r="471" spans="2:2" ht="30" customHeight="1" x14ac:dyDescent="0.2">
      <c r="B471" s="169"/>
    </row>
    <row r="472" spans="2:2" ht="30" customHeight="1" x14ac:dyDescent="0.2">
      <c r="B472" s="169"/>
    </row>
    <row r="473" spans="2:2" ht="30" customHeight="1" x14ac:dyDescent="0.2">
      <c r="B473" s="169"/>
    </row>
    <row r="474" spans="2:2" ht="30" customHeight="1" x14ac:dyDescent="0.2">
      <c r="B474" s="169"/>
    </row>
    <row r="475" spans="2:2" ht="30" customHeight="1" x14ac:dyDescent="0.2">
      <c r="B475" s="169"/>
    </row>
    <row r="476" spans="2:2" ht="30" customHeight="1" x14ac:dyDescent="0.2">
      <c r="B476" s="169"/>
    </row>
    <row r="477" spans="2:2" ht="30" customHeight="1" x14ac:dyDescent="0.2">
      <c r="B477" s="169"/>
    </row>
    <row r="478" spans="2:2" ht="30" customHeight="1" x14ac:dyDescent="0.2">
      <c r="B478" s="169"/>
    </row>
    <row r="479" spans="2:2" ht="30" customHeight="1" x14ac:dyDescent="0.2">
      <c r="B479" s="169"/>
    </row>
    <row r="480" spans="2:2" ht="30" customHeight="1" x14ac:dyDescent="0.2">
      <c r="B480" s="169"/>
    </row>
    <row r="481" spans="2:2" ht="30" customHeight="1" x14ac:dyDescent="0.2">
      <c r="B481" s="169"/>
    </row>
    <row r="482" spans="2:2" ht="30" customHeight="1" x14ac:dyDescent="0.2">
      <c r="B482" s="169"/>
    </row>
    <row r="483" spans="2:2" ht="30" customHeight="1" x14ac:dyDescent="0.2">
      <c r="B483" s="169"/>
    </row>
    <row r="484" spans="2:2" ht="30" customHeight="1" x14ac:dyDescent="0.2">
      <c r="B484" s="169"/>
    </row>
    <row r="485" spans="2:2" ht="30" customHeight="1" x14ac:dyDescent="0.2">
      <c r="B485" s="169"/>
    </row>
    <row r="486" spans="2:2" ht="30" customHeight="1" x14ac:dyDescent="0.2">
      <c r="B486" s="169"/>
    </row>
    <row r="487" spans="2:2" ht="30" customHeight="1" x14ac:dyDescent="0.2">
      <c r="B487" s="169"/>
    </row>
    <row r="488" spans="2:2" ht="30" customHeight="1" x14ac:dyDescent="0.2">
      <c r="B488" s="169"/>
    </row>
    <row r="489" spans="2:2" ht="30" customHeight="1" x14ac:dyDescent="0.2">
      <c r="B489" s="169"/>
    </row>
    <row r="490" spans="2:2" ht="30" customHeight="1" x14ac:dyDescent="0.2">
      <c r="B490" s="169"/>
    </row>
    <row r="491" spans="2:2" ht="30" customHeight="1" x14ac:dyDescent="0.2">
      <c r="B491" s="169"/>
    </row>
    <row r="492" spans="2:2" ht="30" customHeight="1" x14ac:dyDescent="0.2">
      <c r="B492" s="169"/>
    </row>
    <row r="493" spans="2:2" ht="30" customHeight="1" x14ac:dyDescent="0.2">
      <c r="B493" s="169"/>
    </row>
    <row r="494" spans="2:2" ht="30" customHeight="1" x14ac:dyDescent="0.2">
      <c r="B494" s="169"/>
    </row>
    <row r="495" spans="2:2" ht="30" customHeight="1" x14ac:dyDescent="0.2">
      <c r="B495" s="169"/>
    </row>
    <row r="496" spans="2:2" ht="30" customHeight="1" x14ac:dyDescent="0.2">
      <c r="B496" s="169"/>
    </row>
    <row r="497" spans="2:2" ht="30" customHeight="1" x14ac:dyDescent="0.2">
      <c r="B497" s="169"/>
    </row>
    <row r="498" spans="2:2" ht="30" customHeight="1" x14ac:dyDescent="0.2">
      <c r="B498" s="169"/>
    </row>
    <row r="499" spans="2:2" ht="30" customHeight="1" x14ac:dyDescent="0.2">
      <c r="B499" s="169"/>
    </row>
    <row r="500" spans="2:2" ht="30" customHeight="1" x14ac:dyDescent="0.2">
      <c r="B500" s="169"/>
    </row>
    <row r="501" spans="2:2" ht="30" customHeight="1" x14ac:dyDescent="0.2">
      <c r="B501" s="169"/>
    </row>
    <row r="502" spans="2:2" ht="30" customHeight="1" x14ac:dyDescent="0.2">
      <c r="B502" s="169"/>
    </row>
    <row r="503" spans="2:2" ht="30" customHeight="1" x14ac:dyDescent="0.2">
      <c r="B503" s="169"/>
    </row>
    <row r="504" spans="2:2" ht="30" customHeight="1" x14ac:dyDescent="0.2">
      <c r="B504" s="169"/>
    </row>
    <row r="505" spans="2:2" ht="30" customHeight="1" x14ac:dyDescent="0.2">
      <c r="B505" s="169"/>
    </row>
    <row r="506" spans="2:2" ht="30" customHeight="1" x14ac:dyDescent="0.2">
      <c r="B506" s="169"/>
    </row>
    <row r="507" spans="2:2" ht="30" customHeight="1" x14ac:dyDescent="0.2">
      <c r="B507" s="169"/>
    </row>
    <row r="508" spans="2:2" ht="30" customHeight="1" x14ac:dyDescent="0.2">
      <c r="B508" s="169"/>
    </row>
    <row r="509" spans="2:2" ht="30" customHeight="1" x14ac:dyDescent="0.2">
      <c r="B509" s="169"/>
    </row>
    <row r="510" spans="2:2" ht="30" customHeight="1" x14ac:dyDescent="0.2">
      <c r="B510" s="169"/>
    </row>
    <row r="511" spans="2:2" ht="30" customHeight="1" x14ac:dyDescent="0.2">
      <c r="B511" s="169"/>
    </row>
    <row r="512" spans="2:2" ht="30" customHeight="1" x14ac:dyDescent="0.2">
      <c r="B512" s="169"/>
    </row>
    <row r="513" spans="2:2" ht="30" customHeight="1" x14ac:dyDescent="0.2">
      <c r="B513" s="169"/>
    </row>
    <row r="514" spans="2:2" ht="30" customHeight="1" x14ac:dyDescent="0.2">
      <c r="B514" s="169"/>
    </row>
    <row r="515" spans="2:2" ht="30" customHeight="1" x14ac:dyDescent="0.2">
      <c r="B515" s="169"/>
    </row>
    <row r="516" spans="2:2" ht="30" customHeight="1" x14ac:dyDescent="0.2">
      <c r="B516" s="169"/>
    </row>
    <row r="517" spans="2:2" ht="30" customHeight="1" x14ac:dyDescent="0.2">
      <c r="B517" s="169"/>
    </row>
    <row r="518" spans="2:2" ht="30" customHeight="1" x14ac:dyDescent="0.2">
      <c r="B518" s="169"/>
    </row>
    <row r="519" spans="2:2" ht="30" customHeight="1" x14ac:dyDescent="0.2">
      <c r="B519" s="169"/>
    </row>
    <row r="520" spans="2:2" ht="30" customHeight="1" x14ac:dyDescent="0.2">
      <c r="B520" s="169"/>
    </row>
    <row r="521" spans="2:2" ht="30" customHeight="1" x14ac:dyDescent="0.2">
      <c r="B521" s="169"/>
    </row>
    <row r="522" spans="2:2" ht="30" customHeight="1" x14ac:dyDescent="0.2">
      <c r="B522" s="169"/>
    </row>
    <row r="523" spans="2:2" ht="30" customHeight="1" x14ac:dyDescent="0.2">
      <c r="B523" s="169"/>
    </row>
    <row r="524" spans="2:2" ht="30" customHeight="1" x14ac:dyDescent="0.2">
      <c r="B524" s="169"/>
    </row>
    <row r="525" spans="2:2" ht="30" customHeight="1" x14ac:dyDescent="0.2">
      <c r="B525" s="169"/>
    </row>
    <row r="526" spans="2:2" ht="30" customHeight="1" x14ac:dyDescent="0.2">
      <c r="B526" s="169"/>
    </row>
    <row r="527" spans="2:2" ht="30" customHeight="1" x14ac:dyDescent="0.2">
      <c r="B527" s="169"/>
    </row>
    <row r="528" spans="2:2" ht="30" customHeight="1" x14ac:dyDescent="0.2">
      <c r="B528" s="169"/>
    </row>
    <row r="529" spans="2:2" ht="30" customHeight="1" x14ac:dyDescent="0.2">
      <c r="B529" s="169"/>
    </row>
    <row r="530" spans="2:2" ht="30" customHeight="1" x14ac:dyDescent="0.2">
      <c r="B530" s="169"/>
    </row>
    <row r="531" spans="2:2" ht="30" customHeight="1" x14ac:dyDescent="0.2">
      <c r="B531" s="169"/>
    </row>
    <row r="532" spans="2:2" ht="30" customHeight="1" x14ac:dyDescent="0.2">
      <c r="B532" s="169"/>
    </row>
    <row r="533" spans="2:2" ht="30" customHeight="1" x14ac:dyDescent="0.2">
      <c r="B533" s="169"/>
    </row>
    <row r="534" spans="2:2" ht="30" customHeight="1" x14ac:dyDescent="0.2">
      <c r="B534" s="169"/>
    </row>
    <row r="535" spans="2:2" ht="30" customHeight="1" x14ac:dyDescent="0.2">
      <c r="B535" s="169"/>
    </row>
    <row r="536" spans="2:2" ht="30" customHeight="1" x14ac:dyDescent="0.2">
      <c r="B536" s="169"/>
    </row>
    <row r="537" spans="2:2" ht="30" customHeight="1" x14ac:dyDescent="0.2">
      <c r="B537" s="169"/>
    </row>
    <row r="538" spans="2:2" ht="30" customHeight="1" x14ac:dyDescent="0.2">
      <c r="B538" s="169"/>
    </row>
    <row r="539" spans="2:2" ht="30" customHeight="1" x14ac:dyDescent="0.2">
      <c r="B539" s="169"/>
    </row>
    <row r="540" spans="2:2" ht="30" customHeight="1" x14ac:dyDescent="0.2">
      <c r="B540" s="169"/>
    </row>
    <row r="541" spans="2:2" ht="30" customHeight="1" x14ac:dyDescent="0.2">
      <c r="B541" s="169"/>
    </row>
    <row r="542" spans="2:2" ht="30" customHeight="1" x14ac:dyDescent="0.2">
      <c r="B542" s="169"/>
    </row>
    <row r="543" spans="2:2" ht="30" customHeight="1" x14ac:dyDescent="0.2">
      <c r="B543" s="169"/>
    </row>
    <row r="544" spans="2:2" ht="30" customHeight="1" x14ac:dyDescent="0.2">
      <c r="B544" s="169"/>
    </row>
    <row r="545" spans="2:2" ht="30" customHeight="1" x14ac:dyDescent="0.2">
      <c r="B545" s="169"/>
    </row>
    <row r="546" spans="2:2" ht="30" customHeight="1" x14ac:dyDescent="0.2">
      <c r="B546" s="169"/>
    </row>
    <row r="547" spans="2:2" ht="30" customHeight="1" x14ac:dyDescent="0.2">
      <c r="B547" s="169"/>
    </row>
    <row r="548" spans="2:2" ht="30" customHeight="1" x14ac:dyDescent="0.2">
      <c r="B548" s="169"/>
    </row>
    <row r="549" spans="2:2" ht="30" customHeight="1" x14ac:dyDescent="0.2">
      <c r="B549" s="169"/>
    </row>
    <row r="550" spans="2:2" ht="30" customHeight="1" x14ac:dyDescent="0.2">
      <c r="B550" s="169"/>
    </row>
    <row r="551" spans="2:2" ht="30" customHeight="1" x14ac:dyDescent="0.2">
      <c r="B551" s="169"/>
    </row>
    <row r="552" spans="2:2" ht="30" customHeight="1" x14ac:dyDescent="0.2">
      <c r="B552" s="169"/>
    </row>
    <row r="553" spans="2:2" ht="30" customHeight="1" x14ac:dyDescent="0.2">
      <c r="B553" s="169"/>
    </row>
    <row r="554" spans="2:2" ht="30" customHeight="1" x14ac:dyDescent="0.2">
      <c r="B554" s="169"/>
    </row>
    <row r="555" spans="2:2" ht="30" customHeight="1" x14ac:dyDescent="0.2">
      <c r="B555" s="169"/>
    </row>
    <row r="556" spans="2:2" ht="30" customHeight="1" x14ac:dyDescent="0.2">
      <c r="B556" s="169"/>
    </row>
    <row r="557" spans="2:2" ht="30" customHeight="1" x14ac:dyDescent="0.2">
      <c r="B557" s="169"/>
    </row>
    <row r="558" spans="2:2" ht="30" customHeight="1" x14ac:dyDescent="0.2">
      <c r="B558" s="169"/>
    </row>
    <row r="559" spans="2:2" ht="30" customHeight="1" x14ac:dyDescent="0.2">
      <c r="B559" s="169"/>
    </row>
    <row r="560" spans="2:2" ht="30" customHeight="1" x14ac:dyDescent="0.2">
      <c r="B560" s="169"/>
    </row>
    <row r="561" spans="2:2" ht="30" customHeight="1" x14ac:dyDescent="0.2">
      <c r="B561" s="169"/>
    </row>
    <row r="562" spans="2:2" ht="30" customHeight="1" x14ac:dyDescent="0.2">
      <c r="B562" s="169"/>
    </row>
    <row r="563" spans="2:2" ht="30" customHeight="1" x14ac:dyDescent="0.2">
      <c r="B563" s="169"/>
    </row>
    <row r="564" spans="2:2" ht="30" customHeight="1" x14ac:dyDescent="0.2">
      <c r="B564" s="169"/>
    </row>
    <row r="565" spans="2:2" ht="30" customHeight="1" x14ac:dyDescent="0.2">
      <c r="B565" s="169"/>
    </row>
    <row r="566" spans="2:2" ht="30" customHeight="1" x14ac:dyDescent="0.2">
      <c r="B566" s="169"/>
    </row>
    <row r="567" spans="2:2" ht="30" customHeight="1" x14ac:dyDescent="0.2">
      <c r="B567" s="169"/>
    </row>
    <row r="568" spans="2:2" ht="30" customHeight="1" x14ac:dyDescent="0.2">
      <c r="B568" s="169"/>
    </row>
    <row r="569" spans="2:2" ht="30" customHeight="1" x14ac:dyDescent="0.2">
      <c r="B569" s="169"/>
    </row>
    <row r="570" spans="2:2" ht="30" customHeight="1" x14ac:dyDescent="0.2">
      <c r="B570" s="169"/>
    </row>
    <row r="571" spans="2:2" ht="30" customHeight="1" x14ac:dyDescent="0.2">
      <c r="B571" s="169"/>
    </row>
    <row r="572" spans="2:2" ht="30" customHeight="1" x14ac:dyDescent="0.2">
      <c r="B572" s="169"/>
    </row>
    <row r="573" spans="2:2" ht="30" customHeight="1" x14ac:dyDescent="0.2">
      <c r="B573" s="169"/>
    </row>
    <row r="574" spans="2:2" ht="30" customHeight="1" x14ac:dyDescent="0.2">
      <c r="B574" s="169"/>
    </row>
    <row r="575" spans="2:2" ht="30" customHeight="1" x14ac:dyDescent="0.2">
      <c r="B575" s="169"/>
    </row>
    <row r="576" spans="2:2" ht="30" customHeight="1" x14ac:dyDescent="0.2">
      <c r="B576" s="169"/>
    </row>
    <row r="577" spans="2:2" ht="30" customHeight="1" x14ac:dyDescent="0.2">
      <c r="B577" s="169"/>
    </row>
    <row r="578" spans="2:2" ht="30" customHeight="1" x14ac:dyDescent="0.2">
      <c r="B578" s="169"/>
    </row>
    <row r="579" spans="2:2" ht="30" customHeight="1" x14ac:dyDescent="0.2">
      <c r="B579" s="169"/>
    </row>
    <row r="580" spans="2:2" ht="30" customHeight="1" x14ac:dyDescent="0.2">
      <c r="B580" s="169"/>
    </row>
    <row r="581" spans="2:2" ht="30" customHeight="1" x14ac:dyDescent="0.2">
      <c r="B581" s="169"/>
    </row>
    <row r="582" spans="2:2" ht="30" customHeight="1" x14ac:dyDescent="0.2">
      <c r="B582" s="169"/>
    </row>
    <row r="583" spans="2:2" ht="30" customHeight="1" x14ac:dyDescent="0.2">
      <c r="B583" s="169"/>
    </row>
    <row r="584" spans="2:2" ht="30" customHeight="1" x14ac:dyDescent="0.2">
      <c r="B584" s="169"/>
    </row>
    <row r="585" spans="2:2" ht="30" customHeight="1" x14ac:dyDescent="0.2">
      <c r="B585" s="169"/>
    </row>
    <row r="586" spans="2:2" ht="30" customHeight="1" x14ac:dyDescent="0.2">
      <c r="B586" s="169"/>
    </row>
    <row r="587" spans="2:2" ht="30" customHeight="1" x14ac:dyDescent="0.2">
      <c r="B587" s="169"/>
    </row>
    <row r="588" spans="2:2" ht="30" customHeight="1" x14ac:dyDescent="0.2">
      <c r="B588" s="169"/>
    </row>
    <row r="589" spans="2:2" ht="30" customHeight="1" x14ac:dyDescent="0.2">
      <c r="B589" s="169"/>
    </row>
    <row r="590" spans="2:2" ht="30" customHeight="1" x14ac:dyDescent="0.2">
      <c r="B590" s="169"/>
    </row>
    <row r="591" spans="2:2" ht="30" customHeight="1" x14ac:dyDescent="0.2">
      <c r="B591" s="169"/>
    </row>
    <row r="592" spans="2:2" ht="30" customHeight="1" x14ac:dyDescent="0.2">
      <c r="B592" s="169"/>
    </row>
    <row r="593" spans="2:2" ht="30" customHeight="1" x14ac:dyDescent="0.2">
      <c r="B593" s="169"/>
    </row>
    <row r="594" spans="2:2" ht="30" customHeight="1" x14ac:dyDescent="0.2">
      <c r="B594" s="169"/>
    </row>
    <row r="595" spans="2:2" ht="30" customHeight="1" x14ac:dyDescent="0.2">
      <c r="B595" s="169"/>
    </row>
    <row r="596" spans="2:2" ht="30" customHeight="1" x14ac:dyDescent="0.2">
      <c r="B596" s="169"/>
    </row>
    <row r="597" spans="2:2" ht="30" customHeight="1" x14ac:dyDescent="0.2">
      <c r="B597" s="169"/>
    </row>
    <row r="598" spans="2:2" ht="30" customHeight="1" x14ac:dyDescent="0.2">
      <c r="B598" s="169"/>
    </row>
    <row r="599" spans="2:2" ht="30" customHeight="1" x14ac:dyDescent="0.2">
      <c r="B599" s="169"/>
    </row>
    <row r="600" spans="2:2" ht="30" customHeight="1" x14ac:dyDescent="0.2">
      <c r="B600" s="169"/>
    </row>
    <row r="601" spans="2:2" ht="30" customHeight="1" x14ac:dyDescent="0.2">
      <c r="B601" s="169"/>
    </row>
    <row r="602" spans="2:2" ht="30" customHeight="1" x14ac:dyDescent="0.2">
      <c r="B602" s="169"/>
    </row>
    <row r="603" spans="2:2" ht="30" customHeight="1" x14ac:dyDescent="0.2">
      <c r="B603" s="169"/>
    </row>
    <row r="604" spans="2:2" ht="30" customHeight="1" x14ac:dyDescent="0.2">
      <c r="B604" s="169"/>
    </row>
    <row r="605" spans="2:2" ht="30" customHeight="1" x14ac:dyDescent="0.2">
      <c r="B605" s="169"/>
    </row>
    <row r="606" spans="2:2" ht="30" customHeight="1" x14ac:dyDescent="0.2">
      <c r="B606" s="169"/>
    </row>
    <row r="607" spans="2:2" ht="30" customHeight="1" x14ac:dyDescent="0.2">
      <c r="B607" s="169"/>
    </row>
    <row r="608" spans="2:2" ht="30" customHeight="1" x14ac:dyDescent="0.2">
      <c r="B608" s="169"/>
    </row>
    <row r="609" spans="2:2" ht="30" customHeight="1" x14ac:dyDescent="0.2">
      <c r="B609" s="169"/>
    </row>
    <row r="610" spans="2:2" ht="30" customHeight="1" x14ac:dyDescent="0.2">
      <c r="B610" s="169"/>
    </row>
    <row r="611" spans="2:2" ht="30" customHeight="1" x14ac:dyDescent="0.2">
      <c r="B611" s="169"/>
    </row>
    <row r="612" spans="2:2" ht="30" customHeight="1" x14ac:dyDescent="0.2">
      <c r="B612" s="169"/>
    </row>
    <row r="613" spans="2:2" ht="30" customHeight="1" x14ac:dyDescent="0.2">
      <c r="B613" s="169"/>
    </row>
    <row r="614" spans="2:2" ht="30" customHeight="1" x14ac:dyDescent="0.2">
      <c r="B614" s="169"/>
    </row>
    <row r="615" spans="2:2" ht="30" customHeight="1" x14ac:dyDescent="0.2">
      <c r="B615" s="169"/>
    </row>
    <row r="616" spans="2:2" ht="30" customHeight="1" x14ac:dyDescent="0.2">
      <c r="B616" s="169"/>
    </row>
    <row r="617" spans="2:2" ht="30" customHeight="1" x14ac:dyDescent="0.2">
      <c r="B617" s="169"/>
    </row>
    <row r="618" spans="2:2" ht="30" customHeight="1" x14ac:dyDescent="0.2">
      <c r="B618" s="169"/>
    </row>
    <row r="619" spans="2:2" ht="30" customHeight="1" x14ac:dyDescent="0.2">
      <c r="B619" s="169"/>
    </row>
    <row r="620" spans="2:2" ht="30" customHeight="1" x14ac:dyDescent="0.2">
      <c r="B620" s="169"/>
    </row>
    <row r="621" spans="2:2" ht="30" customHeight="1" x14ac:dyDescent="0.2">
      <c r="B621" s="169"/>
    </row>
    <row r="622" spans="2:2" ht="30" customHeight="1" x14ac:dyDescent="0.2">
      <c r="B622" s="169"/>
    </row>
    <row r="623" spans="2:2" ht="30" customHeight="1" x14ac:dyDescent="0.2">
      <c r="B623" s="169"/>
    </row>
    <row r="624" spans="2:2" ht="30" customHeight="1" x14ac:dyDescent="0.2">
      <c r="B624" s="169"/>
    </row>
    <row r="625" spans="2:2" ht="30" customHeight="1" x14ac:dyDescent="0.2">
      <c r="B625" s="169"/>
    </row>
    <row r="626" spans="2:2" ht="30" customHeight="1" x14ac:dyDescent="0.2">
      <c r="B626" s="169"/>
    </row>
    <row r="627" spans="2:2" ht="30" customHeight="1" x14ac:dyDescent="0.2">
      <c r="B627" s="169"/>
    </row>
    <row r="628" spans="2:2" ht="30" customHeight="1" x14ac:dyDescent="0.2">
      <c r="B628" s="169"/>
    </row>
    <row r="629" spans="2:2" ht="30" customHeight="1" x14ac:dyDescent="0.2">
      <c r="B629" s="169"/>
    </row>
    <row r="630" spans="2:2" ht="30" customHeight="1" x14ac:dyDescent="0.2">
      <c r="B630" s="169"/>
    </row>
    <row r="631" spans="2:2" ht="30" customHeight="1" x14ac:dyDescent="0.2">
      <c r="B631" s="169"/>
    </row>
    <row r="632" spans="2:2" ht="30" customHeight="1" x14ac:dyDescent="0.2">
      <c r="B632" s="169"/>
    </row>
    <row r="633" spans="2:2" ht="30" customHeight="1" x14ac:dyDescent="0.2">
      <c r="B633" s="169"/>
    </row>
    <row r="634" spans="2:2" ht="30" customHeight="1" x14ac:dyDescent="0.2">
      <c r="B634" s="169"/>
    </row>
    <row r="635" spans="2:2" ht="30" customHeight="1" x14ac:dyDescent="0.2">
      <c r="B635" s="169"/>
    </row>
    <row r="636" spans="2:2" ht="30" customHeight="1" x14ac:dyDescent="0.2">
      <c r="B636" s="169"/>
    </row>
    <row r="637" spans="2:2" ht="30" customHeight="1" x14ac:dyDescent="0.2">
      <c r="B637" s="169"/>
    </row>
    <row r="638" spans="2:2" ht="30" customHeight="1" x14ac:dyDescent="0.2">
      <c r="B638" s="169"/>
    </row>
    <row r="639" spans="2:2" ht="30" customHeight="1" x14ac:dyDescent="0.2">
      <c r="B639" s="169"/>
    </row>
    <row r="640" spans="2:2" ht="30" customHeight="1" x14ac:dyDescent="0.2">
      <c r="B640" s="169"/>
    </row>
    <row r="641" spans="2:2" ht="30" customHeight="1" x14ac:dyDescent="0.2">
      <c r="B641" s="169"/>
    </row>
    <row r="642" spans="2:2" ht="30" customHeight="1" x14ac:dyDescent="0.2">
      <c r="B642" s="169"/>
    </row>
    <row r="643" spans="2:2" ht="30" customHeight="1" x14ac:dyDescent="0.2">
      <c r="B643" s="169"/>
    </row>
    <row r="644" spans="2:2" ht="30" customHeight="1" x14ac:dyDescent="0.2">
      <c r="B644" s="169"/>
    </row>
    <row r="645" spans="2:2" ht="30" customHeight="1" x14ac:dyDescent="0.2">
      <c r="B645" s="169"/>
    </row>
    <row r="646" spans="2:2" ht="30" customHeight="1" x14ac:dyDescent="0.2">
      <c r="B646" s="169"/>
    </row>
    <row r="647" spans="2:2" ht="30" customHeight="1" x14ac:dyDescent="0.2">
      <c r="B647" s="169"/>
    </row>
    <row r="648" spans="2:2" ht="30" customHeight="1" x14ac:dyDescent="0.2">
      <c r="B648" s="169"/>
    </row>
    <row r="649" spans="2:2" ht="30" customHeight="1" x14ac:dyDescent="0.2">
      <c r="B649" s="169"/>
    </row>
    <row r="650" spans="2:2" ht="30" customHeight="1" x14ac:dyDescent="0.2">
      <c r="B650" s="169"/>
    </row>
    <row r="651" spans="2:2" ht="30" customHeight="1" x14ac:dyDescent="0.2">
      <c r="B651" s="169"/>
    </row>
    <row r="652" spans="2:2" ht="30" customHeight="1" x14ac:dyDescent="0.2">
      <c r="B652" s="169"/>
    </row>
    <row r="653" spans="2:2" ht="30" customHeight="1" x14ac:dyDescent="0.2">
      <c r="B653" s="169"/>
    </row>
    <row r="654" spans="2:2" ht="30" customHeight="1" x14ac:dyDescent="0.2">
      <c r="B654" s="169"/>
    </row>
    <row r="655" spans="2:2" ht="30" customHeight="1" x14ac:dyDescent="0.2">
      <c r="B655" s="169"/>
    </row>
    <row r="656" spans="2:2" ht="30" customHeight="1" x14ac:dyDescent="0.2">
      <c r="B656" s="169"/>
    </row>
    <row r="657" spans="2:2" ht="30" customHeight="1" x14ac:dyDescent="0.2">
      <c r="B657" s="169"/>
    </row>
    <row r="658" spans="2:2" ht="30" customHeight="1" x14ac:dyDescent="0.2">
      <c r="B658" s="169"/>
    </row>
    <row r="659" spans="2:2" ht="30" customHeight="1" x14ac:dyDescent="0.2">
      <c r="B659" s="169"/>
    </row>
    <row r="660" spans="2:2" ht="30" customHeight="1" x14ac:dyDescent="0.2">
      <c r="B660" s="169"/>
    </row>
    <row r="661" spans="2:2" ht="30" customHeight="1" x14ac:dyDescent="0.2">
      <c r="B661" s="169"/>
    </row>
    <row r="662" spans="2:2" ht="30" customHeight="1" x14ac:dyDescent="0.2">
      <c r="B662" s="169"/>
    </row>
    <row r="663" spans="2:2" ht="30" customHeight="1" x14ac:dyDescent="0.2">
      <c r="B663" s="169"/>
    </row>
    <row r="664" spans="2:2" ht="30" customHeight="1" x14ac:dyDescent="0.2">
      <c r="B664" s="169"/>
    </row>
    <row r="665" spans="2:2" ht="30" customHeight="1" x14ac:dyDescent="0.2">
      <c r="B665" s="169"/>
    </row>
    <row r="666" spans="2:2" ht="30" customHeight="1" x14ac:dyDescent="0.2">
      <c r="B666" s="169"/>
    </row>
    <row r="667" spans="2:2" ht="30" customHeight="1" x14ac:dyDescent="0.2">
      <c r="B667" s="169"/>
    </row>
    <row r="668" spans="2:2" ht="30" customHeight="1" x14ac:dyDescent="0.2">
      <c r="B668" s="169"/>
    </row>
    <row r="669" spans="2:2" ht="30" customHeight="1" x14ac:dyDescent="0.2">
      <c r="B669" s="169"/>
    </row>
    <row r="670" spans="2:2" ht="30" customHeight="1" x14ac:dyDescent="0.2">
      <c r="B670" s="169"/>
    </row>
    <row r="671" spans="2:2" ht="30" customHeight="1" x14ac:dyDescent="0.2">
      <c r="B671" s="169"/>
    </row>
    <row r="672" spans="2:2" ht="30" customHeight="1" x14ac:dyDescent="0.2">
      <c r="B672" s="169"/>
    </row>
    <row r="673" spans="2:2" ht="30" customHeight="1" x14ac:dyDescent="0.2">
      <c r="B673" s="169"/>
    </row>
    <row r="674" spans="2:2" ht="30" customHeight="1" x14ac:dyDescent="0.2">
      <c r="B674" s="169"/>
    </row>
    <row r="675" spans="2:2" ht="30" customHeight="1" x14ac:dyDescent="0.2">
      <c r="B675" s="169"/>
    </row>
    <row r="676" spans="2:2" ht="30" customHeight="1" x14ac:dyDescent="0.2">
      <c r="B676" s="169"/>
    </row>
    <row r="677" spans="2:2" ht="30" customHeight="1" x14ac:dyDescent="0.2">
      <c r="B677" s="169"/>
    </row>
    <row r="678" spans="2:2" ht="30" customHeight="1" x14ac:dyDescent="0.2">
      <c r="B678" s="169"/>
    </row>
    <row r="679" spans="2:2" ht="30" customHeight="1" x14ac:dyDescent="0.2">
      <c r="B679" s="169"/>
    </row>
    <row r="680" spans="2:2" ht="30" customHeight="1" x14ac:dyDescent="0.2">
      <c r="B680" s="169"/>
    </row>
    <row r="681" spans="2:2" ht="30" customHeight="1" x14ac:dyDescent="0.2">
      <c r="B681" s="169"/>
    </row>
    <row r="682" spans="2:2" ht="30" customHeight="1" x14ac:dyDescent="0.2">
      <c r="B682" s="169"/>
    </row>
    <row r="683" spans="2:2" ht="30" customHeight="1" x14ac:dyDescent="0.2">
      <c r="B683" s="169"/>
    </row>
    <row r="684" spans="2:2" ht="30" customHeight="1" x14ac:dyDescent="0.2">
      <c r="B684" s="169"/>
    </row>
    <row r="685" spans="2:2" ht="30" customHeight="1" x14ac:dyDescent="0.2">
      <c r="B685" s="169"/>
    </row>
    <row r="686" spans="2:2" ht="30" customHeight="1" x14ac:dyDescent="0.2">
      <c r="B686" s="169"/>
    </row>
    <row r="687" spans="2:2" ht="30" customHeight="1" x14ac:dyDescent="0.2">
      <c r="B687" s="169"/>
    </row>
    <row r="688" spans="2:2" ht="30" customHeight="1" x14ac:dyDescent="0.2">
      <c r="B688" s="169"/>
    </row>
    <row r="689" spans="2:2" ht="30" customHeight="1" x14ac:dyDescent="0.2">
      <c r="B689" s="169"/>
    </row>
    <row r="690" spans="2:2" ht="30" customHeight="1" x14ac:dyDescent="0.2">
      <c r="B690" s="169"/>
    </row>
    <row r="691" spans="2:2" ht="30" customHeight="1" x14ac:dyDescent="0.2">
      <c r="B691" s="169"/>
    </row>
    <row r="692" spans="2:2" ht="30" customHeight="1" x14ac:dyDescent="0.2">
      <c r="B692" s="169"/>
    </row>
    <row r="693" spans="2:2" ht="30" customHeight="1" x14ac:dyDescent="0.2">
      <c r="B693" s="169"/>
    </row>
    <row r="694" spans="2:2" ht="30" customHeight="1" x14ac:dyDescent="0.2">
      <c r="B694" s="169"/>
    </row>
    <row r="695" spans="2:2" ht="30" customHeight="1" x14ac:dyDescent="0.2">
      <c r="B695" s="169"/>
    </row>
    <row r="696" spans="2:2" ht="30" customHeight="1" x14ac:dyDescent="0.2">
      <c r="B696" s="169"/>
    </row>
    <row r="697" spans="2:2" ht="30" customHeight="1" x14ac:dyDescent="0.2">
      <c r="B697" s="169"/>
    </row>
    <row r="698" spans="2:2" ht="30" customHeight="1" x14ac:dyDescent="0.2">
      <c r="B698" s="169"/>
    </row>
    <row r="699" spans="2:2" ht="30" customHeight="1" x14ac:dyDescent="0.2">
      <c r="B699" s="169"/>
    </row>
    <row r="700" spans="2:2" ht="30" customHeight="1" x14ac:dyDescent="0.2">
      <c r="B700" s="169"/>
    </row>
    <row r="701" spans="2:2" ht="30" customHeight="1" x14ac:dyDescent="0.2">
      <c r="B701" s="169"/>
    </row>
    <row r="702" spans="2:2" ht="30" customHeight="1" x14ac:dyDescent="0.2">
      <c r="B702" s="169"/>
    </row>
    <row r="703" spans="2:2" ht="30" customHeight="1" x14ac:dyDescent="0.2">
      <c r="B703" s="169"/>
    </row>
    <row r="704" spans="2:2" ht="30" customHeight="1" x14ac:dyDescent="0.2">
      <c r="B704" s="169"/>
    </row>
    <row r="705" spans="2:2" ht="30" customHeight="1" x14ac:dyDescent="0.2">
      <c r="B705" s="169"/>
    </row>
    <row r="706" spans="2:2" ht="30" customHeight="1" x14ac:dyDescent="0.2">
      <c r="B706" s="169"/>
    </row>
    <row r="707" spans="2:2" ht="30" customHeight="1" x14ac:dyDescent="0.2">
      <c r="B707" s="169"/>
    </row>
    <row r="708" spans="2:2" ht="30" customHeight="1" x14ac:dyDescent="0.2">
      <c r="B708" s="169"/>
    </row>
    <row r="709" spans="2:2" ht="30" customHeight="1" x14ac:dyDescent="0.2">
      <c r="B709" s="169"/>
    </row>
    <row r="710" spans="2:2" ht="30" customHeight="1" x14ac:dyDescent="0.2">
      <c r="B710" s="169"/>
    </row>
    <row r="711" spans="2:2" ht="30" customHeight="1" x14ac:dyDescent="0.2">
      <c r="B711" s="169"/>
    </row>
    <row r="712" spans="2:2" ht="30" customHeight="1" x14ac:dyDescent="0.2">
      <c r="B712" s="169"/>
    </row>
    <row r="713" spans="2:2" ht="30" customHeight="1" x14ac:dyDescent="0.2">
      <c r="B713" s="169"/>
    </row>
    <row r="714" spans="2:2" ht="30" customHeight="1" x14ac:dyDescent="0.2">
      <c r="B714" s="169"/>
    </row>
    <row r="715" spans="2:2" ht="30" customHeight="1" x14ac:dyDescent="0.2">
      <c r="B715" s="169"/>
    </row>
    <row r="716" spans="2:2" ht="30" customHeight="1" x14ac:dyDescent="0.2">
      <c r="B716" s="169"/>
    </row>
    <row r="717" spans="2:2" ht="30" customHeight="1" x14ac:dyDescent="0.2">
      <c r="B717" s="169"/>
    </row>
    <row r="718" spans="2:2" ht="30" customHeight="1" x14ac:dyDescent="0.2">
      <c r="B718" s="169"/>
    </row>
    <row r="719" spans="2:2" ht="30" customHeight="1" x14ac:dyDescent="0.2">
      <c r="B719" s="169"/>
    </row>
    <row r="720" spans="2:2" ht="30" customHeight="1" x14ac:dyDescent="0.2">
      <c r="B720" s="169"/>
    </row>
    <row r="721" spans="2:2" ht="30" customHeight="1" x14ac:dyDescent="0.2">
      <c r="B721" s="169"/>
    </row>
    <row r="722" spans="2:2" ht="30" customHeight="1" x14ac:dyDescent="0.2">
      <c r="B722" s="169"/>
    </row>
    <row r="723" spans="2:2" ht="30" customHeight="1" x14ac:dyDescent="0.2">
      <c r="B723" s="169"/>
    </row>
    <row r="724" spans="2:2" ht="30" customHeight="1" x14ac:dyDescent="0.2">
      <c r="B724" s="169"/>
    </row>
    <row r="725" spans="2:2" ht="30" customHeight="1" x14ac:dyDescent="0.2">
      <c r="B725" s="169"/>
    </row>
    <row r="726" spans="2:2" ht="30" customHeight="1" x14ac:dyDescent="0.2">
      <c r="B726" s="169"/>
    </row>
    <row r="727" spans="2:2" ht="30" customHeight="1" x14ac:dyDescent="0.2">
      <c r="B727" s="169"/>
    </row>
    <row r="728" spans="2:2" ht="30" customHeight="1" x14ac:dyDescent="0.2">
      <c r="B728" s="169"/>
    </row>
    <row r="729" spans="2:2" ht="30" customHeight="1" x14ac:dyDescent="0.2">
      <c r="B729" s="169"/>
    </row>
    <row r="730" spans="2:2" ht="30" customHeight="1" x14ac:dyDescent="0.2">
      <c r="B730" s="169"/>
    </row>
    <row r="731" spans="2:2" ht="30" customHeight="1" x14ac:dyDescent="0.2">
      <c r="B731" s="169"/>
    </row>
    <row r="732" spans="2:2" ht="30" customHeight="1" x14ac:dyDescent="0.2">
      <c r="B732" s="169"/>
    </row>
    <row r="733" spans="2:2" ht="30" customHeight="1" x14ac:dyDescent="0.2">
      <c r="B733" s="169"/>
    </row>
    <row r="734" spans="2:2" ht="30" customHeight="1" x14ac:dyDescent="0.2">
      <c r="B734" s="169"/>
    </row>
    <row r="735" spans="2:2" ht="30" customHeight="1" x14ac:dyDescent="0.2">
      <c r="B735" s="169"/>
    </row>
    <row r="736" spans="2:2" ht="30" customHeight="1" x14ac:dyDescent="0.2">
      <c r="B736" s="169"/>
    </row>
    <row r="737" spans="2:2" ht="30" customHeight="1" x14ac:dyDescent="0.2">
      <c r="B737" s="169"/>
    </row>
    <row r="738" spans="2:2" ht="30" customHeight="1" x14ac:dyDescent="0.2">
      <c r="B738" s="169"/>
    </row>
    <row r="739" spans="2:2" ht="30" customHeight="1" x14ac:dyDescent="0.2">
      <c r="B739" s="169"/>
    </row>
    <row r="740" spans="2:2" ht="30" customHeight="1" x14ac:dyDescent="0.2">
      <c r="B740" s="169"/>
    </row>
    <row r="741" spans="2:2" ht="30" customHeight="1" x14ac:dyDescent="0.2">
      <c r="B741" s="169"/>
    </row>
    <row r="742" spans="2:2" ht="30" customHeight="1" x14ac:dyDescent="0.2">
      <c r="B742" s="169"/>
    </row>
    <row r="743" spans="2:2" ht="30" customHeight="1" x14ac:dyDescent="0.2">
      <c r="B743" s="169"/>
    </row>
    <row r="744" spans="2:2" ht="30" customHeight="1" x14ac:dyDescent="0.2">
      <c r="B744" s="169"/>
    </row>
    <row r="745" spans="2:2" ht="30" customHeight="1" x14ac:dyDescent="0.2">
      <c r="B745" s="169"/>
    </row>
    <row r="746" spans="2:2" ht="30" customHeight="1" x14ac:dyDescent="0.2">
      <c r="B746" s="169"/>
    </row>
    <row r="747" spans="2:2" ht="30" customHeight="1" x14ac:dyDescent="0.2">
      <c r="B747" s="169"/>
    </row>
    <row r="748" spans="2:2" ht="30" customHeight="1" x14ac:dyDescent="0.2">
      <c r="B748" s="169"/>
    </row>
    <row r="749" spans="2:2" ht="30" customHeight="1" x14ac:dyDescent="0.2">
      <c r="B749" s="169"/>
    </row>
    <row r="750" spans="2:2" ht="30" customHeight="1" x14ac:dyDescent="0.2">
      <c r="B750" s="169"/>
    </row>
    <row r="751" spans="2:2" ht="30" customHeight="1" x14ac:dyDescent="0.2">
      <c r="B751" s="169"/>
    </row>
    <row r="752" spans="2:2" ht="30" customHeight="1" x14ac:dyDescent="0.2">
      <c r="B752" s="169"/>
    </row>
    <row r="753" spans="2:2" ht="30" customHeight="1" x14ac:dyDescent="0.2">
      <c r="B753" s="169"/>
    </row>
    <row r="754" spans="2:2" ht="30" customHeight="1" x14ac:dyDescent="0.2">
      <c r="B754" s="169"/>
    </row>
    <row r="755" spans="2:2" ht="30" customHeight="1" x14ac:dyDescent="0.2">
      <c r="B755" s="169"/>
    </row>
    <row r="756" spans="2:2" ht="30" customHeight="1" x14ac:dyDescent="0.2">
      <c r="B756" s="169"/>
    </row>
    <row r="757" spans="2:2" ht="30" customHeight="1" x14ac:dyDescent="0.2">
      <c r="B757" s="169"/>
    </row>
    <row r="758" spans="2:2" ht="30" customHeight="1" x14ac:dyDescent="0.2">
      <c r="B758" s="169"/>
    </row>
    <row r="759" spans="2:2" ht="30" customHeight="1" x14ac:dyDescent="0.2">
      <c r="B759" s="169"/>
    </row>
    <row r="760" spans="2:2" ht="30" customHeight="1" x14ac:dyDescent="0.2">
      <c r="B760" s="169"/>
    </row>
    <row r="761" spans="2:2" ht="30" customHeight="1" x14ac:dyDescent="0.2">
      <c r="B761" s="169"/>
    </row>
    <row r="762" spans="2:2" ht="30" customHeight="1" x14ac:dyDescent="0.2">
      <c r="B762" s="169"/>
    </row>
    <row r="763" spans="2:2" ht="30" customHeight="1" x14ac:dyDescent="0.2">
      <c r="B763" s="169"/>
    </row>
    <row r="764" spans="2:2" ht="30" customHeight="1" x14ac:dyDescent="0.2">
      <c r="B764" s="169"/>
    </row>
    <row r="765" spans="2:2" ht="30" customHeight="1" x14ac:dyDescent="0.2">
      <c r="B765" s="169"/>
    </row>
    <row r="766" spans="2:2" ht="30" customHeight="1" x14ac:dyDescent="0.2">
      <c r="B766" s="169"/>
    </row>
    <row r="767" spans="2:2" ht="30" customHeight="1" x14ac:dyDescent="0.2">
      <c r="B767" s="169"/>
    </row>
    <row r="768" spans="2:2" ht="30" customHeight="1" x14ac:dyDescent="0.2">
      <c r="B768" s="169"/>
    </row>
    <row r="769" spans="2:2" ht="30" customHeight="1" x14ac:dyDescent="0.2">
      <c r="B769" s="169"/>
    </row>
    <row r="770" spans="2:2" ht="30" customHeight="1" x14ac:dyDescent="0.2">
      <c r="B770" s="169"/>
    </row>
    <row r="771" spans="2:2" ht="30" customHeight="1" x14ac:dyDescent="0.2">
      <c r="B771" s="169"/>
    </row>
    <row r="772" spans="2:2" ht="30" customHeight="1" x14ac:dyDescent="0.2">
      <c r="B772" s="169"/>
    </row>
    <row r="773" spans="2:2" ht="30" customHeight="1" x14ac:dyDescent="0.2">
      <c r="B773" s="169"/>
    </row>
    <row r="774" spans="2:2" ht="30" customHeight="1" x14ac:dyDescent="0.2">
      <c r="B774" s="169"/>
    </row>
    <row r="775" spans="2:2" ht="30" customHeight="1" x14ac:dyDescent="0.2">
      <c r="B775" s="169"/>
    </row>
    <row r="776" spans="2:2" ht="30" customHeight="1" x14ac:dyDescent="0.2">
      <c r="B776" s="169"/>
    </row>
    <row r="777" spans="2:2" ht="30" customHeight="1" x14ac:dyDescent="0.2">
      <c r="B777" s="169"/>
    </row>
    <row r="778" spans="2:2" ht="30" customHeight="1" x14ac:dyDescent="0.2">
      <c r="B778" s="169"/>
    </row>
    <row r="779" spans="2:2" ht="30" customHeight="1" x14ac:dyDescent="0.2">
      <c r="B779" s="169"/>
    </row>
    <row r="780" spans="2:2" ht="30" customHeight="1" x14ac:dyDescent="0.2">
      <c r="B780" s="169"/>
    </row>
    <row r="781" spans="2:2" ht="30" customHeight="1" x14ac:dyDescent="0.2">
      <c r="B781" s="169"/>
    </row>
    <row r="782" spans="2:2" ht="30" customHeight="1" x14ac:dyDescent="0.2">
      <c r="B782" s="169"/>
    </row>
    <row r="783" spans="2:2" ht="30" customHeight="1" x14ac:dyDescent="0.2">
      <c r="B783" s="169"/>
    </row>
    <row r="784" spans="2:2" ht="30" customHeight="1" x14ac:dyDescent="0.2">
      <c r="B784" s="169"/>
    </row>
    <row r="785" spans="2:2" ht="30" customHeight="1" x14ac:dyDescent="0.2">
      <c r="B785" s="169"/>
    </row>
    <row r="786" spans="2:2" ht="30" customHeight="1" x14ac:dyDescent="0.2">
      <c r="B786" s="169"/>
    </row>
    <row r="787" spans="2:2" ht="30" customHeight="1" x14ac:dyDescent="0.2">
      <c r="B787" s="169"/>
    </row>
    <row r="788" spans="2:2" ht="30" customHeight="1" x14ac:dyDescent="0.2">
      <c r="B788" s="169"/>
    </row>
    <row r="789" spans="2:2" ht="30" customHeight="1" x14ac:dyDescent="0.2">
      <c r="B789" s="169"/>
    </row>
    <row r="790" spans="2:2" ht="30" customHeight="1" x14ac:dyDescent="0.2">
      <c r="B790" s="169"/>
    </row>
    <row r="791" spans="2:2" ht="30" customHeight="1" x14ac:dyDescent="0.2">
      <c r="B791" s="169"/>
    </row>
    <row r="792" spans="2:2" ht="30" customHeight="1" x14ac:dyDescent="0.2">
      <c r="B792" s="169"/>
    </row>
    <row r="793" spans="2:2" ht="30" customHeight="1" x14ac:dyDescent="0.2">
      <c r="B793" s="169"/>
    </row>
    <row r="794" spans="2:2" ht="30" customHeight="1" x14ac:dyDescent="0.2">
      <c r="B794" s="169"/>
    </row>
    <row r="795" spans="2:2" ht="30" customHeight="1" x14ac:dyDescent="0.2">
      <c r="B795" s="169"/>
    </row>
    <row r="796" spans="2:2" ht="30" customHeight="1" x14ac:dyDescent="0.2">
      <c r="B796" s="169"/>
    </row>
    <row r="797" spans="2:2" ht="30" customHeight="1" x14ac:dyDescent="0.2">
      <c r="B797" s="169"/>
    </row>
    <row r="798" spans="2:2" ht="30" customHeight="1" x14ac:dyDescent="0.2">
      <c r="B798" s="169"/>
    </row>
    <row r="799" spans="2:2" ht="30" customHeight="1" x14ac:dyDescent="0.2">
      <c r="B799" s="169"/>
    </row>
    <row r="800" spans="2:2" ht="30" customHeight="1" x14ac:dyDescent="0.2">
      <c r="B800" s="169"/>
    </row>
    <row r="801" spans="2:2" ht="30" customHeight="1" x14ac:dyDescent="0.2">
      <c r="B801" s="169"/>
    </row>
    <row r="802" spans="2:2" ht="30" customHeight="1" x14ac:dyDescent="0.2">
      <c r="B802" s="169"/>
    </row>
    <row r="803" spans="2:2" ht="30" customHeight="1" x14ac:dyDescent="0.2">
      <c r="B803" s="169"/>
    </row>
    <row r="804" spans="2:2" ht="30" customHeight="1" x14ac:dyDescent="0.2">
      <c r="B804" s="169"/>
    </row>
    <row r="805" spans="2:2" ht="30" customHeight="1" x14ac:dyDescent="0.2">
      <c r="B805" s="169"/>
    </row>
    <row r="806" spans="2:2" ht="30" customHeight="1" x14ac:dyDescent="0.2">
      <c r="B806" s="169"/>
    </row>
    <row r="807" spans="2:2" ht="30" customHeight="1" x14ac:dyDescent="0.2">
      <c r="B807" s="169"/>
    </row>
    <row r="808" spans="2:2" ht="30" customHeight="1" x14ac:dyDescent="0.2">
      <c r="B808" s="169"/>
    </row>
    <row r="809" spans="2:2" ht="30" customHeight="1" x14ac:dyDescent="0.2">
      <c r="B809" s="169"/>
    </row>
    <row r="810" spans="2:2" ht="30" customHeight="1" x14ac:dyDescent="0.2">
      <c r="B810" s="169"/>
    </row>
    <row r="811" spans="2:2" ht="30" customHeight="1" x14ac:dyDescent="0.2">
      <c r="B811" s="169"/>
    </row>
    <row r="812" spans="2:2" ht="30" customHeight="1" x14ac:dyDescent="0.2">
      <c r="B812" s="169"/>
    </row>
    <row r="813" spans="2:2" ht="30" customHeight="1" x14ac:dyDescent="0.2">
      <c r="B813" s="169"/>
    </row>
    <row r="814" spans="2:2" ht="30" customHeight="1" x14ac:dyDescent="0.2">
      <c r="B814" s="169"/>
    </row>
    <row r="815" spans="2:2" ht="30" customHeight="1" x14ac:dyDescent="0.2">
      <c r="B815" s="169"/>
    </row>
    <row r="816" spans="2:2" ht="30" customHeight="1" x14ac:dyDescent="0.2">
      <c r="B816" s="169"/>
    </row>
    <row r="817" spans="2:2" ht="30" customHeight="1" x14ac:dyDescent="0.2">
      <c r="B817" s="169"/>
    </row>
    <row r="818" spans="2:2" ht="30" customHeight="1" x14ac:dyDescent="0.2">
      <c r="B818" s="169"/>
    </row>
    <row r="819" spans="2:2" ht="30" customHeight="1" x14ac:dyDescent="0.2">
      <c r="B819" s="169"/>
    </row>
    <row r="820" spans="2:2" ht="30" customHeight="1" x14ac:dyDescent="0.2">
      <c r="B820" s="169"/>
    </row>
    <row r="821" spans="2:2" ht="30" customHeight="1" x14ac:dyDescent="0.2">
      <c r="B821" s="169"/>
    </row>
    <row r="822" spans="2:2" ht="30" customHeight="1" x14ac:dyDescent="0.2">
      <c r="B822" s="169"/>
    </row>
    <row r="823" spans="2:2" ht="30" customHeight="1" x14ac:dyDescent="0.2">
      <c r="B823" s="169"/>
    </row>
    <row r="824" spans="2:2" ht="30" customHeight="1" x14ac:dyDescent="0.2">
      <c r="B824" s="169"/>
    </row>
    <row r="825" spans="2:2" ht="30" customHeight="1" x14ac:dyDescent="0.2">
      <c r="B825" s="169"/>
    </row>
    <row r="826" spans="2:2" ht="30" customHeight="1" x14ac:dyDescent="0.2">
      <c r="B826" s="169"/>
    </row>
    <row r="827" spans="2:2" ht="30" customHeight="1" x14ac:dyDescent="0.2">
      <c r="B827" s="169"/>
    </row>
    <row r="828" spans="2:2" ht="30" customHeight="1" x14ac:dyDescent="0.2">
      <c r="B828" s="169"/>
    </row>
    <row r="829" spans="2:2" ht="30" customHeight="1" x14ac:dyDescent="0.2">
      <c r="B829" s="169"/>
    </row>
    <row r="830" spans="2:2" ht="30" customHeight="1" x14ac:dyDescent="0.2">
      <c r="B830" s="169"/>
    </row>
    <row r="831" spans="2:2" ht="30" customHeight="1" x14ac:dyDescent="0.2">
      <c r="B831" s="169"/>
    </row>
    <row r="832" spans="2:2" ht="30" customHeight="1" x14ac:dyDescent="0.2">
      <c r="B832" s="169"/>
    </row>
    <row r="833" spans="2:2" ht="30" customHeight="1" x14ac:dyDescent="0.2">
      <c r="B833" s="169"/>
    </row>
    <row r="834" spans="2:2" ht="30" customHeight="1" x14ac:dyDescent="0.2">
      <c r="B834" s="169"/>
    </row>
    <row r="835" spans="2:2" ht="30" customHeight="1" x14ac:dyDescent="0.2">
      <c r="B835" s="169"/>
    </row>
    <row r="836" spans="2:2" ht="30" customHeight="1" x14ac:dyDescent="0.2">
      <c r="B836" s="169"/>
    </row>
    <row r="837" spans="2:2" ht="30" customHeight="1" x14ac:dyDescent="0.2">
      <c r="B837" s="169"/>
    </row>
    <row r="838" spans="2:2" ht="30" customHeight="1" x14ac:dyDescent="0.2">
      <c r="B838" s="169"/>
    </row>
    <row r="839" spans="2:2" ht="30" customHeight="1" x14ac:dyDescent="0.2">
      <c r="B839" s="169"/>
    </row>
    <row r="840" spans="2:2" ht="30" customHeight="1" x14ac:dyDescent="0.2">
      <c r="B840" s="169"/>
    </row>
    <row r="841" spans="2:2" ht="30" customHeight="1" x14ac:dyDescent="0.2">
      <c r="B841" s="169"/>
    </row>
    <row r="842" spans="2:2" ht="30" customHeight="1" x14ac:dyDescent="0.2">
      <c r="B842" s="169"/>
    </row>
    <row r="843" spans="2:2" ht="30" customHeight="1" x14ac:dyDescent="0.2">
      <c r="B843" s="169"/>
    </row>
    <row r="844" spans="2:2" ht="30" customHeight="1" x14ac:dyDescent="0.2">
      <c r="B844" s="169"/>
    </row>
    <row r="845" spans="2:2" ht="30" customHeight="1" x14ac:dyDescent="0.2">
      <c r="B845" s="169"/>
    </row>
    <row r="846" spans="2:2" ht="30" customHeight="1" x14ac:dyDescent="0.2">
      <c r="B846" s="169"/>
    </row>
    <row r="847" spans="2:2" ht="30" customHeight="1" x14ac:dyDescent="0.2">
      <c r="B847" s="169"/>
    </row>
    <row r="848" spans="2:2" ht="30" customHeight="1" x14ac:dyDescent="0.2">
      <c r="B848" s="169"/>
    </row>
    <row r="849" spans="2:2" ht="30" customHeight="1" x14ac:dyDescent="0.2">
      <c r="B849" s="169"/>
    </row>
    <row r="850" spans="2:2" ht="30" customHeight="1" x14ac:dyDescent="0.2">
      <c r="B850" s="169"/>
    </row>
    <row r="851" spans="2:2" ht="30" customHeight="1" x14ac:dyDescent="0.2">
      <c r="B851" s="169"/>
    </row>
    <row r="852" spans="2:2" ht="30" customHeight="1" x14ac:dyDescent="0.2">
      <c r="B852" s="169"/>
    </row>
    <row r="853" spans="2:2" ht="30" customHeight="1" x14ac:dyDescent="0.2">
      <c r="B853" s="169"/>
    </row>
    <row r="854" spans="2:2" ht="30" customHeight="1" x14ac:dyDescent="0.2">
      <c r="B854" s="169"/>
    </row>
    <row r="855" spans="2:2" ht="30" customHeight="1" x14ac:dyDescent="0.2">
      <c r="B855" s="169"/>
    </row>
    <row r="856" spans="2:2" ht="30" customHeight="1" x14ac:dyDescent="0.2">
      <c r="B856" s="169"/>
    </row>
    <row r="857" spans="2:2" ht="30" customHeight="1" x14ac:dyDescent="0.2">
      <c r="B857" s="169"/>
    </row>
    <row r="858" spans="2:2" ht="30" customHeight="1" x14ac:dyDescent="0.2">
      <c r="B858" s="169"/>
    </row>
    <row r="859" spans="2:2" ht="30" customHeight="1" x14ac:dyDescent="0.2">
      <c r="B859" s="169"/>
    </row>
    <row r="860" spans="2:2" ht="30" customHeight="1" x14ac:dyDescent="0.2">
      <c r="B860" s="169"/>
    </row>
    <row r="861" spans="2:2" ht="30" customHeight="1" x14ac:dyDescent="0.2">
      <c r="B861" s="169"/>
    </row>
    <row r="862" spans="2:2" ht="30" customHeight="1" x14ac:dyDescent="0.2">
      <c r="B862" s="169"/>
    </row>
    <row r="863" spans="2:2" ht="30" customHeight="1" x14ac:dyDescent="0.2">
      <c r="B863" s="169"/>
    </row>
    <row r="864" spans="2:2" ht="30" customHeight="1" x14ac:dyDescent="0.2">
      <c r="B864" s="169"/>
    </row>
    <row r="865" spans="2:2" ht="30" customHeight="1" x14ac:dyDescent="0.2">
      <c r="B865" s="169"/>
    </row>
    <row r="866" spans="2:2" ht="30" customHeight="1" x14ac:dyDescent="0.2">
      <c r="B866" s="169"/>
    </row>
    <row r="867" spans="2:2" ht="30" customHeight="1" x14ac:dyDescent="0.2">
      <c r="B867" s="169"/>
    </row>
    <row r="868" spans="2:2" ht="30" customHeight="1" x14ac:dyDescent="0.2">
      <c r="B868" s="169"/>
    </row>
    <row r="869" spans="2:2" ht="30" customHeight="1" x14ac:dyDescent="0.2">
      <c r="B869" s="169"/>
    </row>
    <row r="870" spans="2:2" ht="30" customHeight="1" x14ac:dyDescent="0.2">
      <c r="B870" s="169"/>
    </row>
    <row r="871" spans="2:2" ht="30" customHeight="1" x14ac:dyDescent="0.2">
      <c r="B871" s="169"/>
    </row>
    <row r="872" spans="2:2" ht="30" customHeight="1" x14ac:dyDescent="0.2">
      <c r="B872" s="169"/>
    </row>
    <row r="873" spans="2:2" ht="30" customHeight="1" x14ac:dyDescent="0.2">
      <c r="B873" s="169"/>
    </row>
    <row r="874" spans="2:2" ht="30" customHeight="1" x14ac:dyDescent="0.2">
      <c r="B874" s="169"/>
    </row>
    <row r="875" spans="2:2" ht="30" customHeight="1" x14ac:dyDescent="0.2">
      <c r="B875" s="169"/>
    </row>
    <row r="876" spans="2:2" ht="30" customHeight="1" x14ac:dyDescent="0.2">
      <c r="B876" s="169"/>
    </row>
    <row r="877" spans="2:2" ht="30" customHeight="1" x14ac:dyDescent="0.2">
      <c r="B877" s="169"/>
    </row>
    <row r="878" spans="2:2" ht="30" customHeight="1" x14ac:dyDescent="0.2">
      <c r="B878" s="169"/>
    </row>
    <row r="879" spans="2:2" ht="30" customHeight="1" x14ac:dyDescent="0.2">
      <c r="B879" s="169"/>
    </row>
    <row r="880" spans="2:2" ht="30" customHeight="1" x14ac:dyDescent="0.2">
      <c r="B880" s="169"/>
    </row>
    <row r="881" spans="2:2" ht="30" customHeight="1" x14ac:dyDescent="0.2">
      <c r="B881" s="169"/>
    </row>
    <row r="882" spans="2:2" ht="30" customHeight="1" x14ac:dyDescent="0.2">
      <c r="B882" s="169"/>
    </row>
    <row r="883" spans="2:2" ht="30" customHeight="1" x14ac:dyDescent="0.2">
      <c r="B883" s="169"/>
    </row>
    <row r="884" spans="2:2" ht="30" customHeight="1" x14ac:dyDescent="0.2">
      <c r="B884" s="169"/>
    </row>
    <row r="885" spans="2:2" ht="30" customHeight="1" x14ac:dyDescent="0.2">
      <c r="B885" s="169"/>
    </row>
    <row r="886" spans="2:2" ht="30" customHeight="1" x14ac:dyDescent="0.2">
      <c r="B886" s="169"/>
    </row>
    <row r="887" spans="2:2" ht="30" customHeight="1" x14ac:dyDescent="0.2">
      <c r="B887" s="169"/>
    </row>
    <row r="888" spans="2:2" ht="30" customHeight="1" x14ac:dyDescent="0.2">
      <c r="B888" s="169"/>
    </row>
    <row r="889" spans="2:2" ht="30" customHeight="1" x14ac:dyDescent="0.2">
      <c r="B889" s="169"/>
    </row>
    <row r="890" spans="2:2" ht="30" customHeight="1" x14ac:dyDescent="0.2">
      <c r="B890" s="169"/>
    </row>
    <row r="891" spans="2:2" ht="30" customHeight="1" x14ac:dyDescent="0.2">
      <c r="B891" s="169"/>
    </row>
    <row r="892" spans="2:2" ht="30" customHeight="1" x14ac:dyDescent="0.2">
      <c r="B892" s="169"/>
    </row>
    <row r="893" spans="2:2" ht="30" customHeight="1" x14ac:dyDescent="0.2">
      <c r="B893" s="169"/>
    </row>
    <row r="894" spans="2:2" ht="30" customHeight="1" x14ac:dyDescent="0.2">
      <c r="B894" s="169"/>
    </row>
    <row r="895" spans="2:2" ht="30" customHeight="1" x14ac:dyDescent="0.2">
      <c r="B895" s="169"/>
    </row>
    <row r="896" spans="2:2" ht="30" customHeight="1" x14ac:dyDescent="0.2">
      <c r="B896" s="169"/>
    </row>
    <row r="897" spans="2:2" ht="30" customHeight="1" x14ac:dyDescent="0.2">
      <c r="B897" s="169"/>
    </row>
    <row r="898" spans="2:2" ht="30" customHeight="1" x14ac:dyDescent="0.2">
      <c r="B898" s="169"/>
    </row>
    <row r="899" spans="2:2" ht="30" customHeight="1" x14ac:dyDescent="0.2">
      <c r="B899" s="169"/>
    </row>
    <row r="900" spans="2:2" ht="30" customHeight="1" x14ac:dyDescent="0.2">
      <c r="B900" s="169"/>
    </row>
    <row r="901" spans="2:2" ht="30" customHeight="1" x14ac:dyDescent="0.2">
      <c r="B901" s="169"/>
    </row>
    <row r="902" spans="2:2" ht="30" customHeight="1" x14ac:dyDescent="0.2">
      <c r="B902" s="169"/>
    </row>
    <row r="903" spans="2:2" ht="30" customHeight="1" x14ac:dyDescent="0.2">
      <c r="B903" s="169"/>
    </row>
    <row r="904" spans="2:2" ht="30" customHeight="1" x14ac:dyDescent="0.2">
      <c r="B904" s="169"/>
    </row>
    <row r="905" spans="2:2" ht="30" customHeight="1" x14ac:dyDescent="0.2">
      <c r="B905" s="169"/>
    </row>
    <row r="906" spans="2:2" ht="30" customHeight="1" x14ac:dyDescent="0.2">
      <c r="B906" s="169"/>
    </row>
    <row r="907" spans="2:2" ht="30" customHeight="1" x14ac:dyDescent="0.2">
      <c r="B907" s="169"/>
    </row>
    <row r="908" spans="2:2" ht="30" customHeight="1" x14ac:dyDescent="0.2">
      <c r="B908" s="169"/>
    </row>
    <row r="909" spans="2:2" ht="30" customHeight="1" x14ac:dyDescent="0.2">
      <c r="B909" s="169"/>
    </row>
    <row r="910" spans="2:2" ht="30" customHeight="1" x14ac:dyDescent="0.2">
      <c r="B910" s="169"/>
    </row>
    <row r="911" spans="2:2" ht="30" customHeight="1" x14ac:dyDescent="0.2">
      <c r="B911" s="169"/>
    </row>
    <row r="912" spans="2:2" ht="30" customHeight="1" x14ac:dyDescent="0.2">
      <c r="B912" s="169"/>
    </row>
    <row r="913" spans="2:2" ht="30" customHeight="1" x14ac:dyDescent="0.2">
      <c r="B913" s="169"/>
    </row>
    <row r="914" spans="2:2" ht="30" customHeight="1" x14ac:dyDescent="0.2">
      <c r="B914" s="169"/>
    </row>
    <row r="915" spans="2:2" ht="30" customHeight="1" x14ac:dyDescent="0.2">
      <c r="B915" s="169"/>
    </row>
    <row r="916" spans="2:2" ht="30" customHeight="1" x14ac:dyDescent="0.2">
      <c r="B916" s="169"/>
    </row>
    <row r="917" spans="2:2" ht="30" customHeight="1" x14ac:dyDescent="0.2">
      <c r="B917" s="169"/>
    </row>
    <row r="918" spans="2:2" ht="30" customHeight="1" x14ac:dyDescent="0.2">
      <c r="B918" s="169"/>
    </row>
    <row r="919" spans="2:2" ht="30" customHeight="1" x14ac:dyDescent="0.2">
      <c r="B919" s="169"/>
    </row>
    <row r="920" spans="2:2" ht="30" customHeight="1" x14ac:dyDescent="0.2">
      <c r="B920" s="169"/>
    </row>
    <row r="921" spans="2:2" ht="30" customHeight="1" x14ac:dyDescent="0.2">
      <c r="B921" s="169"/>
    </row>
    <row r="922" spans="2:2" ht="30" customHeight="1" x14ac:dyDescent="0.2">
      <c r="B922" s="169"/>
    </row>
    <row r="923" spans="2:2" ht="30" customHeight="1" x14ac:dyDescent="0.2">
      <c r="B923" s="169"/>
    </row>
    <row r="924" spans="2:2" ht="30" customHeight="1" x14ac:dyDescent="0.2">
      <c r="B924" s="169"/>
    </row>
    <row r="925" spans="2:2" ht="30" customHeight="1" x14ac:dyDescent="0.2">
      <c r="B925" s="169"/>
    </row>
    <row r="926" spans="2:2" ht="30" customHeight="1" x14ac:dyDescent="0.2">
      <c r="B926" s="169"/>
    </row>
    <row r="927" spans="2:2" ht="30" customHeight="1" x14ac:dyDescent="0.2">
      <c r="B927" s="169"/>
    </row>
    <row r="928" spans="2:2" ht="30" customHeight="1" x14ac:dyDescent="0.2">
      <c r="B928" s="169"/>
    </row>
    <row r="929" spans="2:2" ht="30" customHeight="1" x14ac:dyDescent="0.2">
      <c r="B929" s="169"/>
    </row>
    <row r="930" spans="2:2" ht="30" customHeight="1" x14ac:dyDescent="0.2">
      <c r="B930" s="169"/>
    </row>
    <row r="931" spans="2:2" ht="30" customHeight="1" x14ac:dyDescent="0.2">
      <c r="B931" s="169"/>
    </row>
    <row r="932" spans="2:2" ht="30" customHeight="1" x14ac:dyDescent="0.2">
      <c r="B932" s="169"/>
    </row>
    <row r="933" spans="2:2" ht="30" customHeight="1" x14ac:dyDescent="0.2">
      <c r="B933" s="169"/>
    </row>
    <row r="934" spans="2:2" ht="30" customHeight="1" x14ac:dyDescent="0.2">
      <c r="B934" s="169"/>
    </row>
    <row r="935" spans="2:2" ht="30" customHeight="1" x14ac:dyDescent="0.2">
      <c r="B935" s="169"/>
    </row>
    <row r="936" spans="2:2" ht="30" customHeight="1" x14ac:dyDescent="0.2">
      <c r="B936" s="169"/>
    </row>
    <row r="937" spans="2:2" ht="30" customHeight="1" x14ac:dyDescent="0.2">
      <c r="B937" s="169"/>
    </row>
    <row r="938" spans="2:2" ht="30" customHeight="1" x14ac:dyDescent="0.2">
      <c r="B938" s="169"/>
    </row>
    <row r="939" spans="2:2" ht="30" customHeight="1" x14ac:dyDescent="0.2">
      <c r="B939" s="169"/>
    </row>
    <row r="940" spans="2:2" ht="30" customHeight="1" x14ac:dyDescent="0.2">
      <c r="B940" s="169"/>
    </row>
    <row r="941" spans="2:2" ht="30" customHeight="1" x14ac:dyDescent="0.2">
      <c r="B941" s="169"/>
    </row>
    <row r="942" spans="2:2" ht="30" customHeight="1" x14ac:dyDescent="0.2">
      <c r="B942" s="169"/>
    </row>
    <row r="943" spans="2:2" ht="30" customHeight="1" x14ac:dyDescent="0.2">
      <c r="B943" s="169"/>
    </row>
    <row r="944" spans="2:2" ht="30" customHeight="1" x14ac:dyDescent="0.2">
      <c r="B944" s="169"/>
    </row>
    <row r="945" spans="2:2" ht="30" customHeight="1" x14ac:dyDescent="0.2">
      <c r="B945" s="169"/>
    </row>
    <row r="946" spans="2:2" ht="30" customHeight="1" x14ac:dyDescent="0.2">
      <c r="B946" s="169"/>
    </row>
    <row r="947" spans="2:2" ht="30" customHeight="1" x14ac:dyDescent="0.2">
      <c r="B947" s="169"/>
    </row>
    <row r="948" spans="2:2" ht="30" customHeight="1" x14ac:dyDescent="0.2">
      <c r="B948" s="169"/>
    </row>
    <row r="949" spans="2:2" ht="30" customHeight="1" x14ac:dyDescent="0.2">
      <c r="B949" s="169"/>
    </row>
    <row r="950" spans="2:2" ht="30" customHeight="1" x14ac:dyDescent="0.2">
      <c r="B950" s="169"/>
    </row>
    <row r="951" spans="2:2" ht="30" customHeight="1" x14ac:dyDescent="0.2">
      <c r="B951" s="169"/>
    </row>
    <row r="952" spans="2:2" ht="30" customHeight="1" x14ac:dyDescent="0.2">
      <c r="B952" s="169"/>
    </row>
    <row r="953" spans="2:2" ht="30" customHeight="1" x14ac:dyDescent="0.2">
      <c r="B953" s="169"/>
    </row>
    <row r="954" spans="2:2" ht="30" customHeight="1" x14ac:dyDescent="0.2">
      <c r="B954" s="169"/>
    </row>
    <row r="955" spans="2:2" ht="30" customHeight="1" x14ac:dyDescent="0.2">
      <c r="B955" s="169"/>
    </row>
    <row r="956" spans="2:2" ht="30" customHeight="1" x14ac:dyDescent="0.2">
      <c r="B956" s="169"/>
    </row>
    <row r="957" spans="2:2" ht="30" customHeight="1" x14ac:dyDescent="0.2">
      <c r="B957" s="169"/>
    </row>
    <row r="958" spans="2:2" ht="30" customHeight="1" x14ac:dyDescent="0.2">
      <c r="B958" s="169"/>
    </row>
    <row r="959" spans="2:2" ht="30" customHeight="1" x14ac:dyDescent="0.2">
      <c r="B959" s="169"/>
    </row>
    <row r="960" spans="2:2" ht="30" customHeight="1" x14ac:dyDescent="0.2">
      <c r="B960" s="169"/>
    </row>
    <row r="961" spans="2:2" ht="30" customHeight="1" x14ac:dyDescent="0.2">
      <c r="B961" s="169"/>
    </row>
    <row r="962" spans="2:2" ht="30" customHeight="1" x14ac:dyDescent="0.2">
      <c r="B962" s="169"/>
    </row>
    <row r="963" spans="2:2" ht="30" customHeight="1" x14ac:dyDescent="0.2">
      <c r="B963" s="169"/>
    </row>
    <row r="964" spans="2:2" ht="30" customHeight="1" x14ac:dyDescent="0.2">
      <c r="B964" s="169"/>
    </row>
    <row r="965" spans="2:2" ht="30" customHeight="1" x14ac:dyDescent="0.2">
      <c r="B965" s="169"/>
    </row>
    <row r="966" spans="2:2" ht="30" customHeight="1" x14ac:dyDescent="0.2">
      <c r="B966" s="169"/>
    </row>
    <row r="967" spans="2:2" ht="30" customHeight="1" x14ac:dyDescent="0.2">
      <c r="B967" s="169"/>
    </row>
    <row r="968" spans="2:2" ht="30" customHeight="1" x14ac:dyDescent="0.2">
      <c r="B968" s="169"/>
    </row>
    <row r="969" spans="2:2" ht="30" customHeight="1" x14ac:dyDescent="0.2">
      <c r="B969" s="169"/>
    </row>
    <row r="970" spans="2:2" ht="30" customHeight="1" x14ac:dyDescent="0.2">
      <c r="B970" s="169"/>
    </row>
    <row r="971" spans="2:2" ht="30" customHeight="1" x14ac:dyDescent="0.2">
      <c r="B971" s="169"/>
    </row>
    <row r="972" spans="2:2" ht="30" customHeight="1" x14ac:dyDescent="0.2">
      <c r="B972" s="169"/>
    </row>
    <row r="973" spans="2:2" ht="30" customHeight="1" x14ac:dyDescent="0.2">
      <c r="B973" s="169"/>
    </row>
    <row r="974" spans="2:2" ht="30" customHeight="1" x14ac:dyDescent="0.2">
      <c r="B974" s="169"/>
    </row>
    <row r="975" spans="2:2" ht="30" customHeight="1" x14ac:dyDescent="0.2">
      <c r="B975" s="169"/>
    </row>
    <row r="976" spans="2:2" ht="30" customHeight="1" x14ac:dyDescent="0.2">
      <c r="B976" s="169"/>
    </row>
    <row r="977" spans="2:2" ht="30" customHeight="1" x14ac:dyDescent="0.2">
      <c r="B977" s="169"/>
    </row>
    <row r="978" spans="2:2" ht="30" customHeight="1" x14ac:dyDescent="0.2">
      <c r="B978" s="169"/>
    </row>
    <row r="979" spans="2:2" ht="30" customHeight="1" x14ac:dyDescent="0.2">
      <c r="B979" s="169"/>
    </row>
    <row r="980" spans="2:2" ht="30" customHeight="1" x14ac:dyDescent="0.2">
      <c r="B980" s="169"/>
    </row>
    <row r="981" spans="2:2" ht="30" customHeight="1" x14ac:dyDescent="0.2">
      <c r="B981" s="169"/>
    </row>
    <row r="982" spans="2:2" ht="30" customHeight="1" x14ac:dyDescent="0.2">
      <c r="B982" s="169"/>
    </row>
    <row r="983" spans="2:2" ht="30" customHeight="1" x14ac:dyDescent="0.2">
      <c r="B983" s="169"/>
    </row>
    <row r="984" spans="2:2" ht="30" customHeight="1" x14ac:dyDescent="0.2">
      <c r="B984" s="169"/>
    </row>
    <row r="985" spans="2:2" ht="30" customHeight="1" x14ac:dyDescent="0.2">
      <c r="B985" s="169"/>
    </row>
    <row r="986" spans="2:2" ht="30" customHeight="1" x14ac:dyDescent="0.2">
      <c r="B986" s="169"/>
    </row>
    <row r="987" spans="2:2" ht="30" customHeight="1" x14ac:dyDescent="0.2">
      <c r="B987" s="169"/>
    </row>
    <row r="988" spans="2:2" ht="30" customHeight="1" x14ac:dyDescent="0.2">
      <c r="B988" s="169"/>
    </row>
    <row r="989" spans="2:2" ht="30" customHeight="1" x14ac:dyDescent="0.2">
      <c r="B989" s="169"/>
    </row>
    <row r="990" spans="2:2" ht="30" customHeight="1" x14ac:dyDescent="0.2">
      <c r="B990" s="169"/>
    </row>
    <row r="991" spans="2:2" ht="30" customHeight="1" x14ac:dyDescent="0.2">
      <c r="B991" s="169"/>
    </row>
    <row r="992" spans="2:2" ht="30" customHeight="1" x14ac:dyDescent="0.2">
      <c r="B992" s="169"/>
    </row>
    <row r="993" spans="2:2" ht="30" customHeight="1" x14ac:dyDescent="0.2">
      <c r="B993" s="169"/>
    </row>
    <row r="994" spans="2:2" ht="30" customHeight="1" x14ac:dyDescent="0.2">
      <c r="B994" s="169"/>
    </row>
    <row r="995" spans="2:2" ht="30" customHeight="1" x14ac:dyDescent="0.2">
      <c r="B995" s="169"/>
    </row>
    <row r="996" spans="2:2" ht="30" customHeight="1" x14ac:dyDescent="0.2">
      <c r="B996" s="169"/>
    </row>
    <row r="997" spans="2:2" ht="30" customHeight="1" x14ac:dyDescent="0.2">
      <c r="B997" s="169"/>
    </row>
    <row r="998" spans="2:2" ht="30" customHeight="1" x14ac:dyDescent="0.2">
      <c r="B998" s="169"/>
    </row>
    <row r="999" spans="2:2" ht="30" customHeight="1" x14ac:dyDescent="0.2">
      <c r="B999" s="169"/>
    </row>
    <row r="1000" spans="2:2" ht="30" customHeight="1" x14ac:dyDescent="0.2">
      <c r="B1000" s="169"/>
    </row>
    <row r="1001" spans="2:2" ht="30" customHeight="1" x14ac:dyDescent="0.2">
      <c r="B1001" s="169"/>
    </row>
    <row r="1002" spans="2:2" ht="30" customHeight="1" x14ac:dyDescent="0.2">
      <c r="B1002" s="169"/>
    </row>
    <row r="1003" spans="2:2" ht="30" customHeight="1" x14ac:dyDescent="0.2">
      <c r="B1003" s="169"/>
    </row>
    <row r="1004" spans="2:2" ht="30" customHeight="1" x14ac:dyDescent="0.2">
      <c r="B1004" s="169"/>
    </row>
    <row r="1005" spans="2:2" ht="30" customHeight="1" x14ac:dyDescent="0.2">
      <c r="B1005" s="169"/>
    </row>
    <row r="1006" spans="2:2" ht="30" customHeight="1" x14ac:dyDescent="0.2">
      <c r="B1006" s="169"/>
    </row>
    <row r="1007" spans="2:2" ht="30" customHeight="1" x14ac:dyDescent="0.2">
      <c r="B1007" s="169"/>
    </row>
    <row r="1008" spans="2:2" ht="30" customHeight="1" x14ac:dyDescent="0.2">
      <c r="B1008" s="169"/>
    </row>
    <row r="1009" spans="2:2" ht="30" customHeight="1" x14ac:dyDescent="0.2">
      <c r="B1009" s="169"/>
    </row>
    <row r="1010" spans="2:2" ht="30" customHeight="1" x14ac:dyDescent="0.2">
      <c r="B1010" s="169"/>
    </row>
    <row r="1011" spans="2:2" ht="30" customHeight="1" x14ac:dyDescent="0.2">
      <c r="B1011" s="169"/>
    </row>
    <row r="1012" spans="2:2" ht="30" customHeight="1" x14ac:dyDescent="0.2">
      <c r="B1012" s="169"/>
    </row>
    <row r="1013" spans="2:2" ht="30" customHeight="1" x14ac:dyDescent="0.2">
      <c r="B1013" s="169"/>
    </row>
    <row r="1014" spans="2:2" ht="30" customHeight="1" x14ac:dyDescent="0.2">
      <c r="B1014" s="169"/>
    </row>
    <row r="1015" spans="2:2" ht="30" customHeight="1" x14ac:dyDescent="0.2">
      <c r="B1015" s="169"/>
    </row>
    <row r="1016" spans="2:2" ht="30" customHeight="1" x14ac:dyDescent="0.2">
      <c r="B1016" s="169"/>
    </row>
    <row r="1017" spans="2:2" ht="30" customHeight="1" x14ac:dyDescent="0.2">
      <c r="B1017" s="169"/>
    </row>
    <row r="1018" spans="2:2" ht="30" customHeight="1" x14ac:dyDescent="0.2">
      <c r="B1018" s="169"/>
    </row>
    <row r="1019" spans="2:2" ht="30" customHeight="1" x14ac:dyDescent="0.2">
      <c r="B1019" s="169"/>
    </row>
    <row r="1020" spans="2:2" ht="30" customHeight="1" x14ac:dyDescent="0.2">
      <c r="B1020" s="169"/>
    </row>
    <row r="1021" spans="2:2" ht="30" customHeight="1" x14ac:dyDescent="0.2">
      <c r="B1021" s="169"/>
    </row>
    <row r="1022" spans="2:2" ht="30" customHeight="1" x14ac:dyDescent="0.2">
      <c r="B1022" s="169"/>
    </row>
    <row r="1023" spans="2:2" ht="30" customHeight="1" x14ac:dyDescent="0.2">
      <c r="B1023" s="169"/>
    </row>
    <row r="1024" spans="2:2" ht="30" customHeight="1" x14ac:dyDescent="0.2">
      <c r="B1024" s="169"/>
    </row>
    <row r="1025" spans="2:2" ht="30" customHeight="1" x14ac:dyDescent="0.2">
      <c r="B1025" s="169"/>
    </row>
    <row r="1026" spans="2:2" ht="30" customHeight="1" x14ac:dyDescent="0.2">
      <c r="B1026" s="169"/>
    </row>
    <row r="1027" spans="2:2" ht="30" customHeight="1" x14ac:dyDescent="0.2">
      <c r="B1027" s="169"/>
    </row>
    <row r="1028" spans="2:2" ht="30" customHeight="1" x14ac:dyDescent="0.2">
      <c r="B1028" s="169"/>
    </row>
    <row r="1029" spans="2:2" ht="30" customHeight="1" x14ac:dyDescent="0.2">
      <c r="B1029" s="169"/>
    </row>
    <row r="1030" spans="2:2" ht="30" customHeight="1" x14ac:dyDescent="0.2">
      <c r="B1030" s="169"/>
    </row>
    <row r="1031" spans="2:2" ht="30" customHeight="1" x14ac:dyDescent="0.2">
      <c r="B1031" s="169"/>
    </row>
    <row r="1032" spans="2:2" ht="30" customHeight="1" x14ac:dyDescent="0.2">
      <c r="B1032" s="169"/>
    </row>
    <row r="1033" spans="2:2" ht="30" customHeight="1" x14ac:dyDescent="0.2">
      <c r="B1033" s="169"/>
    </row>
    <row r="1034" spans="2:2" ht="30" customHeight="1" x14ac:dyDescent="0.2">
      <c r="B1034" s="169"/>
    </row>
    <row r="1035" spans="2:2" ht="30" customHeight="1" x14ac:dyDescent="0.2">
      <c r="B1035" s="169"/>
    </row>
    <row r="1036" spans="2:2" ht="30" customHeight="1" x14ac:dyDescent="0.2">
      <c r="B1036" s="169"/>
    </row>
    <row r="1037" spans="2:2" ht="30" customHeight="1" x14ac:dyDescent="0.2">
      <c r="B1037" s="169"/>
    </row>
    <row r="1038" spans="2:2" ht="30" customHeight="1" x14ac:dyDescent="0.2">
      <c r="B1038" s="169"/>
    </row>
    <row r="1039" spans="2:2" ht="30" customHeight="1" x14ac:dyDescent="0.2">
      <c r="B1039" s="169"/>
    </row>
    <row r="1040" spans="2:2" ht="30" customHeight="1" x14ac:dyDescent="0.2">
      <c r="B1040" s="169"/>
    </row>
    <row r="1041" spans="2:2" ht="30" customHeight="1" x14ac:dyDescent="0.2">
      <c r="B1041" s="169"/>
    </row>
    <row r="1042" spans="2:2" ht="30" customHeight="1" x14ac:dyDescent="0.2">
      <c r="B1042" s="169"/>
    </row>
    <row r="1043" spans="2:2" ht="30" customHeight="1" x14ac:dyDescent="0.2">
      <c r="B1043" s="169"/>
    </row>
    <row r="1044" spans="2:2" ht="30" customHeight="1" x14ac:dyDescent="0.2">
      <c r="B1044" s="169"/>
    </row>
    <row r="1045" spans="2:2" ht="30" customHeight="1" x14ac:dyDescent="0.2">
      <c r="B1045" s="169"/>
    </row>
    <row r="1046" spans="2:2" ht="30" customHeight="1" x14ac:dyDescent="0.2">
      <c r="B1046" s="169"/>
    </row>
    <row r="1047" spans="2:2" ht="30" customHeight="1" x14ac:dyDescent="0.2">
      <c r="B1047" s="169"/>
    </row>
    <row r="1048" spans="2:2" ht="30" customHeight="1" x14ac:dyDescent="0.2">
      <c r="B1048" s="169"/>
    </row>
    <row r="1049" spans="2:2" ht="30" customHeight="1" x14ac:dyDescent="0.2">
      <c r="B1049" s="169"/>
    </row>
    <row r="1050" spans="2:2" ht="30" customHeight="1" x14ac:dyDescent="0.2">
      <c r="B1050" s="169"/>
    </row>
    <row r="1051" spans="2:2" ht="30" customHeight="1" x14ac:dyDescent="0.2">
      <c r="B1051" s="169"/>
    </row>
    <row r="1052" spans="2:2" ht="30" customHeight="1" x14ac:dyDescent="0.2">
      <c r="B1052" s="169"/>
    </row>
    <row r="1053" spans="2:2" ht="30" customHeight="1" x14ac:dyDescent="0.2">
      <c r="B1053" s="169"/>
    </row>
    <row r="1054" spans="2:2" ht="30" customHeight="1" x14ac:dyDescent="0.2">
      <c r="B1054" s="169"/>
    </row>
    <row r="1055" spans="2:2" ht="30" customHeight="1" x14ac:dyDescent="0.2">
      <c r="B1055" s="169"/>
    </row>
    <row r="1056" spans="2:2" ht="30" customHeight="1" x14ac:dyDescent="0.2">
      <c r="B1056" s="169"/>
    </row>
    <row r="1057" spans="2:2" ht="30" customHeight="1" x14ac:dyDescent="0.2">
      <c r="B1057" s="169"/>
    </row>
    <row r="1058" spans="2:2" ht="30" customHeight="1" x14ac:dyDescent="0.2">
      <c r="B1058" s="169"/>
    </row>
    <row r="1059" spans="2:2" ht="30" customHeight="1" x14ac:dyDescent="0.2">
      <c r="B1059" s="169"/>
    </row>
    <row r="1060" spans="2:2" ht="30" customHeight="1" x14ac:dyDescent="0.2">
      <c r="B1060" s="169"/>
    </row>
    <row r="1061" spans="2:2" ht="30" customHeight="1" x14ac:dyDescent="0.2">
      <c r="B1061" s="169"/>
    </row>
    <row r="1062" spans="2:2" ht="30" customHeight="1" x14ac:dyDescent="0.2">
      <c r="B1062" s="169"/>
    </row>
    <row r="1063" spans="2:2" ht="30" customHeight="1" x14ac:dyDescent="0.2">
      <c r="B1063" s="169"/>
    </row>
    <row r="1064" spans="2:2" ht="30" customHeight="1" x14ac:dyDescent="0.2">
      <c r="B1064" s="169"/>
    </row>
    <row r="1065" spans="2:2" ht="30" customHeight="1" x14ac:dyDescent="0.2">
      <c r="B1065" s="169"/>
    </row>
    <row r="1066" spans="2:2" ht="30" customHeight="1" x14ac:dyDescent="0.2">
      <c r="B1066" s="169"/>
    </row>
    <row r="1067" spans="2:2" ht="30" customHeight="1" x14ac:dyDescent="0.2">
      <c r="B1067" s="169"/>
    </row>
    <row r="1068" spans="2:2" ht="30" customHeight="1" x14ac:dyDescent="0.2">
      <c r="B1068" s="169"/>
    </row>
    <row r="1069" spans="2:2" ht="30" customHeight="1" x14ac:dyDescent="0.2">
      <c r="B1069" s="169"/>
    </row>
    <row r="1070" spans="2:2" ht="30" customHeight="1" x14ac:dyDescent="0.2">
      <c r="B1070" s="169"/>
    </row>
    <row r="1071" spans="2:2" ht="30" customHeight="1" x14ac:dyDescent="0.2">
      <c r="B1071" s="169"/>
    </row>
    <row r="1072" spans="2:2" ht="30" customHeight="1" x14ac:dyDescent="0.2">
      <c r="B1072" s="169"/>
    </row>
    <row r="1073" spans="2:2" ht="30" customHeight="1" x14ac:dyDescent="0.2">
      <c r="B1073" s="169"/>
    </row>
    <row r="1074" spans="2:2" ht="30" customHeight="1" x14ac:dyDescent="0.2">
      <c r="B1074" s="169"/>
    </row>
    <row r="1075" spans="2:2" ht="30" customHeight="1" x14ac:dyDescent="0.2">
      <c r="B1075" s="169"/>
    </row>
    <row r="1076" spans="2:2" ht="30" customHeight="1" x14ac:dyDescent="0.2">
      <c r="B1076" s="169"/>
    </row>
    <row r="1077" spans="2:2" ht="30" customHeight="1" x14ac:dyDescent="0.2">
      <c r="B1077" s="169"/>
    </row>
    <row r="1078" spans="2:2" ht="30" customHeight="1" x14ac:dyDescent="0.2">
      <c r="B1078" s="169"/>
    </row>
    <row r="1079" spans="2:2" ht="30" customHeight="1" x14ac:dyDescent="0.2">
      <c r="B1079" s="169"/>
    </row>
    <row r="1080" spans="2:2" ht="30" customHeight="1" x14ac:dyDescent="0.2">
      <c r="B1080" s="169"/>
    </row>
    <row r="1081" spans="2:2" ht="30" customHeight="1" x14ac:dyDescent="0.2">
      <c r="B1081" s="169"/>
    </row>
    <row r="1082" spans="2:2" ht="30" customHeight="1" x14ac:dyDescent="0.2">
      <c r="B1082" s="169"/>
    </row>
    <row r="1083" spans="2:2" ht="30" customHeight="1" x14ac:dyDescent="0.2">
      <c r="B1083" s="169"/>
    </row>
    <row r="1084" spans="2:2" ht="30" customHeight="1" x14ac:dyDescent="0.2">
      <c r="B1084" s="169"/>
    </row>
    <row r="1085" spans="2:2" ht="30" customHeight="1" x14ac:dyDescent="0.2">
      <c r="B1085" s="169"/>
    </row>
    <row r="1086" spans="2:2" ht="30" customHeight="1" x14ac:dyDescent="0.2">
      <c r="B1086" s="169"/>
    </row>
    <row r="1087" spans="2:2" ht="30" customHeight="1" x14ac:dyDescent="0.2">
      <c r="B1087" s="169"/>
    </row>
    <row r="1088" spans="2:2" ht="30" customHeight="1" x14ac:dyDescent="0.2">
      <c r="B1088" s="169"/>
    </row>
    <row r="1089" spans="2:2" ht="30" customHeight="1" x14ac:dyDescent="0.2">
      <c r="B1089" s="169"/>
    </row>
    <row r="1090" spans="2:2" ht="30" customHeight="1" x14ac:dyDescent="0.2">
      <c r="B1090" s="169"/>
    </row>
    <row r="1091" spans="2:2" ht="30" customHeight="1" x14ac:dyDescent="0.2">
      <c r="B1091" s="169"/>
    </row>
    <row r="1092" spans="2:2" ht="30" customHeight="1" x14ac:dyDescent="0.2">
      <c r="B1092" s="169"/>
    </row>
    <row r="1093" spans="2:2" ht="30" customHeight="1" x14ac:dyDescent="0.2">
      <c r="B1093" s="169"/>
    </row>
    <row r="1094" spans="2:2" ht="30" customHeight="1" x14ac:dyDescent="0.2">
      <c r="B1094" s="169"/>
    </row>
    <row r="1095" spans="2:2" ht="30" customHeight="1" x14ac:dyDescent="0.2">
      <c r="B1095" s="169"/>
    </row>
    <row r="1096" spans="2:2" ht="30" customHeight="1" x14ac:dyDescent="0.2">
      <c r="B1096" s="169"/>
    </row>
    <row r="1097" spans="2:2" ht="30" customHeight="1" x14ac:dyDescent="0.2">
      <c r="B1097" s="169"/>
    </row>
    <row r="1098" spans="2:2" ht="30" customHeight="1" x14ac:dyDescent="0.2">
      <c r="B1098" s="169"/>
    </row>
    <row r="1099" spans="2:2" ht="30" customHeight="1" x14ac:dyDescent="0.2">
      <c r="B1099" s="169"/>
    </row>
    <row r="1100" spans="2:2" ht="30" customHeight="1" x14ac:dyDescent="0.2">
      <c r="B1100" s="169"/>
    </row>
    <row r="1101" spans="2:2" ht="30" customHeight="1" x14ac:dyDescent="0.2">
      <c r="B1101" s="169"/>
    </row>
    <row r="1102" spans="2:2" ht="30" customHeight="1" x14ac:dyDescent="0.2">
      <c r="B1102" s="169"/>
    </row>
    <row r="1103" spans="2:2" ht="30" customHeight="1" x14ac:dyDescent="0.2">
      <c r="B1103" s="169"/>
    </row>
    <row r="1104" spans="2:2" ht="30" customHeight="1" x14ac:dyDescent="0.2">
      <c r="B1104" s="169"/>
    </row>
    <row r="1105" spans="2:2" ht="30" customHeight="1" x14ac:dyDescent="0.2">
      <c r="B1105" s="169"/>
    </row>
    <row r="1106" spans="2:2" ht="30" customHeight="1" x14ac:dyDescent="0.2">
      <c r="B1106" s="169"/>
    </row>
    <row r="1107" spans="2:2" ht="30" customHeight="1" x14ac:dyDescent="0.2">
      <c r="B1107" s="169"/>
    </row>
    <row r="1108" spans="2:2" ht="30" customHeight="1" x14ac:dyDescent="0.2">
      <c r="B1108" s="169"/>
    </row>
    <row r="1109" spans="2:2" ht="30" customHeight="1" x14ac:dyDescent="0.2">
      <c r="B1109" s="169"/>
    </row>
    <row r="1110" spans="2:2" ht="30" customHeight="1" x14ac:dyDescent="0.2">
      <c r="B1110" s="169"/>
    </row>
    <row r="1111" spans="2:2" ht="30" customHeight="1" x14ac:dyDescent="0.2">
      <c r="B1111" s="169"/>
    </row>
    <row r="1112" spans="2:2" ht="30" customHeight="1" x14ac:dyDescent="0.2">
      <c r="B1112" s="169"/>
    </row>
    <row r="1113" spans="2:2" ht="30" customHeight="1" x14ac:dyDescent="0.2">
      <c r="B1113" s="169"/>
    </row>
    <row r="1114" spans="2:2" ht="30" customHeight="1" x14ac:dyDescent="0.2">
      <c r="B1114" s="169"/>
    </row>
    <row r="1115" spans="2:2" ht="30" customHeight="1" x14ac:dyDescent="0.2">
      <c r="B1115" s="169"/>
    </row>
    <row r="1116" spans="2:2" ht="30" customHeight="1" x14ac:dyDescent="0.2">
      <c r="B1116" s="169"/>
    </row>
    <row r="1117" spans="2:2" ht="30" customHeight="1" x14ac:dyDescent="0.2">
      <c r="B1117" s="169"/>
    </row>
    <row r="1118" spans="2:2" ht="30" customHeight="1" x14ac:dyDescent="0.2">
      <c r="B1118" s="169"/>
    </row>
    <row r="1119" spans="2:2" ht="30" customHeight="1" x14ac:dyDescent="0.2">
      <c r="B1119" s="169"/>
    </row>
    <row r="1120" spans="2:2" ht="30" customHeight="1" x14ac:dyDescent="0.2">
      <c r="B1120" s="169"/>
    </row>
    <row r="1121" spans="2:2" ht="30" customHeight="1" x14ac:dyDescent="0.2">
      <c r="B1121" s="169"/>
    </row>
    <row r="1122" spans="2:2" ht="30" customHeight="1" x14ac:dyDescent="0.2">
      <c r="B1122" s="169"/>
    </row>
    <row r="1123" spans="2:2" ht="30" customHeight="1" x14ac:dyDescent="0.2">
      <c r="B1123" s="169"/>
    </row>
    <row r="1124" spans="2:2" ht="30" customHeight="1" x14ac:dyDescent="0.2">
      <c r="B1124" s="169"/>
    </row>
    <row r="1125" spans="2:2" ht="30" customHeight="1" x14ac:dyDescent="0.2">
      <c r="B1125" s="169"/>
    </row>
    <row r="1126" spans="2:2" ht="30" customHeight="1" x14ac:dyDescent="0.2">
      <c r="B1126" s="169"/>
    </row>
    <row r="1127" spans="2:2" ht="30" customHeight="1" x14ac:dyDescent="0.2">
      <c r="B1127" s="169"/>
    </row>
    <row r="1128" spans="2:2" ht="30" customHeight="1" x14ac:dyDescent="0.2">
      <c r="B1128" s="169"/>
    </row>
    <row r="1129" spans="2:2" ht="30" customHeight="1" x14ac:dyDescent="0.2">
      <c r="B1129" s="169"/>
    </row>
    <row r="1130" spans="2:2" ht="30" customHeight="1" x14ac:dyDescent="0.2">
      <c r="B1130" s="169"/>
    </row>
    <row r="1131" spans="2:2" ht="30" customHeight="1" x14ac:dyDescent="0.2">
      <c r="B1131" s="169"/>
    </row>
    <row r="1132" spans="2:2" ht="30" customHeight="1" x14ac:dyDescent="0.2">
      <c r="B1132" s="169"/>
    </row>
    <row r="1133" spans="2:2" ht="30" customHeight="1" x14ac:dyDescent="0.2">
      <c r="B1133" s="169"/>
    </row>
    <row r="1134" spans="2:2" ht="30" customHeight="1" x14ac:dyDescent="0.2">
      <c r="B1134" s="169"/>
    </row>
    <row r="1135" spans="2:2" ht="30" customHeight="1" x14ac:dyDescent="0.2">
      <c r="B1135" s="169"/>
    </row>
    <row r="1136" spans="2:2" ht="30" customHeight="1" x14ac:dyDescent="0.2">
      <c r="B1136" s="169"/>
    </row>
    <row r="1137" spans="2:2" ht="30" customHeight="1" x14ac:dyDescent="0.2">
      <c r="B1137" s="169"/>
    </row>
    <row r="1138" spans="2:2" ht="30" customHeight="1" x14ac:dyDescent="0.2">
      <c r="B1138" s="169"/>
    </row>
    <row r="1139" spans="2:2" ht="30" customHeight="1" x14ac:dyDescent="0.2">
      <c r="B1139" s="169"/>
    </row>
  </sheetData>
  <mergeCells count="10">
    <mergeCell ref="A2:A3"/>
    <mergeCell ref="N2:R2"/>
    <mergeCell ref="G2:J2"/>
    <mergeCell ref="G5:J5"/>
    <mergeCell ref="D2:D3"/>
    <mergeCell ref="E2:E3"/>
    <mergeCell ref="S2:S4"/>
    <mergeCell ref="G3:G4"/>
    <mergeCell ref="H3:I3"/>
    <mergeCell ref="J3:J4"/>
  </mergeCells>
  <phoneticPr fontId="1"/>
  <pageMargins left="0.39370078740157483" right="0.19685039370078741" top="0.31496062992125984" bottom="1.3779527559055118" header="0" footer="0.9055118110236221"/>
  <pageSetup paperSize="9" scale="53" firstPageNumber="38" orientation="portrait" useFirstPageNumber="1" r:id="rId1"/>
  <headerFooter scaleWithDoc="0" alignWithMargins="0">
    <oddFooter>&amp;C&amp;16-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R44"/>
  <sheetViews>
    <sheetView showGridLines="0" zoomScale="75" zoomScaleNormal="75" zoomScaleSheetLayoutView="75" workbookViewId="0"/>
  </sheetViews>
  <sheetFormatPr defaultRowHeight="26.25" customHeight="1" x14ac:dyDescent="0.15"/>
  <cols>
    <col min="1" max="1" width="2.625" style="38" customWidth="1"/>
    <col min="2" max="2" width="17.375" style="38" customWidth="1"/>
    <col min="3" max="3" width="10.875" style="38" bestFit="1" customWidth="1"/>
    <col min="4" max="5" width="9.375" style="38" bestFit="1" customWidth="1"/>
    <col min="6" max="6" width="13.75" style="38" customWidth="1"/>
    <col min="7" max="7" width="7.625" style="38" customWidth="1"/>
    <col min="8" max="8" width="17.375" style="38" customWidth="1"/>
    <col min="9" max="9" width="6.5" style="38" bestFit="1" customWidth="1"/>
    <col min="10" max="11" width="7.625" style="38" bestFit="1" customWidth="1"/>
    <col min="12" max="12" width="6.5" style="38" bestFit="1" customWidth="1"/>
    <col min="13" max="13" width="7.625" style="38" bestFit="1" customWidth="1"/>
    <col min="14" max="17" width="6.625" style="38" customWidth="1"/>
    <col min="18" max="18" width="8.75" style="38" customWidth="1"/>
    <col min="19" max="16384" width="9" style="38"/>
  </cols>
  <sheetData>
    <row r="1" spans="2:18" ht="32.25" customHeight="1" x14ac:dyDescent="0.15">
      <c r="B1" s="37" t="s">
        <v>231</v>
      </c>
      <c r="C1" s="63"/>
      <c r="D1" s="63"/>
      <c r="E1" s="63"/>
      <c r="F1" s="63"/>
      <c r="G1" s="63"/>
      <c r="H1" s="37" t="s">
        <v>232</v>
      </c>
    </row>
    <row r="2" spans="2:18" ht="21" customHeight="1" thickBot="1" x14ac:dyDescent="0.2">
      <c r="B2" s="63"/>
      <c r="F2" s="40" t="s">
        <v>209</v>
      </c>
      <c r="H2" s="179"/>
      <c r="R2" s="40" t="s">
        <v>209</v>
      </c>
    </row>
    <row r="3" spans="2:18" ht="21" customHeight="1" x14ac:dyDescent="0.2">
      <c r="B3" s="680" t="s">
        <v>535</v>
      </c>
      <c r="C3" s="213" t="s">
        <v>110</v>
      </c>
      <c r="D3" s="213"/>
      <c r="E3" s="214"/>
      <c r="F3" s="295" t="s">
        <v>233</v>
      </c>
      <c r="H3" s="680" t="s">
        <v>535</v>
      </c>
      <c r="I3" s="180" t="s">
        <v>5</v>
      </c>
      <c r="J3" s="180"/>
      <c r="K3" s="181"/>
      <c r="L3" s="1260" t="s">
        <v>8</v>
      </c>
      <c r="M3" s="1261"/>
      <c r="N3" s="1262"/>
      <c r="O3" s="1260" t="s">
        <v>9</v>
      </c>
      <c r="P3" s="1261"/>
      <c r="Q3" s="1262"/>
      <c r="R3" s="182" t="s">
        <v>234</v>
      </c>
    </row>
    <row r="4" spans="2:18" s="1" customFormat="1" ht="21" customHeight="1" thickBot="1" x14ac:dyDescent="0.2">
      <c r="B4" s="681" t="s">
        <v>530</v>
      </c>
      <c r="C4" s="296" t="s">
        <v>5</v>
      </c>
      <c r="D4" s="297" t="s">
        <v>8</v>
      </c>
      <c r="E4" s="298" t="s">
        <v>9</v>
      </c>
      <c r="F4" s="299"/>
      <c r="H4" s="681" t="s">
        <v>530</v>
      </c>
      <c r="I4" s="184" t="s">
        <v>5</v>
      </c>
      <c r="J4" s="185" t="s">
        <v>235</v>
      </c>
      <c r="K4" s="186" t="s">
        <v>236</v>
      </c>
      <c r="L4" s="184" t="s">
        <v>5</v>
      </c>
      <c r="M4" s="185" t="s">
        <v>235</v>
      </c>
      <c r="N4" s="186" t="s">
        <v>236</v>
      </c>
      <c r="O4" s="184" t="s">
        <v>5</v>
      </c>
      <c r="P4" s="185" t="s">
        <v>235</v>
      </c>
      <c r="Q4" s="187" t="s">
        <v>236</v>
      </c>
      <c r="R4" s="188" t="s">
        <v>220</v>
      </c>
    </row>
    <row r="5" spans="2:18" s="1" customFormat="1" ht="30" customHeight="1" x14ac:dyDescent="0.2">
      <c r="B5" s="36" t="s">
        <v>646</v>
      </c>
      <c r="C5" s="421">
        <v>8449</v>
      </c>
      <c r="D5" s="422">
        <v>4256</v>
      </c>
      <c r="E5" s="423">
        <v>4193</v>
      </c>
      <c r="F5" s="424">
        <v>98.6</v>
      </c>
      <c r="H5" s="36" t="s">
        <v>646</v>
      </c>
      <c r="I5" s="418">
        <v>10</v>
      </c>
      <c r="J5" s="419">
        <v>8</v>
      </c>
      <c r="K5" s="420">
        <v>2</v>
      </c>
      <c r="L5" s="418">
        <v>8</v>
      </c>
      <c r="M5" s="419">
        <v>6</v>
      </c>
      <c r="N5" s="420">
        <v>2</v>
      </c>
      <c r="O5" s="418">
        <v>2</v>
      </c>
      <c r="P5" s="419">
        <v>2</v>
      </c>
      <c r="Q5" s="428">
        <v>0</v>
      </c>
      <c r="R5" s="425">
        <v>80</v>
      </c>
    </row>
    <row r="6" spans="2:18" s="1" customFormat="1" ht="30" customHeight="1" x14ac:dyDescent="0.2">
      <c r="B6" s="36" t="s">
        <v>657</v>
      </c>
      <c r="C6" s="421">
        <v>8056</v>
      </c>
      <c r="D6" s="422">
        <v>4059</v>
      </c>
      <c r="E6" s="423">
        <v>3997</v>
      </c>
      <c r="F6" s="424">
        <v>98.6</v>
      </c>
      <c r="H6" s="36" t="s">
        <v>657</v>
      </c>
      <c r="I6" s="418">
        <v>3</v>
      </c>
      <c r="J6" s="419">
        <v>1</v>
      </c>
      <c r="K6" s="420">
        <v>2</v>
      </c>
      <c r="L6" s="418">
        <v>3</v>
      </c>
      <c r="M6" s="419">
        <v>1</v>
      </c>
      <c r="N6" s="420">
        <v>2</v>
      </c>
      <c r="O6" s="418">
        <v>0</v>
      </c>
      <c r="P6" s="419">
        <v>0</v>
      </c>
      <c r="Q6" s="428">
        <v>0</v>
      </c>
      <c r="R6" s="425">
        <v>33.299999999999997</v>
      </c>
    </row>
    <row r="7" spans="2:18" ht="30" customHeight="1" x14ac:dyDescent="0.2">
      <c r="B7" s="70" t="s">
        <v>44</v>
      </c>
      <c r="C7" s="43">
        <v>7343</v>
      </c>
      <c r="D7" s="426">
        <v>3716</v>
      </c>
      <c r="E7" s="44">
        <v>3627</v>
      </c>
      <c r="F7" s="427">
        <v>98.6</v>
      </c>
      <c r="H7" s="70" t="s">
        <v>44</v>
      </c>
      <c r="I7" s="280">
        <v>3</v>
      </c>
      <c r="J7" s="361">
        <v>1</v>
      </c>
      <c r="K7" s="428">
        <v>2</v>
      </c>
      <c r="L7" s="280">
        <v>3</v>
      </c>
      <c r="M7" s="361">
        <v>1</v>
      </c>
      <c r="N7" s="428">
        <v>2</v>
      </c>
      <c r="O7" s="280">
        <v>0</v>
      </c>
      <c r="P7" s="361">
        <v>0</v>
      </c>
      <c r="Q7" s="428">
        <v>0</v>
      </c>
      <c r="R7" s="381">
        <v>33.299999999999997</v>
      </c>
    </row>
    <row r="8" spans="2:18" ht="30" customHeight="1" x14ac:dyDescent="0.2">
      <c r="B8" s="71" t="s">
        <v>45</v>
      </c>
      <c r="C8" s="164">
        <v>713</v>
      </c>
      <c r="D8" s="430">
        <v>343</v>
      </c>
      <c r="E8" s="350">
        <v>370</v>
      </c>
      <c r="F8" s="431">
        <v>99</v>
      </c>
      <c r="H8" s="71" t="s">
        <v>45</v>
      </c>
      <c r="I8" s="373">
        <v>0</v>
      </c>
      <c r="J8" s="364">
        <v>0</v>
      </c>
      <c r="K8" s="432">
        <v>0</v>
      </c>
      <c r="L8" s="284">
        <v>0</v>
      </c>
      <c r="M8" s="364">
        <v>0</v>
      </c>
      <c r="N8" s="432">
        <v>0</v>
      </c>
      <c r="O8" s="364">
        <v>0</v>
      </c>
      <c r="P8" s="364">
        <v>0</v>
      </c>
      <c r="Q8" s="432">
        <v>0</v>
      </c>
      <c r="R8" s="383">
        <v>0</v>
      </c>
    </row>
    <row r="9" spans="2:18" ht="30" customHeight="1" x14ac:dyDescent="0.2">
      <c r="B9" s="70" t="s">
        <v>366</v>
      </c>
      <c r="C9" s="43">
        <v>2607</v>
      </c>
      <c r="D9" s="426">
        <v>1273</v>
      </c>
      <c r="E9" s="44">
        <v>1334</v>
      </c>
      <c r="F9" s="427">
        <v>97.4</v>
      </c>
      <c r="H9" s="70" t="s">
        <v>326</v>
      </c>
      <c r="I9" s="280">
        <v>0</v>
      </c>
      <c r="J9" s="361">
        <v>0</v>
      </c>
      <c r="K9" s="428">
        <v>0</v>
      </c>
      <c r="L9" s="280">
        <v>0</v>
      </c>
      <c r="M9" s="361">
        <v>0</v>
      </c>
      <c r="N9" s="428">
        <v>0</v>
      </c>
      <c r="O9" s="361">
        <v>0</v>
      </c>
      <c r="P9" s="361">
        <v>0</v>
      </c>
      <c r="Q9" s="429">
        <v>0</v>
      </c>
      <c r="R9" s="381">
        <v>0</v>
      </c>
    </row>
    <row r="10" spans="2:18" ht="30" customHeight="1" x14ac:dyDescent="0.2">
      <c r="B10" s="70" t="s">
        <v>367</v>
      </c>
      <c r="C10" s="43">
        <v>435</v>
      </c>
      <c r="D10" s="426">
        <v>228</v>
      </c>
      <c r="E10" s="44">
        <v>207</v>
      </c>
      <c r="F10" s="427">
        <v>99.1</v>
      </c>
      <c r="H10" s="70" t="s">
        <v>327</v>
      </c>
      <c r="I10" s="361">
        <v>1</v>
      </c>
      <c r="J10" s="361">
        <v>0</v>
      </c>
      <c r="K10" s="428">
        <v>1</v>
      </c>
      <c r="L10" s="361">
        <v>1</v>
      </c>
      <c r="M10" s="361">
        <v>0</v>
      </c>
      <c r="N10" s="428">
        <v>1</v>
      </c>
      <c r="O10" s="361">
        <v>0</v>
      </c>
      <c r="P10" s="361">
        <v>0</v>
      </c>
      <c r="Q10" s="428">
        <v>0</v>
      </c>
      <c r="R10" s="1028">
        <v>0</v>
      </c>
    </row>
    <row r="11" spans="2:18" ht="30" customHeight="1" x14ac:dyDescent="0.2">
      <c r="B11" s="70" t="s">
        <v>368</v>
      </c>
      <c r="C11" s="43">
        <v>750</v>
      </c>
      <c r="D11" s="426">
        <v>394</v>
      </c>
      <c r="E11" s="44">
        <v>356</v>
      </c>
      <c r="F11" s="427">
        <v>99.7</v>
      </c>
      <c r="H11" s="70" t="s">
        <v>328</v>
      </c>
      <c r="I11" s="361">
        <v>0</v>
      </c>
      <c r="J11" s="361">
        <v>0</v>
      </c>
      <c r="K11" s="428">
        <v>0</v>
      </c>
      <c r="L11" s="361">
        <v>0</v>
      </c>
      <c r="M11" s="361">
        <v>0</v>
      </c>
      <c r="N11" s="428">
        <v>0</v>
      </c>
      <c r="O11" s="361">
        <v>0</v>
      </c>
      <c r="P11" s="361">
        <v>0</v>
      </c>
      <c r="Q11" s="428">
        <v>0</v>
      </c>
      <c r="R11" s="206">
        <v>0</v>
      </c>
    </row>
    <row r="12" spans="2:18" ht="30" customHeight="1" x14ac:dyDescent="0.2">
      <c r="B12" s="70" t="s">
        <v>369</v>
      </c>
      <c r="C12" s="43">
        <v>590</v>
      </c>
      <c r="D12" s="426">
        <v>297</v>
      </c>
      <c r="E12" s="44">
        <v>293</v>
      </c>
      <c r="F12" s="427">
        <v>99</v>
      </c>
      <c r="H12" s="70" t="s">
        <v>329</v>
      </c>
      <c r="I12" s="361">
        <v>1</v>
      </c>
      <c r="J12" s="361">
        <v>0</v>
      </c>
      <c r="K12" s="428">
        <v>1</v>
      </c>
      <c r="L12" s="361">
        <v>1</v>
      </c>
      <c r="M12" s="361">
        <v>0</v>
      </c>
      <c r="N12" s="428">
        <v>1</v>
      </c>
      <c r="O12" s="361">
        <v>0</v>
      </c>
      <c r="P12" s="361">
        <v>0</v>
      </c>
      <c r="Q12" s="428">
        <v>0</v>
      </c>
      <c r="R12" s="1028">
        <v>0</v>
      </c>
    </row>
    <row r="13" spans="2:18" ht="30" customHeight="1" x14ac:dyDescent="0.2">
      <c r="B13" s="70" t="s">
        <v>370</v>
      </c>
      <c r="C13" s="43">
        <v>182</v>
      </c>
      <c r="D13" s="426">
        <v>99</v>
      </c>
      <c r="E13" s="44">
        <v>83</v>
      </c>
      <c r="F13" s="427">
        <v>100</v>
      </c>
      <c r="H13" s="70" t="s">
        <v>330</v>
      </c>
      <c r="I13" s="280">
        <v>0</v>
      </c>
      <c r="J13" s="361">
        <v>0</v>
      </c>
      <c r="K13" s="428">
        <v>0</v>
      </c>
      <c r="L13" s="361">
        <v>0</v>
      </c>
      <c r="M13" s="361">
        <v>0</v>
      </c>
      <c r="N13" s="428">
        <v>0</v>
      </c>
      <c r="O13" s="280">
        <v>0</v>
      </c>
      <c r="P13" s="361">
        <v>0</v>
      </c>
      <c r="Q13" s="428">
        <v>0</v>
      </c>
      <c r="R13" s="381">
        <v>0</v>
      </c>
    </row>
    <row r="14" spans="2:18" ht="30" customHeight="1" x14ac:dyDescent="0.2">
      <c r="B14" s="70" t="s">
        <v>371</v>
      </c>
      <c r="C14" s="43">
        <v>355</v>
      </c>
      <c r="D14" s="426">
        <v>177</v>
      </c>
      <c r="E14" s="44">
        <v>178</v>
      </c>
      <c r="F14" s="427">
        <v>99.7</v>
      </c>
      <c r="H14" s="70" t="s">
        <v>331</v>
      </c>
      <c r="I14" s="361">
        <v>0</v>
      </c>
      <c r="J14" s="361">
        <v>0</v>
      </c>
      <c r="K14" s="428">
        <v>0</v>
      </c>
      <c r="L14" s="361">
        <v>0</v>
      </c>
      <c r="M14" s="361">
        <v>0</v>
      </c>
      <c r="N14" s="428">
        <v>0</v>
      </c>
      <c r="O14" s="361">
        <v>0</v>
      </c>
      <c r="P14" s="361">
        <v>0</v>
      </c>
      <c r="Q14" s="428">
        <v>0</v>
      </c>
      <c r="R14" s="206">
        <v>0</v>
      </c>
    </row>
    <row r="15" spans="2:18" ht="30" customHeight="1" x14ac:dyDescent="0.2">
      <c r="B15" s="70" t="s">
        <v>372</v>
      </c>
      <c r="C15" s="43">
        <v>262</v>
      </c>
      <c r="D15" s="426">
        <v>121</v>
      </c>
      <c r="E15" s="44">
        <v>141</v>
      </c>
      <c r="F15" s="427">
        <v>98.5</v>
      </c>
      <c r="H15" s="70" t="s">
        <v>332</v>
      </c>
      <c r="I15" s="361">
        <v>0</v>
      </c>
      <c r="J15" s="361">
        <v>0</v>
      </c>
      <c r="K15" s="428">
        <v>0</v>
      </c>
      <c r="L15" s="361">
        <v>0</v>
      </c>
      <c r="M15" s="361">
        <v>0</v>
      </c>
      <c r="N15" s="428">
        <v>0</v>
      </c>
      <c r="O15" s="361">
        <v>0</v>
      </c>
      <c r="P15" s="361">
        <v>0</v>
      </c>
      <c r="Q15" s="428">
        <v>0</v>
      </c>
      <c r="R15" s="206">
        <v>0</v>
      </c>
    </row>
    <row r="16" spans="2:18" ht="30" customHeight="1" x14ac:dyDescent="0.2">
      <c r="B16" s="70" t="s">
        <v>132</v>
      </c>
      <c r="C16" s="43">
        <v>650</v>
      </c>
      <c r="D16" s="426">
        <v>338</v>
      </c>
      <c r="E16" s="44">
        <v>312</v>
      </c>
      <c r="F16" s="427">
        <v>98.8</v>
      </c>
      <c r="H16" s="70" t="s">
        <v>133</v>
      </c>
      <c r="I16" s="361">
        <v>1</v>
      </c>
      <c r="J16" s="361">
        <v>1</v>
      </c>
      <c r="K16" s="428">
        <v>0</v>
      </c>
      <c r="L16" s="361">
        <v>1</v>
      </c>
      <c r="M16" s="361">
        <v>1</v>
      </c>
      <c r="N16" s="428">
        <v>0</v>
      </c>
      <c r="O16" s="361">
        <v>0</v>
      </c>
      <c r="P16" s="361">
        <v>0</v>
      </c>
      <c r="Q16" s="428">
        <v>0</v>
      </c>
      <c r="R16" s="381">
        <v>100</v>
      </c>
    </row>
    <row r="17" spans="2:18" ht="30" customHeight="1" x14ac:dyDescent="0.2">
      <c r="B17" s="70" t="s">
        <v>116</v>
      </c>
      <c r="C17" s="43">
        <v>282</v>
      </c>
      <c r="D17" s="426">
        <v>147</v>
      </c>
      <c r="E17" s="44">
        <v>135</v>
      </c>
      <c r="F17" s="427">
        <v>98.9</v>
      </c>
      <c r="H17" s="70" t="s">
        <v>117</v>
      </c>
      <c r="I17" s="361">
        <v>0</v>
      </c>
      <c r="J17" s="361">
        <v>0</v>
      </c>
      <c r="K17" s="428">
        <v>0</v>
      </c>
      <c r="L17" s="361">
        <v>0</v>
      </c>
      <c r="M17" s="361">
        <v>0</v>
      </c>
      <c r="N17" s="428">
        <v>0</v>
      </c>
      <c r="O17" s="361">
        <v>0</v>
      </c>
      <c r="P17" s="361">
        <v>0</v>
      </c>
      <c r="Q17" s="428">
        <v>0</v>
      </c>
      <c r="R17" s="381">
        <v>0</v>
      </c>
    </row>
    <row r="18" spans="2:18" ht="30" customHeight="1" x14ac:dyDescent="0.2">
      <c r="B18" s="70" t="s">
        <v>118</v>
      </c>
      <c r="C18" s="43">
        <v>630</v>
      </c>
      <c r="D18" s="426">
        <v>320</v>
      </c>
      <c r="E18" s="44">
        <v>310</v>
      </c>
      <c r="F18" s="427">
        <v>99.1</v>
      </c>
      <c r="H18" s="70" t="s">
        <v>119</v>
      </c>
      <c r="I18" s="361">
        <v>0</v>
      </c>
      <c r="J18" s="361">
        <v>0</v>
      </c>
      <c r="K18" s="428">
        <v>0</v>
      </c>
      <c r="L18" s="361">
        <v>0</v>
      </c>
      <c r="M18" s="361">
        <v>0</v>
      </c>
      <c r="N18" s="428">
        <v>0</v>
      </c>
      <c r="O18" s="361">
        <v>0</v>
      </c>
      <c r="P18" s="361">
        <v>0</v>
      </c>
      <c r="Q18" s="428">
        <v>0</v>
      </c>
      <c r="R18" s="206">
        <v>0</v>
      </c>
    </row>
    <row r="19" spans="2:18" ht="30" customHeight="1" x14ac:dyDescent="0.2">
      <c r="B19" s="70" t="s">
        <v>120</v>
      </c>
      <c r="C19" s="43">
        <v>197</v>
      </c>
      <c r="D19" s="426">
        <v>102</v>
      </c>
      <c r="E19" s="44">
        <v>95</v>
      </c>
      <c r="F19" s="427">
        <v>99.5</v>
      </c>
      <c r="H19" s="70" t="s">
        <v>121</v>
      </c>
      <c r="I19" s="361">
        <v>0</v>
      </c>
      <c r="J19" s="361">
        <v>0</v>
      </c>
      <c r="K19" s="428">
        <v>0</v>
      </c>
      <c r="L19" s="361">
        <v>0</v>
      </c>
      <c r="M19" s="361">
        <v>0</v>
      </c>
      <c r="N19" s="428">
        <v>0</v>
      </c>
      <c r="O19" s="361">
        <v>0</v>
      </c>
      <c r="P19" s="361">
        <v>0</v>
      </c>
      <c r="Q19" s="428">
        <v>0</v>
      </c>
      <c r="R19" s="206">
        <v>0</v>
      </c>
    </row>
    <row r="20" spans="2:18" ht="30" customHeight="1" x14ac:dyDescent="0.2">
      <c r="B20" s="70" t="s">
        <v>122</v>
      </c>
      <c r="C20" s="43">
        <v>215</v>
      </c>
      <c r="D20" s="426">
        <v>118</v>
      </c>
      <c r="E20" s="44">
        <v>97</v>
      </c>
      <c r="F20" s="427">
        <v>99.1</v>
      </c>
      <c r="H20" s="70" t="s">
        <v>123</v>
      </c>
      <c r="I20" s="361">
        <v>0</v>
      </c>
      <c r="J20" s="361">
        <v>0</v>
      </c>
      <c r="K20" s="428">
        <v>0</v>
      </c>
      <c r="L20" s="361">
        <v>0</v>
      </c>
      <c r="M20" s="361">
        <v>0</v>
      </c>
      <c r="N20" s="428">
        <v>0</v>
      </c>
      <c r="O20" s="361">
        <v>0</v>
      </c>
      <c r="P20" s="361">
        <v>0</v>
      </c>
      <c r="Q20" s="428">
        <v>0</v>
      </c>
      <c r="R20" s="206">
        <v>0</v>
      </c>
    </row>
    <row r="21" spans="2:18" ht="30" customHeight="1" x14ac:dyDescent="0.2">
      <c r="B21" s="71" t="s">
        <v>124</v>
      </c>
      <c r="C21" s="164">
        <v>188</v>
      </c>
      <c r="D21" s="430">
        <v>102</v>
      </c>
      <c r="E21" s="350">
        <v>86</v>
      </c>
      <c r="F21" s="431">
        <v>98.9</v>
      </c>
      <c r="H21" s="71" t="s">
        <v>125</v>
      </c>
      <c r="I21" s="361">
        <v>0</v>
      </c>
      <c r="J21" s="361">
        <v>0</v>
      </c>
      <c r="K21" s="428">
        <v>0</v>
      </c>
      <c r="L21" s="361">
        <v>0</v>
      </c>
      <c r="M21" s="361">
        <v>0</v>
      </c>
      <c r="N21" s="428">
        <v>0</v>
      </c>
      <c r="O21" s="364">
        <v>0</v>
      </c>
      <c r="P21" s="364">
        <v>0</v>
      </c>
      <c r="Q21" s="432">
        <v>0</v>
      </c>
      <c r="R21" s="209">
        <v>0</v>
      </c>
    </row>
    <row r="22" spans="2:18" ht="30" customHeight="1" x14ac:dyDescent="0.2">
      <c r="B22" s="72" t="s">
        <v>25</v>
      </c>
      <c r="C22" s="291">
        <v>47</v>
      </c>
      <c r="D22" s="433">
        <v>20</v>
      </c>
      <c r="E22" s="369">
        <v>27</v>
      </c>
      <c r="F22" s="434">
        <v>97.9</v>
      </c>
      <c r="H22" s="72" t="s">
        <v>25</v>
      </c>
      <c r="I22" s="356">
        <v>0</v>
      </c>
      <c r="J22" s="370">
        <v>0</v>
      </c>
      <c r="K22" s="970">
        <v>0</v>
      </c>
      <c r="L22" s="370">
        <v>0</v>
      </c>
      <c r="M22" s="370">
        <v>0</v>
      </c>
      <c r="N22" s="970">
        <v>0</v>
      </c>
      <c r="O22" s="370">
        <v>0</v>
      </c>
      <c r="P22" s="370">
        <v>0</v>
      </c>
      <c r="Q22" s="970">
        <v>0</v>
      </c>
      <c r="R22" s="971">
        <v>0</v>
      </c>
    </row>
    <row r="23" spans="2:18" ht="30" customHeight="1" x14ac:dyDescent="0.2">
      <c r="B23" s="71" t="s">
        <v>373</v>
      </c>
      <c r="C23" s="164">
        <v>47</v>
      </c>
      <c r="D23" s="430">
        <v>20</v>
      </c>
      <c r="E23" s="350">
        <v>27</v>
      </c>
      <c r="F23" s="431">
        <v>97.9</v>
      </c>
      <c r="H23" s="71" t="s">
        <v>333</v>
      </c>
      <c r="I23" s="972">
        <v>0</v>
      </c>
      <c r="J23" s="973">
        <v>0</v>
      </c>
      <c r="K23" s="974">
        <v>0</v>
      </c>
      <c r="L23" s="973">
        <v>0</v>
      </c>
      <c r="M23" s="973">
        <v>0</v>
      </c>
      <c r="N23" s="974">
        <v>0</v>
      </c>
      <c r="O23" s="973">
        <v>0</v>
      </c>
      <c r="P23" s="973">
        <v>0</v>
      </c>
      <c r="Q23" s="974">
        <v>0</v>
      </c>
      <c r="R23" s="975">
        <v>0</v>
      </c>
    </row>
    <row r="24" spans="2:18" ht="30" customHeight="1" x14ac:dyDescent="0.2">
      <c r="B24" s="72" t="s">
        <v>27</v>
      </c>
      <c r="C24" s="291">
        <v>13</v>
      </c>
      <c r="D24" s="433">
        <v>9</v>
      </c>
      <c r="E24" s="369">
        <v>4</v>
      </c>
      <c r="F24" s="434">
        <v>100</v>
      </c>
      <c r="H24" s="72" t="s">
        <v>27</v>
      </c>
      <c r="I24" s="356">
        <v>0</v>
      </c>
      <c r="J24" s="370">
        <v>0</v>
      </c>
      <c r="K24" s="970">
        <v>0</v>
      </c>
      <c r="L24" s="370">
        <v>0</v>
      </c>
      <c r="M24" s="370">
        <v>0</v>
      </c>
      <c r="N24" s="970">
        <v>0</v>
      </c>
      <c r="O24" s="370">
        <v>0</v>
      </c>
      <c r="P24" s="370">
        <v>0</v>
      </c>
      <c r="Q24" s="970">
        <v>0</v>
      </c>
      <c r="R24" s="971">
        <v>0</v>
      </c>
    </row>
    <row r="25" spans="2:18" ht="30" customHeight="1" x14ac:dyDescent="0.2">
      <c r="B25" s="71" t="s">
        <v>374</v>
      </c>
      <c r="C25" s="164">
        <v>13</v>
      </c>
      <c r="D25" s="430">
        <v>9</v>
      </c>
      <c r="E25" s="350">
        <v>4</v>
      </c>
      <c r="F25" s="431">
        <v>100</v>
      </c>
      <c r="H25" s="71" t="s">
        <v>334</v>
      </c>
      <c r="I25" s="972">
        <v>0</v>
      </c>
      <c r="J25" s="973">
        <v>0</v>
      </c>
      <c r="K25" s="974">
        <v>0</v>
      </c>
      <c r="L25" s="973">
        <v>0</v>
      </c>
      <c r="M25" s="973">
        <v>0</v>
      </c>
      <c r="N25" s="974">
        <v>0</v>
      </c>
      <c r="O25" s="973">
        <v>0</v>
      </c>
      <c r="P25" s="973">
        <v>0</v>
      </c>
      <c r="Q25" s="974">
        <v>0</v>
      </c>
      <c r="R25" s="975">
        <v>0</v>
      </c>
    </row>
    <row r="26" spans="2:18" ht="30" customHeight="1" x14ac:dyDescent="0.2">
      <c r="B26" s="72" t="s">
        <v>29</v>
      </c>
      <c r="C26" s="291">
        <v>200</v>
      </c>
      <c r="D26" s="433">
        <v>92</v>
      </c>
      <c r="E26" s="369">
        <v>108</v>
      </c>
      <c r="F26" s="434">
        <v>99</v>
      </c>
      <c r="H26" s="72" t="s">
        <v>29</v>
      </c>
      <c r="I26" s="356">
        <v>0</v>
      </c>
      <c r="J26" s="370">
        <v>0</v>
      </c>
      <c r="K26" s="970">
        <v>0</v>
      </c>
      <c r="L26" s="370">
        <v>0</v>
      </c>
      <c r="M26" s="370">
        <v>0</v>
      </c>
      <c r="N26" s="970">
        <v>0</v>
      </c>
      <c r="O26" s="370">
        <v>0</v>
      </c>
      <c r="P26" s="370">
        <v>0</v>
      </c>
      <c r="Q26" s="970">
        <v>0</v>
      </c>
      <c r="R26" s="980">
        <v>0</v>
      </c>
    </row>
    <row r="27" spans="2:18" ht="30" customHeight="1" x14ac:dyDescent="0.2">
      <c r="B27" s="70" t="s">
        <v>375</v>
      </c>
      <c r="C27" s="43">
        <v>20</v>
      </c>
      <c r="D27" s="426">
        <v>15</v>
      </c>
      <c r="E27" s="44">
        <v>5</v>
      </c>
      <c r="F27" s="427">
        <v>100</v>
      </c>
      <c r="H27" s="70" t="s">
        <v>335</v>
      </c>
      <c r="I27" s="976">
        <v>0</v>
      </c>
      <c r="J27" s="977">
        <v>0</v>
      </c>
      <c r="K27" s="978">
        <v>0</v>
      </c>
      <c r="L27" s="977">
        <v>0</v>
      </c>
      <c r="M27" s="977">
        <v>0</v>
      </c>
      <c r="N27" s="978">
        <v>0</v>
      </c>
      <c r="O27" s="977">
        <v>0</v>
      </c>
      <c r="P27" s="977">
        <v>0</v>
      </c>
      <c r="Q27" s="978">
        <v>0</v>
      </c>
      <c r="R27" s="206">
        <v>0</v>
      </c>
    </row>
    <row r="28" spans="2:18" ht="30" customHeight="1" x14ac:dyDescent="0.2">
      <c r="B28" s="70" t="s">
        <v>376</v>
      </c>
      <c r="C28" s="43">
        <v>118</v>
      </c>
      <c r="D28" s="426">
        <v>56</v>
      </c>
      <c r="E28" s="44">
        <v>62</v>
      </c>
      <c r="F28" s="427">
        <v>98.3</v>
      </c>
      <c r="H28" s="70" t="s">
        <v>336</v>
      </c>
      <c r="I28" s="362">
        <v>0</v>
      </c>
      <c r="J28" s="361">
        <v>0</v>
      </c>
      <c r="K28" s="428">
        <v>0</v>
      </c>
      <c r="L28" s="361">
        <v>0</v>
      </c>
      <c r="M28" s="361">
        <v>0</v>
      </c>
      <c r="N28" s="428">
        <v>0</v>
      </c>
      <c r="O28" s="361">
        <v>0</v>
      </c>
      <c r="P28" s="361">
        <v>0</v>
      </c>
      <c r="Q28" s="428">
        <v>0</v>
      </c>
      <c r="R28" s="381">
        <v>0</v>
      </c>
    </row>
    <row r="29" spans="2:18" ht="30" customHeight="1" x14ac:dyDescent="0.2">
      <c r="B29" s="71" t="s">
        <v>114</v>
      </c>
      <c r="C29" s="164">
        <v>62</v>
      </c>
      <c r="D29" s="430">
        <v>21</v>
      </c>
      <c r="E29" s="350">
        <v>41</v>
      </c>
      <c r="F29" s="431">
        <v>100</v>
      </c>
      <c r="H29" s="71" t="s">
        <v>115</v>
      </c>
      <c r="I29" s="363">
        <v>0</v>
      </c>
      <c r="J29" s="364">
        <v>0</v>
      </c>
      <c r="K29" s="432">
        <v>0</v>
      </c>
      <c r="L29" s="364">
        <v>0</v>
      </c>
      <c r="M29" s="364">
        <v>0</v>
      </c>
      <c r="N29" s="432">
        <v>0</v>
      </c>
      <c r="O29" s="364">
        <v>0</v>
      </c>
      <c r="P29" s="364">
        <v>0</v>
      </c>
      <c r="Q29" s="432">
        <v>0</v>
      </c>
      <c r="R29" s="209">
        <v>0</v>
      </c>
    </row>
    <row r="30" spans="2:18" ht="30" customHeight="1" x14ac:dyDescent="0.2">
      <c r="B30" s="72" t="s">
        <v>31</v>
      </c>
      <c r="C30" s="291">
        <v>163</v>
      </c>
      <c r="D30" s="433">
        <v>78</v>
      </c>
      <c r="E30" s="369">
        <v>85</v>
      </c>
      <c r="F30" s="434">
        <v>100</v>
      </c>
      <c r="H30" s="72" t="s">
        <v>31</v>
      </c>
      <c r="I30" s="356">
        <v>0</v>
      </c>
      <c r="J30" s="370">
        <v>0</v>
      </c>
      <c r="K30" s="970">
        <v>0</v>
      </c>
      <c r="L30" s="370">
        <v>0</v>
      </c>
      <c r="M30" s="370">
        <v>0</v>
      </c>
      <c r="N30" s="970">
        <v>0</v>
      </c>
      <c r="O30" s="370">
        <v>0</v>
      </c>
      <c r="P30" s="370">
        <v>0</v>
      </c>
      <c r="Q30" s="970">
        <v>0</v>
      </c>
      <c r="R30" s="971">
        <v>0</v>
      </c>
    </row>
    <row r="31" spans="2:18" ht="30" customHeight="1" x14ac:dyDescent="0.2">
      <c r="B31" s="70" t="s">
        <v>377</v>
      </c>
      <c r="C31" s="43">
        <v>58</v>
      </c>
      <c r="D31" s="426">
        <v>31</v>
      </c>
      <c r="E31" s="44">
        <v>27</v>
      </c>
      <c r="F31" s="427">
        <v>100</v>
      </c>
      <c r="H31" s="70" t="s">
        <v>337</v>
      </c>
      <c r="I31" s="976">
        <v>0</v>
      </c>
      <c r="J31" s="977">
        <v>0</v>
      </c>
      <c r="K31" s="978">
        <v>0</v>
      </c>
      <c r="L31" s="977">
        <v>0</v>
      </c>
      <c r="M31" s="977">
        <v>0</v>
      </c>
      <c r="N31" s="978">
        <v>0</v>
      </c>
      <c r="O31" s="977">
        <v>0</v>
      </c>
      <c r="P31" s="977">
        <v>0</v>
      </c>
      <c r="Q31" s="978">
        <v>0</v>
      </c>
      <c r="R31" s="979">
        <v>0</v>
      </c>
    </row>
    <row r="32" spans="2:18" ht="30" customHeight="1" x14ac:dyDescent="0.2">
      <c r="B32" s="70" t="s">
        <v>378</v>
      </c>
      <c r="C32" s="43">
        <v>39</v>
      </c>
      <c r="D32" s="426">
        <v>18</v>
      </c>
      <c r="E32" s="44">
        <v>21</v>
      </c>
      <c r="F32" s="427">
        <v>100</v>
      </c>
      <c r="H32" s="70" t="s">
        <v>338</v>
      </c>
      <c r="I32" s="362">
        <v>0</v>
      </c>
      <c r="J32" s="361">
        <v>0</v>
      </c>
      <c r="K32" s="428">
        <v>0</v>
      </c>
      <c r="L32" s="361">
        <v>0</v>
      </c>
      <c r="M32" s="361">
        <v>0</v>
      </c>
      <c r="N32" s="428">
        <v>0</v>
      </c>
      <c r="O32" s="361">
        <v>0</v>
      </c>
      <c r="P32" s="361">
        <v>0</v>
      </c>
      <c r="Q32" s="428">
        <v>0</v>
      </c>
      <c r="R32" s="206">
        <v>0</v>
      </c>
    </row>
    <row r="33" spans="1:18" ht="30" customHeight="1" x14ac:dyDescent="0.2">
      <c r="B33" s="70" t="s">
        <v>379</v>
      </c>
      <c r="C33" s="43">
        <v>35</v>
      </c>
      <c r="D33" s="426">
        <v>15</v>
      </c>
      <c r="E33" s="44">
        <v>20</v>
      </c>
      <c r="F33" s="427">
        <v>100</v>
      </c>
      <c r="H33" s="70" t="s">
        <v>339</v>
      </c>
      <c r="I33" s="362">
        <v>0</v>
      </c>
      <c r="J33" s="361">
        <v>0</v>
      </c>
      <c r="K33" s="428">
        <v>0</v>
      </c>
      <c r="L33" s="361">
        <v>0</v>
      </c>
      <c r="M33" s="361">
        <v>0</v>
      </c>
      <c r="N33" s="428">
        <v>0</v>
      </c>
      <c r="O33" s="361">
        <v>0</v>
      </c>
      <c r="P33" s="361">
        <v>0</v>
      </c>
      <c r="Q33" s="428">
        <v>0</v>
      </c>
      <c r="R33" s="206">
        <v>0</v>
      </c>
    </row>
    <row r="34" spans="1:18" ht="30" customHeight="1" x14ac:dyDescent="0.2">
      <c r="B34" s="71" t="s">
        <v>380</v>
      </c>
      <c r="C34" s="164">
        <v>31</v>
      </c>
      <c r="D34" s="430">
        <v>14</v>
      </c>
      <c r="E34" s="350">
        <v>17</v>
      </c>
      <c r="F34" s="431">
        <v>100</v>
      </c>
      <c r="H34" s="71" t="s">
        <v>340</v>
      </c>
      <c r="I34" s="363">
        <v>0</v>
      </c>
      <c r="J34" s="364">
        <v>0</v>
      </c>
      <c r="K34" s="432">
        <v>0</v>
      </c>
      <c r="L34" s="364">
        <v>0</v>
      </c>
      <c r="M34" s="364">
        <v>0</v>
      </c>
      <c r="N34" s="432">
        <v>0</v>
      </c>
      <c r="O34" s="364">
        <v>0</v>
      </c>
      <c r="P34" s="364">
        <v>0</v>
      </c>
      <c r="Q34" s="432">
        <v>0</v>
      </c>
      <c r="R34" s="209">
        <v>0</v>
      </c>
    </row>
    <row r="35" spans="1:18" ht="30" customHeight="1" x14ac:dyDescent="0.2">
      <c r="B35" s="72" t="s">
        <v>36</v>
      </c>
      <c r="C35" s="291">
        <v>162</v>
      </c>
      <c r="D35" s="433">
        <v>81</v>
      </c>
      <c r="E35" s="369">
        <v>81</v>
      </c>
      <c r="F35" s="434">
        <v>98.2</v>
      </c>
      <c r="H35" s="72" t="s">
        <v>36</v>
      </c>
      <c r="I35" s="356">
        <v>0</v>
      </c>
      <c r="J35" s="370">
        <v>0</v>
      </c>
      <c r="K35" s="970">
        <v>0</v>
      </c>
      <c r="L35" s="370">
        <v>0</v>
      </c>
      <c r="M35" s="370">
        <v>0</v>
      </c>
      <c r="N35" s="970">
        <v>0</v>
      </c>
      <c r="O35" s="370">
        <v>0</v>
      </c>
      <c r="P35" s="370">
        <v>0</v>
      </c>
      <c r="Q35" s="970">
        <v>0</v>
      </c>
      <c r="R35" s="971">
        <v>0</v>
      </c>
    </row>
    <row r="36" spans="1:18" ht="30" customHeight="1" x14ac:dyDescent="0.2">
      <c r="B36" s="71" t="s">
        <v>126</v>
      </c>
      <c r="C36" s="164">
        <v>162</v>
      </c>
      <c r="D36" s="430">
        <v>81</v>
      </c>
      <c r="E36" s="350">
        <v>81</v>
      </c>
      <c r="F36" s="431">
        <v>98.2</v>
      </c>
      <c r="H36" s="71" t="s">
        <v>127</v>
      </c>
      <c r="I36" s="972">
        <v>0</v>
      </c>
      <c r="J36" s="973">
        <v>0</v>
      </c>
      <c r="K36" s="974">
        <v>0</v>
      </c>
      <c r="L36" s="973">
        <v>0</v>
      </c>
      <c r="M36" s="973">
        <v>0</v>
      </c>
      <c r="N36" s="974">
        <v>0</v>
      </c>
      <c r="O36" s="973">
        <v>0</v>
      </c>
      <c r="P36" s="973">
        <v>0</v>
      </c>
      <c r="Q36" s="974">
        <v>0</v>
      </c>
      <c r="R36" s="975">
        <v>0</v>
      </c>
    </row>
    <row r="37" spans="1:18" ht="30" customHeight="1" x14ac:dyDescent="0.2">
      <c r="B37" s="72" t="s">
        <v>37</v>
      </c>
      <c r="C37" s="291">
        <v>128</v>
      </c>
      <c r="D37" s="433">
        <v>63</v>
      </c>
      <c r="E37" s="369">
        <v>65</v>
      </c>
      <c r="F37" s="434">
        <v>99.2</v>
      </c>
      <c r="H37" s="72" t="s">
        <v>37</v>
      </c>
      <c r="I37" s="356">
        <v>0</v>
      </c>
      <c r="J37" s="370">
        <v>0</v>
      </c>
      <c r="K37" s="970">
        <v>0</v>
      </c>
      <c r="L37" s="370">
        <v>0</v>
      </c>
      <c r="M37" s="370">
        <v>0</v>
      </c>
      <c r="N37" s="970">
        <v>0</v>
      </c>
      <c r="O37" s="370">
        <v>0</v>
      </c>
      <c r="P37" s="370">
        <v>0</v>
      </c>
      <c r="Q37" s="970">
        <v>0</v>
      </c>
      <c r="R37" s="971">
        <v>0</v>
      </c>
    </row>
    <row r="38" spans="1:18" ht="30" customHeight="1" x14ac:dyDescent="0.2">
      <c r="B38" s="70" t="s">
        <v>381</v>
      </c>
      <c r="C38" s="43">
        <v>107</v>
      </c>
      <c r="D38" s="426">
        <v>54</v>
      </c>
      <c r="E38" s="44">
        <v>53</v>
      </c>
      <c r="F38" s="427">
        <v>99.1</v>
      </c>
      <c r="H38" s="70" t="s">
        <v>341</v>
      </c>
      <c r="I38" s="976">
        <v>0</v>
      </c>
      <c r="J38" s="977">
        <v>0</v>
      </c>
      <c r="K38" s="978">
        <v>0</v>
      </c>
      <c r="L38" s="977">
        <v>0</v>
      </c>
      <c r="M38" s="977">
        <v>0</v>
      </c>
      <c r="N38" s="978">
        <v>0</v>
      </c>
      <c r="O38" s="977">
        <v>0</v>
      </c>
      <c r="P38" s="977">
        <v>0</v>
      </c>
      <c r="Q38" s="978">
        <v>0</v>
      </c>
      <c r="R38" s="979">
        <v>0</v>
      </c>
    </row>
    <row r="39" spans="1:18" ht="30" customHeight="1" thickBot="1" x14ac:dyDescent="0.25">
      <c r="B39" s="73" t="s">
        <v>382</v>
      </c>
      <c r="C39" s="354">
        <v>21</v>
      </c>
      <c r="D39" s="435">
        <v>9</v>
      </c>
      <c r="E39" s="355">
        <v>12</v>
      </c>
      <c r="F39" s="436">
        <v>100</v>
      </c>
      <c r="H39" s="73" t="s">
        <v>342</v>
      </c>
      <c r="I39" s="643">
        <v>0</v>
      </c>
      <c r="J39" s="371">
        <v>0</v>
      </c>
      <c r="K39" s="437">
        <v>0</v>
      </c>
      <c r="L39" s="371">
        <v>0</v>
      </c>
      <c r="M39" s="371">
        <v>0</v>
      </c>
      <c r="N39" s="437">
        <v>0</v>
      </c>
      <c r="O39" s="371">
        <v>0</v>
      </c>
      <c r="P39" s="371">
        <v>0</v>
      </c>
      <c r="Q39" s="437">
        <v>0</v>
      </c>
      <c r="R39" s="222">
        <v>0</v>
      </c>
    </row>
    <row r="40" spans="1:18" ht="30" customHeight="1" x14ac:dyDescent="0.15">
      <c r="A40" s="189"/>
      <c r="B40" s="189"/>
      <c r="C40" s="300"/>
      <c r="D40" s="300"/>
      <c r="E40" s="300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</row>
    <row r="41" spans="1:18" ht="30" customHeight="1" x14ac:dyDescent="0.15">
      <c r="C41" s="1027"/>
      <c r="D41" s="1027"/>
      <c r="E41" s="1027"/>
    </row>
    <row r="42" spans="1:18" ht="30" customHeight="1" x14ac:dyDescent="0.15">
      <c r="C42" s="1027"/>
      <c r="D42" s="1027"/>
      <c r="E42" s="1027"/>
    </row>
    <row r="43" spans="1:18" ht="30" customHeight="1" x14ac:dyDescent="0.15"/>
    <row r="44" spans="1:18" ht="30" customHeight="1" x14ac:dyDescent="0.15"/>
  </sheetData>
  <mergeCells count="2">
    <mergeCell ref="L3:N3"/>
    <mergeCell ref="O3:Q3"/>
  </mergeCells>
  <phoneticPr fontId="1"/>
  <pageMargins left="0.39370078740157483" right="0.19685039370078741" top="0.39370078740157483" bottom="1.6141732283464567" header="0" footer="0.98425196850393704"/>
  <pageSetup paperSize="9" scale="62" firstPageNumber="39" orientation="portrait" useFirstPageNumber="1" r:id="rId1"/>
  <headerFooter scaleWithDoc="0" alignWithMargins="0">
    <oddFooter>&amp;C&amp;16-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Q45"/>
  <sheetViews>
    <sheetView showGridLines="0" view="pageBreakPreview" zoomScale="75" zoomScaleNormal="75" zoomScaleSheetLayoutView="75" workbookViewId="0"/>
  </sheetViews>
  <sheetFormatPr defaultRowHeight="30.75" customHeight="1" x14ac:dyDescent="0.2"/>
  <cols>
    <col min="1" max="1" width="18.125" style="47" customWidth="1"/>
    <col min="2" max="2" width="12.25" style="38" customWidth="1"/>
    <col min="3" max="5" width="9.125" style="38" customWidth="1"/>
    <col min="6" max="6" width="9.5" style="38" bestFit="1" customWidth="1"/>
    <col min="7" max="7" width="9" style="38" customWidth="1"/>
    <col min="8" max="9" width="9.5" style="38" bestFit="1" customWidth="1"/>
    <col min="10" max="10" width="8" style="38" customWidth="1"/>
    <col min="11" max="13" width="7.625" style="38" customWidth="1"/>
    <col min="14" max="14" width="9.625" style="38" customWidth="1"/>
    <col min="15" max="15" width="9.75" style="38" customWidth="1"/>
    <col min="16" max="16" width="8" style="38" customWidth="1"/>
    <col min="17" max="17" width="7.5" style="38" customWidth="1"/>
    <col min="18" max="16384" width="9" style="38"/>
  </cols>
  <sheetData>
    <row r="1" spans="1:17" ht="21.75" customHeight="1" x14ac:dyDescent="0.15">
      <c r="A1" s="37" t="s">
        <v>237</v>
      </c>
    </row>
    <row r="2" spans="1:17" ht="19.5" customHeight="1" x14ac:dyDescent="0.15">
      <c r="A2" s="37" t="s">
        <v>238</v>
      </c>
    </row>
    <row r="3" spans="1:17" ht="20.25" customHeight="1" thickBot="1" x14ac:dyDescent="0.2">
      <c r="A3" s="146" t="s">
        <v>147</v>
      </c>
      <c r="Q3" s="40" t="s">
        <v>209</v>
      </c>
    </row>
    <row r="4" spans="1:17" s="193" customFormat="1" ht="57.75" customHeight="1" x14ac:dyDescent="0.15">
      <c r="A4" s="1242" t="s">
        <v>537</v>
      </c>
      <c r="B4" s="171" t="s">
        <v>717</v>
      </c>
      <c r="C4" s="171" t="s">
        <v>239</v>
      </c>
      <c r="D4" s="171" t="s">
        <v>240</v>
      </c>
      <c r="E4" s="171" t="s">
        <v>679</v>
      </c>
      <c r="F4" s="171" t="s">
        <v>680</v>
      </c>
      <c r="G4" s="171" t="s">
        <v>214</v>
      </c>
      <c r="H4" s="171" t="s">
        <v>241</v>
      </c>
      <c r="I4" s="171" t="s">
        <v>242</v>
      </c>
      <c r="J4" s="171" t="s">
        <v>518</v>
      </c>
      <c r="K4" s="1264" t="s">
        <v>217</v>
      </c>
      <c r="L4" s="1265"/>
      <c r="M4" s="1265"/>
      <c r="N4" s="191" t="s">
        <v>243</v>
      </c>
      <c r="O4" s="190" t="s">
        <v>244</v>
      </c>
      <c r="P4" s="191" t="s">
        <v>220</v>
      </c>
      <c r="Q4" s="192" t="s">
        <v>245</v>
      </c>
    </row>
    <row r="5" spans="1:17" s="10" customFormat="1" ht="44.25" customHeight="1" thickBot="1" x14ac:dyDescent="0.2">
      <c r="A5" s="1263"/>
      <c r="B5" s="154"/>
      <c r="C5" s="154"/>
      <c r="D5" s="154"/>
      <c r="E5" s="154"/>
      <c r="F5" s="175"/>
      <c r="G5" s="154"/>
      <c r="H5" s="154"/>
      <c r="I5" s="154"/>
      <c r="J5" s="154"/>
      <c r="K5" s="692" t="s">
        <v>549</v>
      </c>
      <c r="L5" s="693" t="s">
        <v>596</v>
      </c>
      <c r="M5" s="693" t="s">
        <v>597</v>
      </c>
      <c r="N5" s="154"/>
      <c r="O5" s="154"/>
      <c r="P5" s="154"/>
      <c r="Q5" s="176"/>
    </row>
    <row r="6" spans="1:17" ht="30" customHeight="1" x14ac:dyDescent="0.2">
      <c r="A6" s="70" t="s">
        <v>646</v>
      </c>
      <c r="B6" s="391">
        <v>8524</v>
      </c>
      <c r="C6" s="391">
        <v>3858</v>
      </c>
      <c r="D6" s="391">
        <v>1446</v>
      </c>
      <c r="E6" s="391">
        <v>255</v>
      </c>
      <c r="F6" s="391">
        <v>63</v>
      </c>
      <c r="G6" s="391">
        <v>2593</v>
      </c>
      <c r="H6" s="391">
        <v>4</v>
      </c>
      <c r="I6" s="391">
        <v>302</v>
      </c>
      <c r="J6" s="391">
        <v>3</v>
      </c>
      <c r="K6" s="985">
        <v>0</v>
      </c>
      <c r="L6" s="985">
        <v>0</v>
      </c>
      <c r="M6" s="391">
        <v>0</v>
      </c>
      <c r="N6" s="391">
        <v>3858</v>
      </c>
      <c r="O6" s="393">
        <v>45.3</v>
      </c>
      <c r="P6" s="393">
        <v>30.4</v>
      </c>
      <c r="Q6" s="394">
        <v>45.3</v>
      </c>
    </row>
    <row r="7" spans="1:17" ht="30" customHeight="1" x14ac:dyDescent="0.2">
      <c r="A7" s="70" t="s">
        <v>658</v>
      </c>
      <c r="B7" s="391">
        <v>8313</v>
      </c>
      <c r="C7" s="391">
        <v>3769</v>
      </c>
      <c r="D7" s="391">
        <v>1407</v>
      </c>
      <c r="E7" s="391">
        <v>262</v>
      </c>
      <c r="F7" s="391">
        <v>52</v>
      </c>
      <c r="G7" s="391">
        <v>2487</v>
      </c>
      <c r="H7" s="391">
        <v>5</v>
      </c>
      <c r="I7" s="391">
        <v>323</v>
      </c>
      <c r="J7" s="391">
        <v>8</v>
      </c>
      <c r="K7" s="985">
        <v>1</v>
      </c>
      <c r="L7" s="985">
        <v>1</v>
      </c>
      <c r="M7" s="391">
        <v>0</v>
      </c>
      <c r="N7" s="391">
        <v>3769</v>
      </c>
      <c r="O7" s="393">
        <v>45.3</v>
      </c>
      <c r="P7" s="393">
        <v>29.9</v>
      </c>
      <c r="Q7" s="394">
        <v>45.3</v>
      </c>
    </row>
    <row r="8" spans="1:17" ht="30" customHeight="1" x14ac:dyDescent="0.2">
      <c r="A8" s="86" t="s">
        <v>19</v>
      </c>
      <c r="B8" s="391">
        <v>8019</v>
      </c>
      <c r="C8" s="391">
        <v>3730</v>
      </c>
      <c r="D8" s="391">
        <v>1365</v>
      </c>
      <c r="E8" s="391">
        <v>245</v>
      </c>
      <c r="F8" s="391">
        <v>49</v>
      </c>
      <c r="G8" s="391">
        <v>2300</v>
      </c>
      <c r="H8" s="391">
        <v>5</v>
      </c>
      <c r="I8" s="391">
        <v>317</v>
      </c>
      <c r="J8" s="391">
        <v>8</v>
      </c>
      <c r="K8" s="985">
        <v>1</v>
      </c>
      <c r="L8" s="985">
        <v>1</v>
      </c>
      <c r="M8" s="391">
        <v>0</v>
      </c>
      <c r="N8" s="391">
        <v>3730</v>
      </c>
      <c r="O8" s="393">
        <v>46.5</v>
      </c>
      <c r="P8" s="393">
        <v>28.7</v>
      </c>
      <c r="Q8" s="394">
        <v>46.5</v>
      </c>
    </row>
    <row r="9" spans="1:17" ht="30" customHeight="1" x14ac:dyDescent="0.2">
      <c r="A9" s="87" t="s">
        <v>20</v>
      </c>
      <c r="B9" s="396">
        <v>294</v>
      </c>
      <c r="C9" s="396">
        <v>39</v>
      </c>
      <c r="D9" s="396">
        <v>42</v>
      </c>
      <c r="E9" s="396">
        <v>17</v>
      </c>
      <c r="F9" s="396">
        <v>3</v>
      </c>
      <c r="G9" s="396">
        <v>187</v>
      </c>
      <c r="H9" s="802">
        <v>0</v>
      </c>
      <c r="I9" s="396">
        <v>6</v>
      </c>
      <c r="J9" s="802">
        <v>0</v>
      </c>
      <c r="K9" s="802">
        <v>0</v>
      </c>
      <c r="L9" s="802">
        <v>0</v>
      </c>
      <c r="M9" s="802">
        <v>0</v>
      </c>
      <c r="N9" s="396">
        <v>39</v>
      </c>
      <c r="O9" s="398">
        <v>13.3</v>
      </c>
      <c r="P9" s="398">
        <v>63.6</v>
      </c>
      <c r="Q9" s="399">
        <v>13.3</v>
      </c>
    </row>
    <row r="10" spans="1:17" ht="30" customHeight="1" x14ac:dyDescent="0.2">
      <c r="A10" s="70" t="s">
        <v>326</v>
      </c>
      <c r="B10" s="391">
        <v>2695</v>
      </c>
      <c r="C10" s="391">
        <v>1423</v>
      </c>
      <c r="D10" s="391">
        <v>419</v>
      </c>
      <c r="E10" s="391">
        <v>122</v>
      </c>
      <c r="F10" s="391">
        <v>0</v>
      </c>
      <c r="G10" s="391">
        <v>515</v>
      </c>
      <c r="H10" s="391">
        <v>0</v>
      </c>
      <c r="I10" s="391">
        <v>216</v>
      </c>
      <c r="J10" s="391">
        <v>0</v>
      </c>
      <c r="K10" s="391">
        <v>0</v>
      </c>
      <c r="L10" s="391">
        <v>0</v>
      </c>
      <c r="M10" s="391">
        <v>0</v>
      </c>
      <c r="N10" s="391">
        <v>1423</v>
      </c>
      <c r="O10" s="393">
        <v>52.8</v>
      </c>
      <c r="P10" s="393">
        <v>19.100000000000001</v>
      </c>
      <c r="Q10" s="1033">
        <v>52.8</v>
      </c>
    </row>
    <row r="11" spans="1:17" ht="30" customHeight="1" x14ac:dyDescent="0.2">
      <c r="A11" s="70" t="s">
        <v>327</v>
      </c>
      <c r="B11" s="391">
        <v>691</v>
      </c>
      <c r="C11" s="391">
        <v>287</v>
      </c>
      <c r="D11" s="391">
        <v>120</v>
      </c>
      <c r="E11" s="391">
        <v>33</v>
      </c>
      <c r="F11" s="391">
        <v>2</v>
      </c>
      <c r="G11" s="391">
        <v>234</v>
      </c>
      <c r="H11" s="391">
        <v>0</v>
      </c>
      <c r="I11" s="391">
        <v>15</v>
      </c>
      <c r="J11" s="391">
        <v>0</v>
      </c>
      <c r="K11" s="391">
        <v>0</v>
      </c>
      <c r="L11" s="391">
        <v>0</v>
      </c>
      <c r="M11" s="391">
        <v>0</v>
      </c>
      <c r="N11" s="391">
        <v>287</v>
      </c>
      <c r="O11" s="393">
        <v>41.5</v>
      </c>
      <c r="P11" s="393">
        <v>33.9</v>
      </c>
      <c r="Q11" s="964">
        <v>41.5</v>
      </c>
    </row>
    <row r="12" spans="1:17" ht="30" customHeight="1" x14ac:dyDescent="0.2">
      <c r="A12" s="70" t="s">
        <v>328</v>
      </c>
      <c r="B12" s="391">
        <v>900</v>
      </c>
      <c r="C12" s="391">
        <v>459</v>
      </c>
      <c r="D12" s="391">
        <v>166</v>
      </c>
      <c r="E12" s="391">
        <v>8</v>
      </c>
      <c r="F12" s="391">
        <v>1</v>
      </c>
      <c r="G12" s="391">
        <v>235</v>
      </c>
      <c r="H12" s="391">
        <v>1</v>
      </c>
      <c r="I12" s="391">
        <v>30</v>
      </c>
      <c r="J12" s="391">
        <v>0</v>
      </c>
      <c r="K12" s="391">
        <v>0</v>
      </c>
      <c r="L12" s="391">
        <v>0</v>
      </c>
      <c r="M12" s="391">
        <v>0</v>
      </c>
      <c r="N12" s="391">
        <v>459</v>
      </c>
      <c r="O12" s="393">
        <v>51</v>
      </c>
      <c r="P12" s="393">
        <v>26.1</v>
      </c>
      <c r="Q12" s="964">
        <v>51</v>
      </c>
    </row>
    <row r="13" spans="1:17" ht="30" customHeight="1" x14ac:dyDescent="0.2">
      <c r="A13" s="70" t="s">
        <v>329</v>
      </c>
      <c r="B13" s="391">
        <v>676</v>
      </c>
      <c r="C13" s="391">
        <v>343</v>
      </c>
      <c r="D13" s="391">
        <v>101</v>
      </c>
      <c r="E13" s="391">
        <v>17</v>
      </c>
      <c r="F13" s="391">
        <v>9</v>
      </c>
      <c r="G13" s="391">
        <v>202</v>
      </c>
      <c r="H13" s="391">
        <v>2</v>
      </c>
      <c r="I13" s="391">
        <v>2</v>
      </c>
      <c r="J13" s="391">
        <v>0</v>
      </c>
      <c r="K13" s="391">
        <v>0</v>
      </c>
      <c r="L13" s="391">
        <v>0</v>
      </c>
      <c r="M13" s="391">
        <v>0</v>
      </c>
      <c r="N13" s="391">
        <v>343</v>
      </c>
      <c r="O13" s="393">
        <v>50.7</v>
      </c>
      <c r="P13" s="393">
        <v>29.9</v>
      </c>
      <c r="Q13" s="964">
        <v>50.7</v>
      </c>
    </row>
    <row r="14" spans="1:17" ht="30" customHeight="1" x14ac:dyDescent="0.2">
      <c r="A14" s="70" t="s">
        <v>330</v>
      </c>
      <c r="B14" s="391">
        <v>200</v>
      </c>
      <c r="C14" s="391">
        <v>11</v>
      </c>
      <c r="D14" s="391">
        <v>32</v>
      </c>
      <c r="E14" s="391">
        <v>7</v>
      </c>
      <c r="F14" s="391">
        <v>8</v>
      </c>
      <c r="G14" s="391">
        <v>139</v>
      </c>
      <c r="H14" s="391">
        <v>0</v>
      </c>
      <c r="I14" s="391">
        <v>1</v>
      </c>
      <c r="J14" s="391">
        <v>2</v>
      </c>
      <c r="K14" s="391">
        <v>0</v>
      </c>
      <c r="L14" s="391">
        <v>0</v>
      </c>
      <c r="M14" s="391">
        <v>0</v>
      </c>
      <c r="N14" s="391">
        <v>11</v>
      </c>
      <c r="O14" s="393">
        <v>5.5</v>
      </c>
      <c r="P14" s="393">
        <v>69.5</v>
      </c>
      <c r="Q14" s="964">
        <v>5.5</v>
      </c>
    </row>
    <row r="15" spans="1:17" ht="30" customHeight="1" x14ac:dyDescent="0.2">
      <c r="A15" s="70" t="s">
        <v>331</v>
      </c>
      <c r="B15" s="391">
        <v>443</v>
      </c>
      <c r="C15" s="391">
        <v>233</v>
      </c>
      <c r="D15" s="391">
        <v>82</v>
      </c>
      <c r="E15" s="391">
        <v>11</v>
      </c>
      <c r="F15" s="391">
        <v>3</v>
      </c>
      <c r="G15" s="391">
        <v>106</v>
      </c>
      <c r="H15" s="391">
        <v>1</v>
      </c>
      <c r="I15" s="391">
        <v>7</v>
      </c>
      <c r="J15" s="391">
        <v>0</v>
      </c>
      <c r="K15" s="391">
        <v>1</v>
      </c>
      <c r="L15" s="391">
        <v>1</v>
      </c>
      <c r="M15" s="391">
        <v>0</v>
      </c>
      <c r="N15" s="391">
        <v>233</v>
      </c>
      <c r="O15" s="393">
        <v>52.6</v>
      </c>
      <c r="P15" s="393">
        <v>24.2</v>
      </c>
      <c r="Q15" s="964">
        <v>52.6</v>
      </c>
    </row>
    <row r="16" spans="1:17" ht="30" customHeight="1" x14ac:dyDescent="0.2">
      <c r="A16" s="70" t="s">
        <v>332</v>
      </c>
      <c r="B16" s="391">
        <v>239</v>
      </c>
      <c r="C16" s="391">
        <v>88</v>
      </c>
      <c r="D16" s="391">
        <v>63</v>
      </c>
      <c r="E16" s="391">
        <v>0</v>
      </c>
      <c r="F16" s="391">
        <v>7</v>
      </c>
      <c r="G16" s="391">
        <v>80</v>
      </c>
      <c r="H16" s="391">
        <v>1</v>
      </c>
      <c r="I16" s="391">
        <v>0</v>
      </c>
      <c r="J16" s="391">
        <v>0</v>
      </c>
      <c r="K16" s="391">
        <v>0</v>
      </c>
      <c r="L16" s="391">
        <v>0</v>
      </c>
      <c r="M16" s="391">
        <v>0</v>
      </c>
      <c r="N16" s="391">
        <v>88</v>
      </c>
      <c r="O16" s="393">
        <v>36.799999999999997</v>
      </c>
      <c r="P16" s="393">
        <v>33.5</v>
      </c>
      <c r="Q16" s="964">
        <v>36.799999999999997</v>
      </c>
    </row>
    <row r="17" spans="1:17" ht="30" customHeight="1" x14ac:dyDescent="0.2">
      <c r="A17" s="70" t="s">
        <v>133</v>
      </c>
      <c r="B17" s="391">
        <v>746</v>
      </c>
      <c r="C17" s="391">
        <v>319</v>
      </c>
      <c r="D17" s="391">
        <v>104</v>
      </c>
      <c r="E17" s="391">
        <v>23</v>
      </c>
      <c r="F17" s="391">
        <v>6</v>
      </c>
      <c r="G17" s="391">
        <v>261</v>
      </c>
      <c r="H17" s="391">
        <v>0</v>
      </c>
      <c r="I17" s="391">
        <v>33</v>
      </c>
      <c r="J17" s="391">
        <v>0</v>
      </c>
      <c r="K17" s="391">
        <v>0</v>
      </c>
      <c r="L17" s="391">
        <v>0</v>
      </c>
      <c r="M17" s="391">
        <v>0</v>
      </c>
      <c r="N17" s="391">
        <v>319</v>
      </c>
      <c r="O17" s="393">
        <v>42.8</v>
      </c>
      <c r="P17" s="393">
        <v>35</v>
      </c>
      <c r="Q17" s="964">
        <v>42.8</v>
      </c>
    </row>
    <row r="18" spans="1:17" ht="30" customHeight="1" x14ac:dyDescent="0.2">
      <c r="A18" s="70" t="s">
        <v>117</v>
      </c>
      <c r="B18" s="391">
        <v>173</v>
      </c>
      <c r="C18" s="391">
        <v>117</v>
      </c>
      <c r="D18" s="391">
        <v>37</v>
      </c>
      <c r="E18" s="391">
        <v>0</v>
      </c>
      <c r="F18" s="391">
        <v>0</v>
      </c>
      <c r="G18" s="391">
        <v>11</v>
      </c>
      <c r="H18" s="391">
        <v>0</v>
      </c>
      <c r="I18" s="391">
        <v>8</v>
      </c>
      <c r="J18" s="391">
        <v>0</v>
      </c>
      <c r="K18" s="391">
        <v>0</v>
      </c>
      <c r="L18" s="391">
        <v>0</v>
      </c>
      <c r="M18" s="391">
        <v>0</v>
      </c>
      <c r="N18" s="391">
        <v>117</v>
      </c>
      <c r="O18" s="393">
        <v>67.599999999999994</v>
      </c>
      <c r="P18" s="393">
        <v>6.4</v>
      </c>
      <c r="Q18" s="964">
        <v>67.599999999999994</v>
      </c>
    </row>
    <row r="19" spans="1:17" ht="30" customHeight="1" x14ac:dyDescent="0.2">
      <c r="A19" s="70" t="s">
        <v>119</v>
      </c>
      <c r="B19" s="391">
        <v>653</v>
      </c>
      <c r="C19" s="391">
        <v>219</v>
      </c>
      <c r="D19" s="391">
        <v>110</v>
      </c>
      <c r="E19" s="391">
        <v>21</v>
      </c>
      <c r="F19" s="391">
        <v>9</v>
      </c>
      <c r="G19" s="391">
        <v>289</v>
      </c>
      <c r="H19" s="391">
        <v>0</v>
      </c>
      <c r="I19" s="391">
        <v>5</v>
      </c>
      <c r="J19" s="391">
        <v>0</v>
      </c>
      <c r="K19" s="391">
        <v>0</v>
      </c>
      <c r="L19" s="391">
        <v>0</v>
      </c>
      <c r="M19" s="391">
        <v>0</v>
      </c>
      <c r="N19" s="391">
        <v>219</v>
      </c>
      <c r="O19" s="400">
        <v>33.5</v>
      </c>
      <c r="P19" s="393">
        <v>44.3</v>
      </c>
      <c r="Q19" s="964">
        <v>33.5</v>
      </c>
    </row>
    <row r="20" spans="1:17" ht="30" customHeight="1" x14ac:dyDescent="0.2">
      <c r="A20" s="70" t="s">
        <v>121</v>
      </c>
      <c r="B20" s="391">
        <v>225</v>
      </c>
      <c r="C20" s="391">
        <v>81</v>
      </c>
      <c r="D20" s="391">
        <v>54</v>
      </c>
      <c r="E20" s="391">
        <v>0</v>
      </c>
      <c r="F20" s="391">
        <v>0</v>
      </c>
      <c r="G20" s="391">
        <v>90</v>
      </c>
      <c r="H20" s="391">
        <v>0</v>
      </c>
      <c r="I20" s="391">
        <v>0</v>
      </c>
      <c r="J20" s="391">
        <v>0</v>
      </c>
      <c r="K20" s="391">
        <v>0</v>
      </c>
      <c r="L20" s="391">
        <v>0</v>
      </c>
      <c r="M20" s="391">
        <v>0</v>
      </c>
      <c r="N20" s="391">
        <v>81</v>
      </c>
      <c r="O20" s="400">
        <v>36</v>
      </c>
      <c r="P20" s="393">
        <v>40</v>
      </c>
      <c r="Q20" s="964">
        <v>36</v>
      </c>
    </row>
    <row r="21" spans="1:17" ht="30" customHeight="1" x14ac:dyDescent="0.2">
      <c r="A21" s="70" t="s">
        <v>123</v>
      </c>
      <c r="B21" s="391">
        <v>135</v>
      </c>
      <c r="C21" s="391">
        <v>15</v>
      </c>
      <c r="D21" s="391">
        <v>31</v>
      </c>
      <c r="E21" s="391">
        <v>0</v>
      </c>
      <c r="F21" s="391">
        <v>4</v>
      </c>
      <c r="G21" s="391">
        <v>85</v>
      </c>
      <c r="H21" s="391">
        <v>0</v>
      </c>
      <c r="I21" s="391">
        <v>0</v>
      </c>
      <c r="J21" s="391">
        <v>0</v>
      </c>
      <c r="K21" s="391">
        <v>0</v>
      </c>
      <c r="L21" s="391">
        <v>0</v>
      </c>
      <c r="M21" s="391">
        <v>0</v>
      </c>
      <c r="N21" s="391">
        <v>15</v>
      </c>
      <c r="O21" s="400">
        <v>11.1</v>
      </c>
      <c r="P21" s="393">
        <v>63</v>
      </c>
      <c r="Q21" s="964">
        <v>11.1</v>
      </c>
    </row>
    <row r="22" spans="1:17" ht="30" customHeight="1" x14ac:dyDescent="0.2">
      <c r="A22" s="71" t="s">
        <v>125</v>
      </c>
      <c r="B22" s="396">
        <v>243</v>
      </c>
      <c r="C22" s="396">
        <v>135</v>
      </c>
      <c r="D22" s="396">
        <v>46</v>
      </c>
      <c r="E22" s="396">
        <v>3</v>
      </c>
      <c r="F22" s="396">
        <v>0</v>
      </c>
      <c r="G22" s="396">
        <v>53</v>
      </c>
      <c r="H22" s="396">
        <v>0</v>
      </c>
      <c r="I22" s="802">
        <v>0</v>
      </c>
      <c r="J22" s="396">
        <v>6</v>
      </c>
      <c r="K22" s="802">
        <v>0</v>
      </c>
      <c r="L22" s="396">
        <v>0</v>
      </c>
      <c r="M22" s="396">
        <v>0</v>
      </c>
      <c r="N22" s="396">
        <v>135</v>
      </c>
      <c r="O22" s="393">
        <v>55.6</v>
      </c>
      <c r="P22" s="393">
        <v>21.8</v>
      </c>
      <c r="Q22" s="960">
        <v>55.6</v>
      </c>
    </row>
    <row r="23" spans="1:17" ht="30" customHeight="1" x14ac:dyDescent="0.2">
      <c r="A23" s="72" t="s">
        <v>25</v>
      </c>
      <c r="B23" s="403">
        <v>48</v>
      </c>
      <c r="C23" s="403">
        <v>4</v>
      </c>
      <c r="D23" s="981">
        <v>0</v>
      </c>
      <c r="E23" s="403">
        <v>6</v>
      </c>
      <c r="F23" s="403">
        <v>0</v>
      </c>
      <c r="G23" s="403">
        <v>36</v>
      </c>
      <c r="H23" s="981">
        <v>0</v>
      </c>
      <c r="I23" s="981">
        <v>2</v>
      </c>
      <c r="J23" s="981">
        <v>0</v>
      </c>
      <c r="K23" s="981">
        <v>0</v>
      </c>
      <c r="L23" s="981">
        <v>0</v>
      </c>
      <c r="M23" s="981">
        <v>0</v>
      </c>
      <c r="N23" s="403">
        <v>4</v>
      </c>
      <c r="O23" s="405">
        <v>8.3000000000000007</v>
      </c>
      <c r="P23" s="406">
        <v>75</v>
      </c>
      <c r="Q23" s="407">
        <v>8.3000000000000007</v>
      </c>
    </row>
    <row r="24" spans="1:17" ht="30" customHeight="1" x14ac:dyDescent="0.2">
      <c r="A24" s="71" t="s">
        <v>333</v>
      </c>
      <c r="B24" s="396">
        <v>48</v>
      </c>
      <c r="C24" s="396">
        <v>4</v>
      </c>
      <c r="D24" s="396">
        <v>0</v>
      </c>
      <c r="E24" s="396">
        <v>6</v>
      </c>
      <c r="F24" s="396">
        <v>0</v>
      </c>
      <c r="G24" s="396">
        <v>36</v>
      </c>
      <c r="H24" s="396">
        <v>0</v>
      </c>
      <c r="I24" s="396">
        <v>2</v>
      </c>
      <c r="J24" s="396">
        <v>0</v>
      </c>
      <c r="K24" s="396">
        <v>0</v>
      </c>
      <c r="L24" s="396">
        <v>0</v>
      </c>
      <c r="M24" s="396">
        <v>0</v>
      </c>
      <c r="N24" s="396">
        <v>4</v>
      </c>
      <c r="O24" s="393">
        <v>8.3000000000000007</v>
      </c>
      <c r="P24" s="393">
        <v>75</v>
      </c>
      <c r="Q24" s="394">
        <v>8.3000000000000007</v>
      </c>
    </row>
    <row r="25" spans="1:17" ht="30" customHeight="1" x14ac:dyDescent="0.2">
      <c r="A25" s="72" t="s">
        <v>27</v>
      </c>
      <c r="B25" s="988">
        <v>0</v>
      </c>
      <c r="C25" s="981">
        <v>0</v>
      </c>
      <c r="D25" s="981">
        <v>0</v>
      </c>
      <c r="E25" s="981">
        <v>0</v>
      </c>
      <c r="F25" s="981">
        <v>0</v>
      </c>
      <c r="G25" s="981">
        <v>0</v>
      </c>
      <c r="H25" s="981">
        <v>0</v>
      </c>
      <c r="I25" s="981">
        <v>0</v>
      </c>
      <c r="J25" s="981">
        <v>0</v>
      </c>
      <c r="K25" s="981">
        <v>0</v>
      </c>
      <c r="L25" s="982">
        <v>0</v>
      </c>
      <c r="M25" s="982">
        <v>0</v>
      </c>
      <c r="N25" s="982">
        <v>0</v>
      </c>
      <c r="O25" s="982">
        <v>0</v>
      </c>
      <c r="P25" s="982">
        <v>0</v>
      </c>
      <c r="Q25" s="990">
        <v>0</v>
      </c>
    </row>
    <row r="26" spans="1:17" ht="30" customHeight="1" x14ac:dyDescent="0.2">
      <c r="A26" s="71" t="s">
        <v>334</v>
      </c>
      <c r="B26" s="989">
        <v>0</v>
      </c>
      <c r="C26" s="986">
        <v>0</v>
      </c>
      <c r="D26" s="986">
        <v>0</v>
      </c>
      <c r="E26" s="986">
        <v>0</v>
      </c>
      <c r="F26" s="986">
        <v>0</v>
      </c>
      <c r="G26" s="986">
        <v>0</v>
      </c>
      <c r="H26" s="986">
        <v>0</v>
      </c>
      <c r="I26" s="986">
        <v>0</v>
      </c>
      <c r="J26" s="986">
        <v>0</v>
      </c>
      <c r="K26" s="802">
        <v>0</v>
      </c>
      <c r="L26" s="396">
        <v>0</v>
      </c>
      <c r="M26" s="396">
        <v>0</v>
      </c>
      <c r="N26" s="396">
        <v>0</v>
      </c>
      <c r="O26" s="396">
        <v>0</v>
      </c>
      <c r="P26" s="396">
        <v>0</v>
      </c>
      <c r="Q26" s="991">
        <v>0</v>
      </c>
    </row>
    <row r="27" spans="1:17" ht="30" customHeight="1" x14ac:dyDescent="0.2">
      <c r="A27" s="72" t="s">
        <v>29</v>
      </c>
      <c r="B27" s="988">
        <v>0</v>
      </c>
      <c r="C27" s="981">
        <v>0</v>
      </c>
      <c r="D27" s="981">
        <v>0</v>
      </c>
      <c r="E27" s="981">
        <v>0</v>
      </c>
      <c r="F27" s="981">
        <v>0</v>
      </c>
      <c r="G27" s="981">
        <v>0</v>
      </c>
      <c r="H27" s="981">
        <v>0</v>
      </c>
      <c r="I27" s="981">
        <v>0</v>
      </c>
      <c r="J27" s="981">
        <v>0</v>
      </c>
      <c r="K27" s="981">
        <v>0</v>
      </c>
      <c r="L27" s="982">
        <v>0</v>
      </c>
      <c r="M27" s="982">
        <v>0</v>
      </c>
      <c r="N27" s="982">
        <v>0</v>
      </c>
      <c r="O27" s="982">
        <v>0</v>
      </c>
      <c r="P27" s="982">
        <v>0</v>
      </c>
      <c r="Q27" s="990">
        <v>0</v>
      </c>
    </row>
    <row r="28" spans="1:17" ht="30" customHeight="1" x14ac:dyDescent="0.2">
      <c r="A28" s="70" t="s">
        <v>335</v>
      </c>
      <c r="B28" s="992">
        <v>0</v>
      </c>
      <c r="C28" s="983">
        <v>0</v>
      </c>
      <c r="D28" s="983">
        <v>0</v>
      </c>
      <c r="E28" s="983">
        <v>0</v>
      </c>
      <c r="F28" s="983">
        <v>0</v>
      </c>
      <c r="G28" s="983">
        <v>0</v>
      </c>
      <c r="H28" s="983">
        <v>0</v>
      </c>
      <c r="I28" s="983">
        <v>0</v>
      </c>
      <c r="J28" s="983">
        <v>0</v>
      </c>
      <c r="K28" s="983">
        <v>0</v>
      </c>
      <c r="L28" s="984">
        <v>0</v>
      </c>
      <c r="M28" s="984">
        <v>0</v>
      </c>
      <c r="N28" s="984">
        <v>0</v>
      </c>
      <c r="O28" s="984">
        <v>0</v>
      </c>
      <c r="P28" s="984">
        <v>0</v>
      </c>
      <c r="Q28" s="993">
        <v>0</v>
      </c>
    </row>
    <row r="29" spans="1:17" ht="30" customHeight="1" x14ac:dyDescent="0.2">
      <c r="A29" s="70" t="s">
        <v>336</v>
      </c>
      <c r="B29" s="994">
        <v>0</v>
      </c>
      <c r="C29" s="985">
        <v>0</v>
      </c>
      <c r="D29" s="985">
        <v>0</v>
      </c>
      <c r="E29" s="985">
        <v>0</v>
      </c>
      <c r="F29" s="985">
        <v>0</v>
      </c>
      <c r="G29" s="985">
        <v>0</v>
      </c>
      <c r="H29" s="985">
        <v>0</v>
      </c>
      <c r="I29" s="985">
        <v>0</v>
      </c>
      <c r="J29" s="985">
        <v>0</v>
      </c>
      <c r="K29" s="985">
        <v>0</v>
      </c>
      <c r="L29" s="391">
        <v>0</v>
      </c>
      <c r="M29" s="391">
        <v>0</v>
      </c>
      <c r="N29" s="391">
        <v>0</v>
      </c>
      <c r="O29" s="391">
        <v>0</v>
      </c>
      <c r="P29" s="391">
        <v>0</v>
      </c>
      <c r="Q29" s="995">
        <v>0</v>
      </c>
    </row>
    <row r="30" spans="1:17" ht="30" customHeight="1" x14ac:dyDescent="0.2">
      <c r="A30" s="71" t="s">
        <v>115</v>
      </c>
      <c r="B30" s="996">
        <v>0</v>
      </c>
      <c r="C30" s="802">
        <v>0</v>
      </c>
      <c r="D30" s="802">
        <v>0</v>
      </c>
      <c r="E30" s="802">
        <v>0</v>
      </c>
      <c r="F30" s="802">
        <v>0</v>
      </c>
      <c r="G30" s="802">
        <v>0</v>
      </c>
      <c r="H30" s="802">
        <v>0</v>
      </c>
      <c r="I30" s="802">
        <v>0</v>
      </c>
      <c r="J30" s="802">
        <v>0</v>
      </c>
      <c r="K30" s="802">
        <v>0</v>
      </c>
      <c r="L30" s="396">
        <v>0</v>
      </c>
      <c r="M30" s="396">
        <v>0</v>
      </c>
      <c r="N30" s="396">
        <v>0</v>
      </c>
      <c r="O30" s="396">
        <v>0</v>
      </c>
      <c r="P30" s="396">
        <v>0</v>
      </c>
      <c r="Q30" s="991">
        <v>0</v>
      </c>
    </row>
    <row r="31" spans="1:17" ht="30" customHeight="1" x14ac:dyDescent="0.2">
      <c r="A31" s="72" t="s">
        <v>31</v>
      </c>
      <c r="B31" s="403">
        <v>91</v>
      </c>
      <c r="C31" s="403">
        <v>19</v>
      </c>
      <c r="D31" s="403">
        <v>25</v>
      </c>
      <c r="E31" s="981">
        <v>0</v>
      </c>
      <c r="F31" s="981">
        <v>0</v>
      </c>
      <c r="G31" s="403">
        <v>45</v>
      </c>
      <c r="H31" s="981">
        <v>0</v>
      </c>
      <c r="I31" s="981">
        <v>2</v>
      </c>
      <c r="J31" s="981">
        <v>0</v>
      </c>
      <c r="K31" s="981">
        <v>0</v>
      </c>
      <c r="L31" s="981">
        <v>0</v>
      </c>
      <c r="M31" s="981">
        <v>0</v>
      </c>
      <c r="N31" s="403">
        <v>19</v>
      </c>
      <c r="O31" s="405">
        <v>20.9</v>
      </c>
      <c r="P31" s="406">
        <v>49.5</v>
      </c>
      <c r="Q31" s="407">
        <v>20.9</v>
      </c>
    </row>
    <row r="32" spans="1:17" ht="30" customHeight="1" x14ac:dyDescent="0.2">
      <c r="A32" s="70" t="s">
        <v>337</v>
      </c>
      <c r="B32" s="391">
        <v>91</v>
      </c>
      <c r="C32" s="391">
        <v>19</v>
      </c>
      <c r="D32" s="391">
        <v>25</v>
      </c>
      <c r="E32" s="391">
        <v>0</v>
      </c>
      <c r="F32" s="391">
        <v>0</v>
      </c>
      <c r="G32" s="391">
        <v>45</v>
      </c>
      <c r="H32" s="391">
        <v>0</v>
      </c>
      <c r="I32" s="391">
        <v>2</v>
      </c>
      <c r="J32" s="391">
        <v>0</v>
      </c>
      <c r="K32" s="391">
        <v>0</v>
      </c>
      <c r="L32" s="391">
        <v>0</v>
      </c>
      <c r="M32" s="391">
        <v>0</v>
      </c>
      <c r="N32" s="391">
        <v>19</v>
      </c>
      <c r="O32" s="393">
        <v>20.9</v>
      </c>
      <c r="P32" s="393">
        <v>49.5</v>
      </c>
      <c r="Q32" s="394">
        <v>20.9</v>
      </c>
    </row>
    <row r="33" spans="1:17" ht="30" customHeight="1" x14ac:dyDescent="0.2">
      <c r="A33" s="70" t="s">
        <v>338</v>
      </c>
      <c r="B33" s="994">
        <v>0</v>
      </c>
      <c r="C33" s="985">
        <v>0</v>
      </c>
      <c r="D33" s="985">
        <v>0</v>
      </c>
      <c r="E33" s="985">
        <v>0</v>
      </c>
      <c r="F33" s="985">
        <v>0</v>
      </c>
      <c r="G33" s="985">
        <v>0</v>
      </c>
      <c r="H33" s="985">
        <v>0</v>
      </c>
      <c r="I33" s="985">
        <v>0</v>
      </c>
      <c r="J33" s="985">
        <v>0</v>
      </c>
      <c r="K33" s="985">
        <v>0</v>
      </c>
      <c r="L33" s="391">
        <v>0</v>
      </c>
      <c r="M33" s="391">
        <v>0</v>
      </c>
      <c r="N33" s="391">
        <v>0</v>
      </c>
      <c r="O33" s="391">
        <v>0</v>
      </c>
      <c r="P33" s="391">
        <v>0</v>
      </c>
      <c r="Q33" s="995">
        <v>0</v>
      </c>
    </row>
    <row r="34" spans="1:17" ht="30" customHeight="1" x14ac:dyDescent="0.2">
      <c r="A34" s="70" t="s">
        <v>339</v>
      </c>
      <c r="B34" s="994">
        <v>0</v>
      </c>
      <c r="C34" s="985">
        <v>0</v>
      </c>
      <c r="D34" s="985">
        <v>0</v>
      </c>
      <c r="E34" s="985">
        <v>0</v>
      </c>
      <c r="F34" s="985">
        <v>0</v>
      </c>
      <c r="G34" s="985">
        <v>0</v>
      </c>
      <c r="H34" s="985">
        <v>0</v>
      </c>
      <c r="I34" s="985">
        <v>0</v>
      </c>
      <c r="J34" s="985">
        <v>0</v>
      </c>
      <c r="K34" s="985">
        <v>0</v>
      </c>
      <c r="L34" s="391">
        <v>0</v>
      </c>
      <c r="M34" s="391">
        <v>0</v>
      </c>
      <c r="N34" s="391">
        <v>0</v>
      </c>
      <c r="O34" s="391">
        <v>0</v>
      </c>
      <c r="P34" s="391">
        <v>0</v>
      </c>
      <c r="Q34" s="995">
        <v>0</v>
      </c>
    </row>
    <row r="35" spans="1:17" ht="30" customHeight="1" x14ac:dyDescent="0.2">
      <c r="A35" s="71" t="s">
        <v>340</v>
      </c>
      <c r="B35" s="996">
        <v>0</v>
      </c>
      <c r="C35" s="802">
        <v>0</v>
      </c>
      <c r="D35" s="802">
        <v>0</v>
      </c>
      <c r="E35" s="802">
        <v>0</v>
      </c>
      <c r="F35" s="802">
        <v>0</v>
      </c>
      <c r="G35" s="802">
        <v>0</v>
      </c>
      <c r="H35" s="802">
        <v>0</v>
      </c>
      <c r="I35" s="802">
        <v>0</v>
      </c>
      <c r="J35" s="802">
        <v>0</v>
      </c>
      <c r="K35" s="802">
        <v>0</v>
      </c>
      <c r="L35" s="396">
        <v>0</v>
      </c>
      <c r="M35" s="396">
        <v>0</v>
      </c>
      <c r="N35" s="396">
        <v>0</v>
      </c>
      <c r="O35" s="396">
        <v>0</v>
      </c>
      <c r="P35" s="396">
        <v>0</v>
      </c>
      <c r="Q35" s="991">
        <v>0</v>
      </c>
    </row>
    <row r="36" spans="1:17" ht="30" customHeight="1" x14ac:dyDescent="0.2">
      <c r="A36" s="72" t="s">
        <v>36</v>
      </c>
      <c r="B36" s="403">
        <v>85</v>
      </c>
      <c r="C36" s="403">
        <v>8</v>
      </c>
      <c r="D36" s="981">
        <v>0</v>
      </c>
      <c r="E36" s="403">
        <v>11</v>
      </c>
      <c r="F36" s="403">
        <v>3</v>
      </c>
      <c r="G36" s="403">
        <v>61</v>
      </c>
      <c r="H36" s="403">
        <f>SUM(H37:H37)</f>
        <v>0</v>
      </c>
      <c r="I36" s="403">
        <v>2</v>
      </c>
      <c r="J36" s="997">
        <v>0</v>
      </c>
      <c r="K36" s="997">
        <v>0</v>
      </c>
      <c r="L36" s="403">
        <v>0</v>
      </c>
      <c r="M36" s="403">
        <v>0</v>
      </c>
      <c r="N36" s="403">
        <v>8</v>
      </c>
      <c r="O36" s="998">
        <v>9.4</v>
      </c>
      <c r="P36" s="401">
        <v>71.8</v>
      </c>
      <c r="Q36" s="402">
        <v>9.4</v>
      </c>
    </row>
    <row r="37" spans="1:17" ht="30" customHeight="1" x14ac:dyDescent="0.2">
      <c r="A37" s="71" t="s">
        <v>127</v>
      </c>
      <c r="B37" s="396">
        <v>85</v>
      </c>
      <c r="C37" s="396">
        <v>8</v>
      </c>
      <c r="D37" s="396">
        <v>0</v>
      </c>
      <c r="E37" s="396">
        <v>11</v>
      </c>
      <c r="F37" s="396">
        <v>3</v>
      </c>
      <c r="G37" s="396">
        <v>61</v>
      </c>
      <c r="H37" s="396">
        <v>0</v>
      </c>
      <c r="I37" s="986">
        <v>2</v>
      </c>
      <c r="J37" s="986">
        <v>0</v>
      </c>
      <c r="K37" s="986">
        <v>0</v>
      </c>
      <c r="L37" s="987">
        <v>0</v>
      </c>
      <c r="M37" s="987">
        <v>0</v>
      </c>
      <c r="N37" s="396">
        <v>8</v>
      </c>
      <c r="O37" s="393">
        <v>9.4</v>
      </c>
      <c r="P37" s="393">
        <v>71.8</v>
      </c>
      <c r="Q37" s="394">
        <v>9.4</v>
      </c>
    </row>
    <row r="38" spans="1:17" ht="30" customHeight="1" x14ac:dyDescent="0.2">
      <c r="A38" s="72" t="s">
        <v>37</v>
      </c>
      <c r="B38" s="403">
        <v>70</v>
      </c>
      <c r="C38" s="403">
        <v>8</v>
      </c>
      <c r="D38" s="403">
        <v>17</v>
      </c>
      <c r="E38" s="981">
        <v>0</v>
      </c>
      <c r="F38" s="981">
        <v>0</v>
      </c>
      <c r="G38" s="403">
        <v>45</v>
      </c>
      <c r="H38" s="403">
        <v>0</v>
      </c>
      <c r="I38" s="403">
        <v>0</v>
      </c>
      <c r="J38" s="981">
        <v>0</v>
      </c>
      <c r="K38" s="981">
        <v>0</v>
      </c>
      <c r="L38" s="982">
        <v>0</v>
      </c>
      <c r="M38" s="982">
        <v>0</v>
      </c>
      <c r="N38" s="403">
        <v>8</v>
      </c>
      <c r="O38" s="405">
        <v>11.4</v>
      </c>
      <c r="P38" s="406">
        <v>64.3</v>
      </c>
      <c r="Q38" s="407">
        <v>11.4</v>
      </c>
    </row>
    <row r="39" spans="1:17" ht="30" customHeight="1" x14ac:dyDescent="0.2">
      <c r="A39" s="70" t="s">
        <v>341</v>
      </c>
      <c r="B39" s="391">
        <v>70</v>
      </c>
      <c r="C39" s="391">
        <v>8</v>
      </c>
      <c r="D39" s="391">
        <v>17</v>
      </c>
      <c r="E39" s="391">
        <v>0</v>
      </c>
      <c r="F39" s="391">
        <v>0</v>
      </c>
      <c r="G39" s="391">
        <v>45</v>
      </c>
      <c r="H39" s="983">
        <v>0</v>
      </c>
      <c r="I39" s="983">
        <v>0</v>
      </c>
      <c r="J39" s="983">
        <v>0</v>
      </c>
      <c r="K39" s="983">
        <v>0</v>
      </c>
      <c r="L39" s="984">
        <v>0</v>
      </c>
      <c r="M39" s="984">
        <v>0</v>
      </c>
      <c r="N39" s="391">
        <v>8</v>
      </c>
      <c r="O39" s="393">
        <v>11.4</v>
      </c>
      <c r="P39" s="393">
        <v>64.3</v>
      </c>
      <c r="Q39" s="394">
        <v>11.4</v>
      </c>
    </row>
    <row r="40" spans="1:17" ht="30" customHeight="1" thickBot="1" x14ac:dyDescent="0.25">
      <c r="A40" s="73" t="s">
        <v>342</v>
      </c>
      <c r="B40" s="999">
        <v>0</v>
      </c>
      <c r="C40" s="1000">
        <v>0</v>
      </c>
      <c r="D40" s="1000">
        <v>0</v>
      </c>
      <c r="E40" s="1000">
        <v>0</v>
      </c>
      <c r="F40" s="1000">
        <v>0</v>
      </c>
      <c r="G40" s="1000">
        <v>0</v>
      </c>
      <c r="H40" s="1000">
        <v>0</v>
      </c>
      <c r="I40" s="1000">
        <v>0</v>
      </c>
      <c r="J40" s="1000">
        <v>0</v>
      </c>
      <c r="K40" s="1000">
        <v>0</v>
      </c>
      <c r="L40" s="1000">
        <v>0</v>
      </c>
      <c r="M40" s="1000">
        <v>0</v>
      </c>
      <c r="N40" s="409">
        <v>0</v>
      </c>
      <c r="O40" s="409">
        <v>0</v>
      </c>
      <c r="P40" s="409">
        <v>0</v>
      </c>
      <c r="Q40" s="1001">
        <v>0</v>
      </c>
    </row>
    <row r="41" spans="1:17" ht="30" customHeight="1" x14ac:dyDescent="0.2">
      <c r="B41" s="194"/>
      <c r="C41" s="194"/>
      <c r="D41" s="194"/>
      <c r="E41" s="194"/>
      <c r="F41" s="194"/>
      <c r="G41" s="194"/>
      <c r="H41" s="194"/>
      <c r="I41" s="194"/>
      <c r="J41" s="194"/>
      <c r="K41" s="47"/>
      <c r="L41" s="194"/>
      <c r="M41" s="194"/>
      <c r="N41" s="194"/>
      <c r="O41" s="194"/>
      <c r="P41" s="194"/>
      <c r="Q41" s="194"/>
    </row>
    <row r="42" spans="1:17" ht="30" customHeight="1" x14ac:dyDescent="0.2">
      <c r="B42" s="1027"/>
      <c r="C42" s="1027"/>
      <c r="D42" s="1027"/>
      <c r="E42" s="1027"/>
      <c r="F42" s="1027"/>
      <c r="G42" s="1027"/>
      <c r="H42" s="1027"/>
      <c r="I42" s="1027"/>
      <c r="J42" s="1027"/>
      <c r="K42" s="1027"/>
      <c r="L42" s="1027"/>
      <c r="M42" s="1027"/>
      <c r="N42" s="1027"/>
      <c r="O42" s="194"/>
      <c r="P42" s="194"/>
      <c r="Q42" s="194"/>
    </row>
    <row r="43" spans="1:17" ht="30" customHeight="1" x14ac:dyDescent="0.2">
      <c r="B43" s="1027"/>
      <c r="C43" s="1027"/>
      <c r="D43" s="1027"/>
      <c r="E43" s="1027"/>
      <c r="F43" s="1027"/>
      <c r="G43" s="1027"/>
      <c r="H43" s="1027"/>
      <c r="I43" s="1027"/>
      <c r="J43" s="1027"/>
      <c r="K43" s="1027"/>
      <c r="L43" s="1027"/>
      <c r="M43" s="1027"/>
      <c r="N43" s="1027"/>
    </row>
    <row r="44" spans="1:17" ht="21.75" customHeight="1" x14ac:dyDescent="0.2"/>
    <row r="45" spans="1:17" ht="21.75" customHeight="1" x14ac:dyDescent="0.2"/>
  </sheetData>
  <mergeCells count="2">
    <mergeCell ref="A4:A5"/>
    <mergeCell ref="K4:M4"/>
  </mergeCells>
  <phoneticPr fontId="1"/>
  <pageMargins left="0.47244094488188981" right="0.27559055118110237" top="0.47244094488188981" bottom="1.1417322834645669" header="0" footer="0.59055118110236227"/>
  <pageSetup paperSize="9" scale="59" firstPageNumber="40" orientation="portrait" useFirstPageNumber="1" r:id="rId1"/>
  <headerFooter scaleWithDoc="0" alignWithMargins="0">
    <oddFooter>&amp;C&amp;16-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1"/>
  <sheetViews>
    <sheetView showGridLines="0" zoomScale="75" zoomScaleNormal="75" workbookViewId="0"/>
  </sheetViews>
  <sheetFormatPr defaultRowHeight="27" customHeight="1" x14ac:dyDescent="0.15"/>
  <cols>
    <col min="1" max="1" width="16.875" style="38" customWidth="1"/>
    <col min="2" max="13" width="9.375" style="38" customWidth="1"/>
    <col min="14" max="16384" width="9" style="38"/>
  </cols>
  <sheetData>
    <row r="1" spans="1:13" ht="18.75" customHeight="1" x14ac:dyDescent="0.15"/>
    <row r="2" spans="1:13" ht="27" customHeight="1" thickBot="1" x14ac:dyDescent="0.2">
      <c r="A2" s="49" t="s">
        <v>607</v>
      </c>
      <c r="M2" s="64" t="s">
        <v>40</v>
      </c>
    </row>
    <row r="3" spans="1:13" ht="27" customHeight="1" x14ac:dyDescent="0.2">
      <c r="A3" s="674" t="s">
        <v>529</v>
      </c>
      <c r="B3" s="97" t="s">
        <v>15</v>
      </c>
      <c r="C3" s="97"/>
      <c r="D3" s="98"/>
      <c r="E3" s="733" t="s">
        <v>41</v>
      </c>
      <c r="F3" s="733"/>
      <c r="G3" s="831"/>
      <c r="H3" s="97" t="s">
        <v>42</v>
      </c>
      <c r="I3" s="97"/>
      <c r="J3" s="98"/>
      <c r="K3" s="97" t="s">
        <v>43</v>
      </c>
      <c r="L3" s="97"/>
      <c r="M3" s="99"/>
    </row>
    <row r="4" spans="1:13" s="53" customFormat="1" ht="36" customHeight="1" thickBot="1" x14ac:dyDescent="0.25">
      <c r="A4" s="675" t="s">
        <v>530</v>
      </c>
      <c r="B4" s="830" t="s">
        <v>5</v>
      </c>
      <c r="C4" s="18" t="s">
        <v>8</v>
      </c>
      <c r="D4" s="155" t="s">
        <v>9</v>
      </c>
      <c r="E4" s="153" t="s">
        <v>5</v>
      </c>
      <c r="F4" s="18" t="s">
        <v>8</v>
      </c>
      <c r="G4" s="155" t="s">
        <v>9</v>
      </c>
      <c r="H4" s="153" t="s">
        <v>5</v>
      </c>
      <c r="I4" s="18" t="s">
        <v>8</v>
      </c>
      <c r="J4" s="155" t="s">
        <v>9</v>
      </c>
      <c r="K4" s="153" t="s">
        <v>5</v>
      </c>
      <c r="L4" s="18" t="s">
        <v>8</v>
      </c>
      <c r="M4" s="753" t="s">
        <v>9</v>
      </c>
    </row>
    <row r="5" spans="1:13" s="69" customFormat="1" ht="30" customHeight="1" x14ac:dyDescent="0.15">
      <c r="A5" s="21" t="s">
        <v>643</v>
      </c>
      <c r="B5" s="600">
        <v>43795</v>
      </c>
      <c r="C5" s="459">
        <v>22382</v>
      </c>
      <c r="D5" s="461">
        <v>21413</v>
      </c>
      <c r="E5" s="54">
        <v>6818</v>
      </c>
      <c r="F5" s="54">
        <v>3480</v>
      </c>
      <c r="G5" s="461">
        <v>3338</v>
      </c>
      <c r="H5" s="54">
        <v>7111</v>
      </c>
      <c r="I5" s="54">
        <v>3653</v>
      </c>
      <c r="J5" s="461">
        <v>3458</v>
      </c>
      <c r="K5" s="54">
        <v>7282</v>
      </c>
      <c r="L5" s="54">
        <v>3723</v>
      </c>
      <c r="M5" s="68">
        <v>3559</v>
      </c>
    </row>
    <row r="6" spans="1:13" ht="30" customHeight="1" x14ac:dyDescent="0.15">
      <c r="A6" s="21" t="s">
        <v>650</v>
      </c>
      <c r="B6" s="600">
        <v>42670</v>
      </c>
      <c r="C6" s="459">
        <v>21795</v>
      </c>
      <c r="D6" s="461">
        <v>20875</v>
      </c>
      <c r="E6" s="54">
        <v>6643</v>
      </c>
      <c r="F6" s="54">
        <v>3351</v>
      </c>
      <c r="G6" s="461">
        <v>3292</v>
      </c>
      <c r="H6" s="54">
        <v>6773</v>
      </c>
      <c r="I6" s="54">
        <v>3460</v>
      </c>
      <c r="J6" s="461">
        <v>3313</v>
      </c>
      <c r="K6" s="54">
        <v>7057</v>
      </c>
      <c r="L6" s="54">
        <v>3620</v>
      </c>
      <c r="M6" s="68">
        <v>3437</v>
      </c>
    </row>
    <row r="7" spans="1:13" ht="30" customHeight="1" x14ac:dyDescent="0.2">
      <c r="A7" s="70" t="s">
        <v>44</v>
      </c>
      <c r="B7" s="467">
        <v>39348</v>
      </c>
      <c r="C7" s="466">
        <v>20111</v>
      </c>
      <c r="D7" s="476">
        <v>19237</v>
      </c>
      <c r="E7" s="465">
        <v>6144</v>
      </c>
      <c r="F7" s="466">
        <v>3111</v>
      </c>
      <c r="G7" s="476">
        <v>3033</v>
      </c>
      <c r="H7" s="465">
        <v>6238</v>
      </c>
      <c r="I7" s="466">
        <v>3188</v>
      </c>
      <c r="J7" s="476">
        <v>3050</v>
      </c>
      <c r="K7" s="465">
        <v>6502</v>
      </c>
      <c r="L7" s="466">
        <v>3330</v>
      </c>
      <c r="M7" s="557">
        <v>3172</v>
      </c>
    </row>
    <row r="8" spans="1:13" ht="30" customHeight="1" x14ac:dyDescent="0.2">
      <c r="A8" s="71" t="s">
        <v>45</v>
      </c>
      <c r="B8" s="473">
        <v>3322</v>
      </c>
      <c r="C8" s="472">
        <v>1684</v>
      </c>
      <c r="D8" s="477">
        <v>1638</v>
      </c>
      <c r="E8" s="471">
        <v>499</v>
      </c>
      <c r="F8" s="472">
        <v>240</v>
      </c>
      <c r="G8" s="477">
        <v>259</v>
      </c>
      <c r="H8" s="471">
        <v>535</v>
      </c>
      <c r="I8" s="472">
        <v>272</v>
      </c>
      <c r="J8" s="477">
        <v>263</v>
      </c>
      <c r="K8" s="471">
        <v>555</v>
      </c>
      <c r="L8" s="472">
        <v>290</v>
      </c>
      <c r="M8" s="559">
        <v>265</v>
      </c>
    </row>
    <row r="9" spans="1:13" ht="30" customHeight="1" x14ac:dyDescent="0.2">
      <c r="A9" s="70" t="s">
        <v>21</v>
      </c>
      <c r="B9" s="467">
        <v>14446</v>
      </c>
      <c r="C9" s="846">
        <v>7355</v>
      </c>
      <c r="D9" s="845">
        <v>7091</v>
      </c>
      <c r="E9" s="465">
        <v>2308</v>
      </c>
      <c r="F9" s="466">
        <v>1184</v>
      </c>
      <c r="G9" s="476">
        <v>1124</v>
      </c>
      <c r="H9" s="465">
        <v>2294</v>
      </c>
      <c r="I9" s="466">
        <v>1167</v>
      </c>
      <c r="J9" s="476">
        <v>1127</v>
      </c>
      <c r="K9" s="465">
        <v>2455</v>
      </c>
      <c r="L9" s="466">
        <v>1233</v>
      </c>
      <c r="M9" s="557">
        <v>1222</v>
      </c>
    </row>
    <row r="10" spans="1:13" ht="30" customHeight="1" x14ac:dyDescent="0.2">
      <c r="A10" s="70" t="s">
        <v>22</v>
      </c>
      <c r="B10" s="467">
        <v>2105</v>
      </c>
      <c r="C10" s="466">
        <v>1083</v>
      </c>
      <c r="D10" s="845">
        <v>1022</v>
      </c>
      <c r="E10" s="465">
        <v>291</v>
      </c>
      <c r="F10" s="466">
        <v>130</v>
      </c>
      <c r="G10" s="476">
        <v>161</v>
      </c>
      <c r="H10" s="465">
        <v>329</v>
      </c>
      <c r="I10" s="466">
        <v>174</v>
      </c>
      <c r="J10" s="476">
        <v>155</v>
      </c>
      <c r="K10" s="465">
        <v>336</v>
      </c>
      <c r="L10" s="466">
        <v>168</v>
      </c>
      <c r="M10" s="557">
        <v>168</v>
      </c>
    </row>
    <row r="11" spans="1:13" ht="30" customHeight="1" x14ac:dyDescent="0.2">
      <c r="A11" s="70" t="s">
        <v>23</v>
      </c>
      <c r="B11" s="467">
        <v>3953</v>
      </c>
      <c r="C11" s="466">
        <v>2074</v>
      </c>
      <c r="D11" s="845">
        <v>1879</v>
      </c>
      <c r="E11" s="465">
        <v>640</v>
      </c>
      <c r="F11" s="466">
        <v>338</v>
      </c>
      <c r="G11" s="476">
        <v>302</v>
      </c>
      <c r="H11" s="465">
        <v>634</v>
      </c>
      <c r="I11" s="466">
        <v>351</v>
      </c>
      <c r="J11" s="476">
        <v>283</v>
      </c>
      <c r="K11" s="465">
        <v>640</v>
      </c>
      <c r="L11" s="466">
        <v>314</v>
      </c>
      <c r="M11" s="557">
        <v>326</v>
      </c>
    </row>
    <row r="12" spans="1:13" ht="30" customHeight="1" x14ac:dyDescent="0.2">
      <c r="A12" s="70" t="s">
        <v>24</v>
      </c>
      <c r="B12" s="467">
        <v>3076</v>
      </c>
      <c r="C12" s="466">
        <v>1587</v>
      </c>
      <c r="D12" s="845">
        <v>1489</v>
      </c>
      <c r="E12" s="465">
        <v>480</v>
      </c>
      <c r="F12" s="466">
        <v>250</v>
      </c>
      <c r="G12" s="476">
        <v>230</v>
      </c>
      <c r="H12" s="465">
        <v>470</v>
      </c>
      <c r="I12" s="466">
        <v>234</v>
      </c>
      <c r="J12" s="476">
        <v>236</v>
      </c>
      <c r="K12" s="465">
        <v>505</v>
      </c>
      <c r="L12" s="466">
        <v>272</v>
      </c>
      <c r="M12" s="557">
        <v>233</v>
      </c>
    </row>
    <row r="13" spans="1:13" ht="30" customHeight="1" x14ac:dyDescent="0.2">
      <c r="A13" s="70" t="s">
        <v>129</v>
      </c>
      <c r="B13" s="467">
        <v>870</v>
      </c>
      <c r="C13" s="466">
        <v>454</v>
      </c>
      <c r="D13" s="845">
        <v>416</v>
      </c>
      <c r="E13" s="465">
        <v>144</v>
      </c>
      <c r="F13" s="466">
        <v>67</v>
      </c>
      <c r="G13" s="476">
        <v>77</v>
      </c>
      <c r="H13" s="465">
        <v>120</v>
      </c>
      <c r="I13" s="466">
        <v>59</v>
      </c>
      <c r="J13" s="476">
        <v>61</v>
      </c>
      <c r="K13" s="465">
        <v>138</v>
      </c>
      <c r="L13" s="466">
        <v>74</v>
      </c>
      <c r="M13" s="557">
        <v>64</v>
      </c>
    </row>
    <row r="14" spans="1:13" ht="30" customHeight="1" x14ac:dyDescent="0.2">
      <c r="A14" s="70" t="s">
        <v>130</v>
      </c>
      <c r="B14" s="467">
        <v>1697</v>
      </c>
      <c r="C14" s="466">
        <v>872</v>
      </c>
      <c r="D14" s="845">
        <v>825</v>
      </c>
      <c r="E14" s="465">
        <v>245</v>
      </c>
      <c r="F14" s="466">
        <v>127</v>
      </c>
      <c r="G14" s="476">
        <v>118</v>
      </c>
      <c r="H14" s="465">
        <v>292</v>
      </c>
      <c r="I14" s="466">
        <v>152</v>
      </c>
      <c r="J14" s="476">
        <v>140</v>
      </c>
      <c r="K14" s="465">
        <v>265</v>
      </c>
      <c r="L14" s="466">
        <v>143</v>
      </c>
      <c r="M14" s="557">
        <v>122</v>
      </c>
    </row>
    <row r="15" spans="1:13" ht="30" customHeight="1" x14ac:dyDescent="0.2">
      <c r="A15" s="70" t="s">
        <v>131</v>
      </c>
      <c r="B15" s="467">
        <v>1384</v>
      </c>
      <c r="C15" s="466">
        <v>671</v>
      </c>
      <c r="D15" s="845">
        <v>713</v>
      </c>
      <c r="E15" s="465">
        <v>218</v>
      </c>
      <c r="F15" s="466">
        <v>97</v>
      </c>
      <c r="G15" s="476">
        <v>121</v>
      </c>
      <c r="H15" s="465">
        <v>221</v>
      </c>
      <c r="I15" s="466">
        <v>110</v>
      </c>
      <c r="J15" s="476">
        <v>111</v>
      </c>
      <c r="K15" s="465">
        <v>241</v>
      </c>
      <c r="L15" s="466">
        <v>114</v>
      </c>
      <c r="M15" s="557">
        <v>127</v>
      </c>
    </row>
    <row r="16" spans="1:13" ht="30" customHeight="1" x14ac:dyDescent="0.2">
      <c r="A16" s="70" t="s">
        <v>132</v>
      </c>
      <c r="B16" s="467">
        <v>3552</v>
      </c>
      <c r="C16" s="466">
        <v>1825</v>
      </c>
      <c r="D16" s="845">
        <v>1727</v>
      </c>
      <c r="E16" s="465">
        <v>536</v>
      </c>
      <c r="F16" s="466">
        <v>279</v>
      </c>
      <c r="G16" s="476">
        <v>257</v>
      </c>
      <c r="H16" s="465">
        <v>542</v>
      </c>
      <c r="I16" s="466">
        <v>278</v>
      </c>
      <c r="J16" s="476">
        <v>264</v>
      </c>
      <c r="K16" s="465">
        <v>626</v>
      </c>
      <c r="L16" s="466">
        <v>340</v>
      </c>
      <c r="M16" s="557">
        <v>286</v>
      </c>
    </row>
    <row r="17" spans="1:13" ht="30" customHeight="1" x14ac:dyDescent="0.2">
      <c r="A17" s="70" t="s">
        <v>116</v>
      </c>
      <c r="B17" s="467">
        <v>1438</v>
      </c>
      <c r="C17" s="466">
        <v>771</v>
      </c>
      <c r="D17" s="845">
        <v>667</v>
      </c>
      <c r="E17" s="465">
        <v>237</v>
      </c>
      <c r="F17" s="466">
        <v>117</v>
      </c>
      <c r="G17" s="476">
        <v>120</v>
      </c>
      <c r="H17" s="465">
        <v>223</v>
      </c>
      <c r="I17" s="466">
        <v>118</v>
      </c>
      <c r="J17" s="476">
        <v>105</v>
      </c>
      <c r="K17" s="465">
        <v>198</v>
      </c>
      <c r="L17" s="466">
        <v>109</v>
      </c>
      <c r="M17" s="557">
        <v>89</v>
      </c>
    </row>
    <row r="18" spans="1:13" ht="30" customHeight="1" x14ac:dyDescent="0.2">
      <c r="A18" s="70" t="s">
        <v>118</v>
      </c>
      <c r="B18" s="467">
        <v>3506</v>
      </c>
      <c r="C18" s="466">
        <v>1764</v>
      </c>
      <c r="D18" s="845">
        <v>1742</v>
      </c>
      <c r="E18" s="465">
        <v>510</v>
      </c>
      <c r="F18" s="466">
        <v>251</v>
      </c>
      <c r="G18" s="476">
        <v>259</v>
      </c>
      <c r="H18" s="465">
        <v>583</v>
      </c>
      <c r="I18" s="466">
        <v>282</v>
      </c>
      <c r="J18" s="476">
        <v>301</v>
      </c>
      <c r="K18" s="465">
        <v>578</v>
      </c>
      <c r="L18" s="466">
        <v>304</v>
      </c>
      <c r="M18" s="557">
        <v>274</v>
      </c>
    </row>
    <row r="19" spans="1:13" ht="30" customHeight="1" x14ac:dyDescent="0.2">
      <c r="A19" s="70" t="s">
        <v>120</v>
      </c>
      <c r="B19" s="467">
        <v>1156</v>
      </c>
      <c r="C19" s="466">
        <v>580</v>
      </c>
      <c r="D19" s="845">
        <v>576</v>
      </c>
      <c r="E19" s="465">
        <v>185</v>
      </c>
      <c r="F19" s="466">
        <v>92</v>
      </c>
      <c r="G19" s="476">
        <v>93</v>
      </c>
      <c r="H19" s="465">
        <v>193</v>
      </c>
      <c r="I19" s="466">
        <v>99</v>
      </c>
      <c r="J19" s="476">
        <v>94</v>
      </c>
      <c r="K19" s="465">
        <v>193</v>
      </c>
      <c r="L19" s="466">
        <v>102</v>
      </c>
      <c r="M19" s="557">
        <v>91</v>
      </c>
    </row>
    <row r="20" spans="1:13" ht="30" customHeight="1" x14ac:dyDescent="0.2">
      <c r="A20" s="70" t="s">
        <v>122</v>
      </c>
      <c r="B20" s="467">
        <v>1061</v>
      </c>
      <c r="C20" s="466">
        <v>535</v>
      </c>
      <c r="D20" s="845">
        <v>526</v>
      </c>
      <c r="E20" s="465">
        <v>167</v>
      </c>
      <c r="F20" s="466">
        <v>83</v>
      </c>
      <c r="G20" s="476">
        <v>84</v>
      </c>
      <c r="H20" s="465">
        <v>182</v>
      </c>
      <c r="I20" s="466">
        <v>84</v>
      </c>
      <c r="J20" s="476">
        <v>98</v>
      </c>
      <c r="K20" s="465">
        <v>154</v>
      </c>
      <c r="L20" s="466">
        <v>81</v>
      </c>
      <c r="M20" s="557">
        <v>73</v>
      </c>
    </row>
    <row r="21" spans="1:13" ht="30" customHeight="1" x14ac:dyDescent="0.2">
      <c r="A21" s="71" t="s">
        <v>124</v>
      </c>
      <c r="B21" s="473">
        <v>1104</v>
      </c>
      <c r="C21" s="472">
        <v>540</v>
      </c>
      <c r="D21" s="397">
        <v>564</v>
      </c>
      <c r="E21" s="471">
        <v>183</v>
      </c>
      <c r="F21" s="472">
        <v>96</v>
      </c>
      <c r="G21" s="477">
        <v>87</v>
      </c>
      <c r="H21" s="471">
        <v>155</v>
      </c>
      <c r="I21" s="472">
        <v>80</v>
      </c>
      <c r="J21" s="477">
        <v>75</v>
      </c>
      <c r="K21" s="471">
        <v>173</v>
      </c>
      <c r="L21" s="472">
        <v>76</v>
      </c>
      <c r="M21" s="559">
        <v>97</v>
      </c>
    </row>
    <row r="22" spans="1:13" ht="30" customHeight="1" x14ac:dyDescent="0.2">
      <c r="A22" s="72" t="s">
        <v>25</v>
      </c>
      <c r="B22" s="483">
        <v>180</v>
      </c>
      <c r="C22" s="480">
        <v>81</v>
      </c>
      <c r="D22" s="482">
        <v>99</v>
      </c>
      <c r="E22" s="479">
        <v>28</v>
      </c>
      <c r="F22" s="480">
        <v>11</v>
      </c>
      <c r="G22" s="482">
        <v>17</v>
      </c>
      <c r="H22" s="479">
        <v>25</v>
      </c>
      <c r="I22" s="480">
        <v>8</v>
      </c>
      <c r="J22" s="482">
        <v>17</v>
      </c>
      <c r="K22" s="479">
        <v>34</v>
      </c>
      <c r="L22" s="480">
        <v>16</v>
      </c>
      <c r="M22" s="561">
        <v>18</v>
      </c>
    </row>
    <row r="23" spans="1:13" ht="30" customHeight="1" x14ac:dyDescent="0.2">
      <c r="A23" s="71" t="s">
        <v>26</v>
      </c>
      <c r="B23" s="473">
        <v>180</v>
      </c>
      <c r="C23" s="568">
        <v>81</v>
      </c>
      <c r="D23" s="566">
        <v>99</v>
      </c>
      <c r="E23" s="471">
        <v>28</v>
      </c>
      <c r="F23" s="472">
        <v>11</v>
      </c>
      <c r="G23" s="477">
        <v>17</v>
      </c>
      <c r="H23" s="471">
        <v>25</v>
      </c>
      <c r="I23" s="472">
        <v>8</v>
      </c>
      <c r="J23" s="477">
        <v>17</v>
      </c>
      <c r="K23" s="471">
        <v>34</v>
      </c>
      <c r="L23" s="472">
        <v>16</v>
      </c>
      <c r="M23" s="559">
        <v>18</v>
      </c>
    </row>
    <row r="24" spans="1:13" ht="30" customHeight="1" x14ac:dyDescent="0.2">
      <c r="A24" s="72" t="s">
        <v>27</v>
      </c>
      <c r="B24" s="483">
        <v>52</v>
      </c>
      <c r="C24" s="567">
        <v>27</v>
      </c>
      <c r="D24" s="481">
        <v>25</v>
      </c>
      <c r="E24" s="479">
        <v>7</v>
      </c>
      <c r="F24" s="480">
        <v>4</v>
      </c>
      <c r="G24" s="482">
        <v>3</v>
      </c>
      <c r="H24" s="479">
        <v>8</v>
      </c>
      <c r="I24" s="480">
        <v>5</v>
      </c>
      <c r="J24" s="482">
        <v>3</v>
      </c>
      <c r="K24" s="479">
        <v>8</v>
      </c>
      <c r="L24" s="480">
        <v>3</v>
      </c>
      <c r="M24" s="561">
        <v>5</v>
      </c>
    </row>
    <row r="25" spans="1:13" ht="30" customHeight="1" x14ac:dyDescent="0.2">
      <c r="A25" s="71" t="s">
        <v>28</v>
      </c>
      <c r="B25" s="473">
        <v>52</v>
      </c>
      <c r="C25" s="568">
        <v>27</v>
      </c>
      <c r="D25" s="566">
        <v>25</v>
      </c>
      <c r="E25" s="471">
        <v>7</v>
      </c>
      <c r="F25" s="472">
        <v>4</v>
      </c>
      <c r="G25" s="477">
        <v>3</v>
      </c>
      <c r="H25" s="471">
        <v>8</v>
      </c>
      <c r="I25" s="472">
        <v>5</v>
      </c>
      <c r="J25" s="477">
        <v>3</v>
      </c>
      <c r="K25" s="471">
        <v>8</v>
      </c>
      <c r="L25" s="472">
        <v>3</v>
      </c>
      <c r="M25" s="559">
        <v>5</v>
      </c>
    </row>
    <row r="26" spans="1:13" ht="30" customHeight="1" x14ac:dyDescent="0.2">
      <c r="A26" s="72" t="s">
        <v>29</v>
      </c>
      <c r="B26" s="483">
        <v>910</v>
      </c>
      <c r="C26" s="480">
        <v>445</v>
      </c>
      <c r="D26" s="482">
        <v>465</v>
      </c>
      <c r="E26" s="479">
        <v>132</v>
      </c>
      <c r="F26" s="480">
        <v>54</v>
      </c>
      <c r="G26" s="482">
        <v>78</v>
      </c>
      <c r="H26" s="479">
        <v>139</v>
      </c>
      <c r="I26" s="480">
        <v>72</v>
      </c>
      <c r="J26" s="482">
        <v>67</v>
      </c>
      <c r="K26" s="479">
        <v>145</v>
      </c>
      <c r="L26" s="480">
        <v>86</v>
      </c>
      <c r="M26" s="561">
        <v>59</v>
      </c>
    </row>
    <row r="27" spans="1:13" ht="30" customHeight="1" x14ac:dyDescent="0.2">
      <c r="A27" s="70" t="s">
        <v>30</v>
      </c>
      <c r="B27" s="467">
        <v>107</v>
      </c>
      <c r="C27" s="622">
        <v>53</v>
      </c>
      <c r="D27" s="570">
        <v>54</v>
      </c>
      <c r="E27" s="465">
        <v>15</v>
      </c>
      <c r="F27" s="466">
        <v>6</v>
      </c>
      <c r="G27" s="476">
        <v>9</v>
      </c>
      <c r="H27" s="465">
        <v>15</v>
      </c>
      <c r="I27" s="466">
        <v>9</v>
      </c>
      <c r="J27" s="476">
        <v>6</v>
      </c>
      <c r="K27" s="465">
        <v>19</v>
      </c>
      <c r="L27" s="466">
        <v>10</v>
      </c>
      <c r="M27" s="557">
        <v>9</v>
      </c>
    </row>
    <row r="28" spans="1:13" ht="30" customHeight="1" x14ac:dyDescent="0.2">
      <c r="A28" s="70" t="s">
        <v>128</v>
      </c>
      <c r="B28" s="467">
        <v>576</v>
      </c>
      <c r="C28" s="466">
        <v>274</v>
      </c>
      <c r="D28" s="476">
        <v>302</v>
      </c>
      <c r="E28" s="465">
        <v>91</v>
      </c>
      <c r="F28" s="466">
        <v>37</v>
      </c>
      <c r="G28" s="476">
        <v>54</v>
      </c>
      <c r="H28" s="465">
        <v>88</v>
      </c>
      <c r="I28" s="466">
        <v>44</v>
      </c>
      <c r="J28" s="476">
        <v>44</v>
      </c>
      <c r="K28" s="465">
        <v>86</v>
      </c>
      <c r="L28" s="466">
        <v>54</v>
      </c>
      <c r="M28" s="557">
        <v>32</v>
      </c>
    </row>
    <row r="29" spans="1:13" ht="30" customHeight="1" x14ac:dyDescent="0.2">
      <c r="A29" s="71" t="s">
        <v>114</v>
      </c>
      <c r="B29" s="473">
        <v>227</v>
      </c>
      <c r="C29" s="472">
        <v>118</v>
      </c>
      <c r="D29" s="477">
        <v>109</v>
      </c>
      <c r="E29" s="471">
        <v>26</v>
      </c>
      <c r="F29" s="472">
        <v>11</v>
      </c>
      <c r="G29" s="477">
        <v>15</v>
      </c>
      <c r="H29" s="471">
        <v>36</v>
      </c>
      <c r="I29" s="472">
        <v>19</v>
      </c>
      <c r="J29" s="477">
        <v>17</v>
      </c>
      <c r="K29" s="471">
        <v>40</v>
      </c>
      <c r="L29" s="472">
        <v>22</v>
      </c>
      <c r="M29" s="559">
        <v>18</v>
      </c>
    </row>
    <row r="30" spans="1:13" ht="30" customHeight="1" x14ac:dyDescent="0.2">
      <c r="A30" s="72" t="s">
        <v>31</v>
      </c>
      <c r="B30" s="483">
        <v>672</v>
      </c>
      <c r="C30" s="480">
        <v>335</v>
      </c>
      <c r="D30" s="482">
        <v>337</v>
      </c>
      <c r="E30" s="479">
        <v>108</v>
      </c>
      <c r="F30" s="480">
        <v>50</v>
      </c>
      <c r="G30" s="482">
        <v>58</v>
      </c>
      <c r="H30" s="479">
        <v>119</v>
      </c>
      <c r="I30" s="480">
        <v>53</v>
      </c>
      <c r="J30" s="482">
        <v>66</v>
      </c>
      <c r="K30" s="479">
        <v>97</v>
      </c>
      <c r="L30" s="480">
        <v>55</v>
      </c>
      <c r="M30" s="561">
        <v>42</v>
      </c>
    </row>
    <row r="31" spans="1:13" ht="30" customHeight="1" x14ac:dyDescent="0.2">
      <c r="A31" s="70" t="s">
        <v>32</v>
      </c>
      <c r="B31" s="467">
        <v>279</v>
      </c>
      <c r="C31" s="622">
        <v>136</v>
      </c>
      <c r="D31" s="570">
        <v>143</v>
      </c>
      <c r="E31" s="465">
        <v>51</v>
      </c>
      <c r="F31" s="466">
        <v>24</v>
      </c>
      <c r="G31" s="476">
        <v>27</v>
      </c>
      <c r="H31" s="465">
        <v>55</v>
      </c>
      <c r="I31" s="466">
        <v>27</v>
      </c>
      <c r="J31" s="476">
        <v>28</v>
      </c>
      <c r="K31" s="465">
        <v>37</v>
      </c>
      <c r="L31" s="466">
        <v>20</v>
      </c>
      <c r="M31" s="557">
        <v>17</v>
      </c>
    </row>
    <row r="32" spans="1:13" ht="30" customHeight="1" x14ac:dyDescent="0.2">
      <c r="A32" s="70" t="s">
        <v>33</v>
      </c>
      <c r="B32" s="467">
        <v>214</v>
      </c>
      <c r="C32" s="466">
        <v>102</v>
      </c>
      <c r="D32" s="476">
        <v>112</v>
      </c>
      <c r="E32" s="465">
        <v>31</v>
      </c>
      <c r="F32" s="466">
        <v>15</v>
      </c>
      <c r="G32" s="476">
        <v>16</v>
      </c>
      <c r="H32" s="465">
        <v>33</v>
      </c>
      <c r="I32" s="466">
        <v>12</v>
      </c>
      <c r="J32" s="476">
        <v>21</v>
      </c>
      <c r="K32" s="465">
        <v>36</v>
      </c>
      <c r="L32" s="466">
        <v>21</v>
      </c>
      <c r="M32" s="557">
        <v>15</v>
      </c>
    </row>
    <row r="33" spans="1:13" ht="30" customHeight="1" x14ac:dyDescent="0.2">
      <c r="A33" s="70" t="s">
        <v>34</v>
      </c>
      <c r="B33" s="467">
        <v>0</v>
      </c>
      <c r="C33" s="466">
        <v>0</v>
      </c>
      <c r="D33" s="476">
        <v>0</v>
      </c>
      <c r="E33" s="465">
        <v>0</v>
      </c>
      <c r="F33" s="466">
        <v>0</v>
      </c>
      <c r="G33" s="476">
        <v>0</v>
      </c>
      <c r="H33" s="465">
        <v>0</v>
      </c>
      <c r="I33" s="466">
        <v>0</v>
      </c>
      <c r="J33" s="476">
        <v>0</v>
      </c>
      <c r="K33" s="465">
        <v>0</v>
      </c>
      <c r="L33" s="466">
        <v>0</v>
      </c>
      <c r="M33" s="557">
        <v>0</v>
      </c>
    </row>
    <row r="34" spans="1:13" ht="30" customHeight="1" x14ac:dyDescent="0.2">
      <c r="A34" s="71" t="s">
        <v>35</v>
      </c>
      <c r="B34" s="473">
        <v>179</v>
      </c>
      <c r="C34" s="472">
        <v>97</v>
      </c>
      <c r="D34" s="477">
        <v>82</v>
      </c>
      <c r="E34" s="471">
        <v>26</v>
      </c>
      <c r="F34" s="472">
        <v>11</v>
      </c>
      <c r="G34" s="477">
        <v>15</v>
      </c>
      <c r="H34" s="471">
        <v>31</v>
      </c>
      <c r="I34" s="472">
        <v>14</v>
      </c>
      <c r="J34" s="477">
        <v>17</v>
      </c>
      <c r="K34" s="471">
        <v>24</v>
      </c>
      <c r="L34" s="472">
        <v>14</v>
      </c>
      <c r="M34" s="559">
        <v>10</v>
      </c>
    </row>
    <row r="35" spans="1:13" ht="30" customHeight="1" x14ac:dyDescent="0.2">
      <c r="A35" s="72" t="s">
        <v>36</v>
      </c>
      <c r="B35" s="483">
        <v>800</v>
      </c>
      <c r="C35" s="480">
        <v>408</v>
      </c>
      <c r="D35" s="482">
        <v>392</v>
      </c>
      <c r="E35" s="479">
        <v>112</v>
      </c>
      <c r="F35" s="480">
        <v>58</v>
      </c>
      <c r="G35" s="482">
        <v>54</v>
      </c>
      <c r="H35" s="479">
        <v>133</v>
      </c>
      <c r="I35" s="480">
        <v>74</v>
      </c>
      <c r="J35" s="482">
        <v>59</v>
      </c>
      <c r="K35" s="479">
        <v>133</v>
      </c>
      <c r="L35" s="480">
        <v>61</v>
      </c>
      <c r="M35" s="561">
        <v>72</v>
      </c>
    </row>
    <row r="36" spans="1:13" ht="30" customHeight="1" x14ac:dyDescent="0.2">
      <c r="A36" s="71" t="s">
        <v>126</v>
      </c>
      <c r="B36" s="473">
        <v>800</v>
      </c>
      <c r="C36" s="472">
        <v>408</v>
      </c>
      <c r="D36" s="477">
        <v>392</v>
      </c>
      <c r="E36" s="471">
        <v>112</v>
      </c>
      <c r="F36" s="472">
        <v>58</v>
      </c>
      <c r="G36" s="477">
        <v>54</v>
      </c>
      <c r="H36" s="471">
        <v>133</v>
      </c>
      <c r="I36" s="472">
        <v>74</v>
      </c>
      <c r="J36" s="477">
        <v>59</v>
      </c>
      <c r="K36" s="471">
        <v>133</v>
      </c>
      <c r="L36" s="472">
        <v>61</v>
      </c>
      <c r="M36" s="559">
        <v>72</v>
      </c>
    </row>
    <row r="37" spans="1:13" ht="30" customHeight="1" x14ac:dyDescent="0.2">
      <c r="A37" s="72" t="s">
        <v>37</v>
      </c>
      <c r="B37" s="483">
        <v>708</v>
      </c>
      <c r="C37" s="480">
        <v>388</v>
      </c>
      <c r="D37" s="482">
        <v>320</v>
      </c>
      <c r="E37" s="479">
        <v>112</v>
      </c>
      <c r="F37" s="480">
        <v>63</v>
      </c>
      <c r="G37" s="482">
        <v>49</v>
      </c>
      <c r="H37" s="479">
        <v>111</v>
      </c>
      <c r="I37" s="480">
        <v>60</v>
      </c>
      <c r="J37" s="482">
        <v>51</v>
      </c>
      <c r="K37" s="479">
        <v>138</v>
      </c>
      <c r="L37" s="480">
        <v>69</v>
      </c>
      <c r="M37" s="561">
        <v>69</v>
      </c>
    </row>
    <row r="38" spans="1:13" ht="30" customHeight="1" x14ac:dyDescent="0.2">
      <c r="A38" s="70" t="s">
        <v>38</v>
      </c>
      <c r="B38" s="467">
        <v>611</v>
      </c>
      <c r="C38" s="466">
        <v>327</v>
      </c>
      <c r="D38" s="476">
        <v>284</v>
      </c>
      <c r="E38" s="465">
        <v>96</v>
      </c>
      <c r="F38" s="466">
        <v>52</v>
      </c>
      <c r="G38" s="476">
        <v>44</v>
      </c>
      <c r="H38" s="465">
        <v>93</v>
      </c>
      <c r="I38" s="466">
        <v>50</v>
      </c>
      <c r="J38" s="476">
        <v>43</v>
      </c>
      <c r="K38" s="465">
        <v>129</v>
      </c>
      <c r="L38" s="466">
        <v>63</v>
      </c>
      <c r="M38" s="557">
        <v>66</v>
      </c>
    </row>
    <row r="39" spans="1:13" ht="30" customHeight="1" thickBot="1" x14ac:dyDescent="0.25">
      <c r="A39" s="73" t="s">
        <v>39</v>
      </c>
      <c r="B39" s="489">
        <v>97</v>
      </c>
      <c r="C39" s="488">
        <v>61</v>
      </c>
      <c r="D39" s="490">
        <v>36</v>
      </c>
      <c r="E39" s="487">
        <v>16</v>
      </c>
      <c r="F39" s="488">
        <v>11</v>
      </c>
      <c r="G39" s="490">
        <v>5</v>
      </c>
      <c r="H39" s="487">
        <v>18</v>
      </c>
      <c r="I39" s="488">
        <v>10</v>
      </c>
      <c r="J39" s="490">
        <v>8</v>
      </c>
      <c r="K39" s="487">
        <v>9</v>
      </c>
      <c r="L39" s="488">
        <v>6</v>
      </c>
      <c r="M39" s="563">
        <v>3</v>
      </c>
    </row>
    <row r="40" spans="1:13" ht="30" customHeight="1" x14ac:dyDescent="0.2">
      <c r="B40" s="47"/>
      <c r="C40" s="47"/>
      <c r="D40" s="47"/>
      <c r="E40" s="74"/>
      <c r="F40" s="74"/>
      <c r="G40" s="74"/>
      <c r="H40" s="74"/>
      <c r="I40" s="74"/>
      <c r="J40" s="74"/>
      <c r="K40" s="74"/>
      <c r="L40" s="74"/>
      <c r="M40" s="74"/>
    </row>
    <row r="41" spans="1:13" ht="30" customHeight="1" x14ac:dyDescent="0.15"/>
  </sheetData>
  <phoneticPr fontId="1"/>
  <pageMargins left="0.74803149606299213" right="0.31496062992125984" top="0.47244094488188981" bottom="0.94488188976377963" header="0" footer="0.55118110236220474"/>
  <pageSetup paperSize="9" scale="70" firstPageNumber="14" orientation="portrait" useFirstPageNumber="1" r:id="rId1"/>
  <headerFooter scaleWithDoc="0" alignWithMargins="0">
    <oddFooter>&amp;C&amp;16-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Q43"/>
  <sheetViews>
    <sheetView showGridLines="0" view="pageBreakPreview" zoomScale="75" zoomScaleNormal="75" zoomScaleSheetLayoutView="75" workbookViewId="0"/>
  </sheetViews>
  <sheetFormatPr defaultRowHeight="30.75" customHeight="1" x14ac:dyDescent="0.2"/>
  <cols>
    <col min="1" max="1" width="18.125" style="47" customWidth="1"/>
    <col min="2" max="2" width="12.25" style="38" customWidth="1"/>
    <col min="3" max="5" width="9.125" style="38" customWidth="1"/>
    <col min="6" max="6" width="9.5" style="38" bestFit="1" customWidth="1"/>
    <col min="7" max="7" width="9" style="38" customWidth="1"/>
    <col min="8" max="9" width="9.5" style="38" bestFit="1" customWidth="1"/>
    <col min="10" max="10" width="8" style="38" customWidth="1"/>
    <col min="11" max="13" width="7.625" style="38" customWidth="1"/>
    <col min="14" max="14" width="9.625" style="38" customWidth="1"/>
    <col min="15" max="15" width="9.75" style="38" customWidth="1"/>
    <col min="16" max="16" width="8" style="38" customWidth="1"/>
    <col min="17" max="17" width="7.5" style="38" customWidth="1"/>
    <col min="18" max="16384" width="9" style="38"/>
  </cols>
  <sheetData>
    <row r="1" spans="1:17" ht="18.75" customHeight="1" thickBot="1" x14ac:dyDescent="0.2">
      <c r="A1" s="146" t="s">
        <v>598</v>
      </c>
      <c r="Q1" s="40" t="s">
        <v>209</v>
      </c>
    </row>
    <row r="2" spans="1:17" s="193" customFormat="1" ht="57.75" customHeight="1" x14ac:dyDescent="0.15">
      <c r="A2" s="1242" t="s">
        <v>537</v>
      </c>
      <c r="B2" s="171" t="s">
        <v>717</v>
      </c>
      <c r="C2" s="171" t="s">
        <v>239</v>
      </c>
      <c r="D2" s="171" t="s">
        <v>240</v>
      </c>
      <c r="E2" s="171" t="s">
        <v>676</v>
      </c>
      <c r="F2" s="171" t="s">
        <v>680</v>
      </c>
      <c r="G2" s="171" t="s">
        <v>214</v>
      </c>
      <c r="H2" s="171" t="s">
        <v>241</v>
      </c>
      <c r="I2" s="171" t="s">
        <v>242</v>
      </c>
      <c r="J2" s="171" t="s">
        <v>518</v>
      </c>
      <c r="K2" s="1264" t="s">
        <v>217</v>
      </c>
      <c r="L2" s="1265"/>
      <c r="M2" s="1265"/>
      <c r="N2" s="191" t="s">
        <v>243</v>
      </c>
      <c r="O2" s="190" t="s">
        <v>244</v>
      </c>
      <c r="P2" s="191" t="s">
        <v>220</v>
      </c>
      <c r="Q2" s="192" t="s">
        <v>245</v>
      </c>
    </row>
    <row r="3" spans="1:17" s="10" customFormat="1" ht="44.25" customHeight="1" thickBot="1" x14ac:dyDescent="0.2">
      <c r="A3" s="1263"/>
      <c r="B3" s="154"/>
      <c r="C3" s="154"/>
      <c r="D3" s="154"/>
      <c r="E3" s="154"/>
      <c r="F3" s="175"/>
      <c r="G3" s="154"/>
      <c r="H3" s="154"/>
      <c r="I3" s="154"/>
      <c r="J3" s="154"/>
      <c r="K3" s="692" t="s">
        <v>549</v>
      </c>
      <c r="L3" s="693" t="s">
        <v>596</v>
      </c>
      <c r="M3" s="693" t="s">
        <v>597</v>
      </c>
      <c r="N3" s="154"/>
      <c r="O3" s="154"/>
      <c r="P3" s="154"/>
      <c r="Q3" s="176"/>
    </row>
    <row r="4" spans="1:17" ht="30" customHeight="1" x14ac:dyDescent="0.2">
      <c r="A4" s="70" t="s">
        <v>646</v>
      </c>
      <c r="B4" s="391">
        <v>4283</v>
      </c>
      <c r="C4" s="391">
        <v>1792</v>
      </c>
      <c r="D4" s="391">
        <v>529</v>
      </c>
      <c r="E4" s="391">
        <v>147</v>
      </c>
      <c r="F4" s="391">
        <v>56</v>
      </c>
      <c r="G4" s="391">
        <v>1602</v>
      </c>
      <c r="H4" s="391">
        <v>3</v>
      </c>
      <c r="I4" s="391">
        <v>152</v>
      </c>
      <c r="J4" s="391">
        <v>2</v>
      </c>
      <c r="K4" s="392">
        <v>0</v>
      </c>
      <c r="L4" s="391">
        <v>0</v>
      </c>
      <c r="M4" s="391">
        <v>0</v>
      </c>
      <c r="N4" s="391">
        <v>1792</v>
      </c>
      <c r="O4" s="393">
        <v>41.8</v>
      </c>
      <c r="P4" s="393">
        <v>37.4</v>
      </c>
      <c r="Q4" s="394">
        <v>41.8</v>
      </c>
    </row>
    <row r="5" spans="1:17" ht="30" customHeight="1" x14ac:dyDescent="0.2">
      <c r="A5" s="70" t="s">
        <v>658</v>
      </c>
      <c r="B5" s="391">
        <v>4219</v>
      </c>
      <c r="C5" s="391">
        <v>1754</v>
      </c>
      <c r="D5" s="391">
        <v>518</v>
      </c>
      <c r="E5" s="391">
        <v>156</v>
      </c>
      <c r="F5" s="391">
        <v>46</v>
      </c>
      <c r="G5" s="391">
        <v>1539</v>
      </c>
      <c r="H5" s="391">
        <v>3</v>
      </c>
      <c r="I5" s="391">
        <v>197</v>
      </c>
      <c r="J5" s="391">
        <v>6</v>
      </c>
      <c r="K5" s="392">
        <v>0</v>
      </c>
      <c r="L5" s="391">
        <v>0</v>
      </c>
      <c r="M5" s="391">
        <v>0</v>
      </c>
      <c r="N5" s="391">
        <v>1754</v>
      </c>
      <c r="O5" s="393">
        <v>41.6</v>
      </c>
      <c r="P5" s="393">
        <v>36.5</v>
      </c>
      <c r="Q5" s="394">
        <v>41.6</v>
      </c>
    </row>
    <row r="6" spans="1:17" ht="30" customHeight="1" x14ac:dyDescent="0.2">
      <c r="A6" s="86" t="s">
        <v>19</v>
      </c>
      <c r="B6" s="391">
        <v>4055</v>
      </c>
      <c r="C6" s="391">
        <v>1731</v>
      </c>
      <c r="D6" s="391">
        <v>495</v>
      </c>
      <c r="E6" s="391">
        <v>148</v>
      </c>
      <c r="F6" s="391">
        <v>43</v>
      </c>
      <c r="G6" s="391">
        <v>1435</v>
      </c>
      <c r="H6" s="391">
        <v>3</v>
      </c>
      <c r="I6" s="391">
        <v>194</v>
      </c>
      <c r="J6" s="391">
        <v>6</v>
      </c>
      <c r="K6" s="392">
        <v>0</v>
      </c>
      <c r="L6" s="391">
        <v>0</v>
      </c>
      <c r="M6" s="391">
        <v>0</v>
      </c>
      <c r="N6" s="391">
        <v>1731</v>
      </c>
      <c r="O6" s="393">
        <v>42.7</v>
      </c>
      <c r="P6" s="393">
        <v>35.4</v>
      </c>
      <c r="Q6" s="394">
        <v>42.7</v>
      </c>
    </row>
    <row r="7" spans="1:17" ht="30" customHeight="1" x14ac:dyDescent="0.2">
      <c r="A7" s="87" t="s">
        <v>20</v>
      </c>
      <c r="B7" s="396">
        <v>164</v>
      </c>
      <c r="C7" s="396">
        <v>23</v>
      </c>
      <c r="D7" s="396">
        <v>23</v>
      </c>
      <c r="E7" s="396">
        <v>8</v>
      </c>
      <c r="F7" s="396">
        <v>3</v>
      </c>
      <c r="G7" s="396">
        <v>104</v>
      </c>
      <c r="H7" s="802">
        <v>0</v>
      </c>
      <c r="I7" s="802">
        <v>3</v>
      </c>
      <c r="J7" s="802">
        <v>0</v>
      </c>
      <c r="K7" s="412">
        <v>0</v>
      </c>
      <c r="L7" s="396">
        <v>0</v>
      </c>
      <c r="M7" s="396">
        <v>0</v>
      </c>
      <c r="N7" s="396">
        <v>23</v>
      </c>
      <c r="O7" s="398">
        <v>14</v>
      </c>
      <c r="P7" s="398">
        <v>63.4</v>
      </c>
      <c r="Q7" s="399">
        <v>14</v>
      </c>
    </row>
    <row r="8" spans="1:17" ht="30" customHeight="1" x14ac:dyDescent="0.2">
      <c r="A8" s="70" t="s">
        <v>326</v>
      </c>
      <c r="B8" s="391">
        <v>1290</v>
      </c>
      <c r="C8" s="391">
        <v>670</v>
      </c>
      <c r="D8" s="391">
        <v>125</v>
      </c>
      <c r="E8" s="391">
        <v>76</v>
      </c>
      <c r="F8" s="391">
        <v>0</v>
      </c>
      <c r="G8" s="391">
        <v>292</v>
      </c>
      <c r="H8" s="391">
        <v>0</v>
      </c>
      <c r="I8" s="391">
        <v>127</v>
      </c>
      <c r="J8" s="391">
        <v>0</v>
      </c>
      <c r="K8" s="391">
        <v>0</v>
      </c>
      <c r="L8" s="391">
        <v>0</v>
      </c>
      <c r="M8" s="391">
        <v>0</v>
      </c>
      <c r="N8" s="391">
        <v>670</v>
      </c>
      <c r="O8" s="393">
        <v>51.9</v>
      </c>
      <c r="P8" s="393">
        <v>22.6</v>
      </c>
      <c r="Q8" s="394">
        <v>51.9</v>
      </c>
    </row>
    <row r="9" spans="1:17" ht="30" customHeight="1" x14ac:dyDescent="0.2">
      <c r="A9" s="70" t="s">
        <v>327</v>
      </c>
      <c r="B9" s="391">
        <v>347</v>
      </c>
      <c r="C9" s="391">
        <v>132</v>
      </c>
      <c r="D9" s="391">
        <v>37</v>
      </c>
      <c r="E9" s="391">
        <v>18</v>
      </c>
      <c r="F9" s="391">
        <v>2</v>
      </c>
      <c r="G9" s="391">
        <v>150</v>
      </c>
      <c r="H9" s="391">
        <v>0</v>
      </c>
      <c r="I9" s="391">
        <v>8</v>
      </c>
      <c r="J9" s="391">
        <v>0</v>
      </c>
      <c r="K9" s="392">
        <v>0</v>
      </c>
      <c r="L9" s="391">
        <v>0</v>
      </c>
      <c r="M9" s="391">
        <v>0</v>
      </c>
      <c r="N9" s="391">
        <v>132</v>
      </c>
      <c r="O9" s="393">
        <v>38</v>
      </c>
      <c r="P9" s="393">
        <v>43.2</v>
      </c>
      <c r="Q9" s="394">
        <v>38</v>
      </c>
    </row>
    <row r="10" spans="1:17" ht="30" customHeight="1" x14ac:dyDescent="0.2">
      <c r="A10" s="70" t="s">
        <v>328</v>
      </c>
      <c r="B10" s="391">
        <v>452</v>
      </c>
      <c r="C10" s="391">
        <v>222</v>
      </c>
      <c r="D10" s="391">
        <v>62</v>
      </c>
      <c r="E10" s="391">
        <v>5</v>
      </c>
      <c r="F10" s="391">
        <v>1</v>
      </c>
      <c r="G10" s="391">
        <v>142</v>
      </c>
      <c r="H10" s="391">
        <v>1</v>
      </c>
      <c r="I10" s="391">
        <v>19</v>
      </c>
      <c r="J10" s="391">
        <v>0</v>
      </c>
      <c r="K10" s="392">
        <v>0</v>
      </c>
      <c r="L10" s="391">
        <v>0</v>
      </c>
      <c r="M10" s="391">
        <v>0</v>
      </c>
      <c r="N10" s="391">
        <v>222</v>
      </c>
      <c r="O10" s="393">
        <v>49.1</v>
      </c>
      <c r="P10" s="393">
        <v>31.4</v>
      </c>
      <c r="Q10" s="394">
        <v>49.1</v>
      </c>
    </row>
    <row r="11" spans="1:17" ht="30" customHeight="1" x14ac:dyDescent="0.2">
      <c r="A11" s="70" t="s">
        <v>329</v>
      </c>
      <c r="B11" s="391">
        <v>332</v>
      </c>
      <c r="C11" s="391">
        <v>144</v>
      </c>
      <c r="D11" s="391">
        <v>39</v>
      </c>
      <c r="E11" s="391">
        <v>11</v>
      </c>
      <c r="F11" s="391">
        <v>8</v>
      </c>
      <c r="G11" s="391">
        <v>127</v>
      </c>
      <c r="H11" s="391">
        <v>2</v>
      </c>
      <c r="I11" s="391">
        <v>1</v>
      </c>
      <c r="J11" s="391">
        <v>0</v>
      </c>
      <c r="K11" s="392">
        <v>0</v>
      </c>
      <c r="L11" s="391">
        <v>0</v>
      </c>
      <c r="M11" s="391">
        <v>0</v>
      </c>
      <c r="N11" s="391">
        <v>144</v>
      </c>
      <c r="O11" s="393">
        <v>43.4</v>
      </c>
      <c r="P11" s="393">
        <v>38.299999999999997</v>
      </c>
      <c r="Q11" s="394">
        <v>43.4</v>
      </c>
    </row>
    <row r="12" spans="1:17" ht="30" customHeight="1" x14ac:dyDescent="0.2">
      <c r="A12" s="70" t="s">
        <v>330</v>
      </c>
      <c r="B12" s="391">
        <v>140</v>
      </c>
      <c r="C12" s="391">
        <v>10</v>
      </c>
      <c r="D12" s="391">
        <v>12</v>
      </c>
      <c r="E12" s="391">
        <v>7</v>
      </c>
      <c r="F12" s="391">
        <v>8</v>
      </c>
      <c r="G12" s="391">
        <v>100</v>
      </c>
      <c r="H12" s="391">
        <v>0</v>
      </c>
      <c r="I12" s="391">
        <v>1</v>
      </c>
      <c r="J12" s="391">
        <v>2</v>
      </c>
      <c r="K12" s="392">
        <v>0</v>
      </c>
      <c r="L12" s="391">
        <v>0</v>
      </c>
      <c r="M12" s="391">
        <v>0</v>
      </c>
      <c r="N12" s="391">
        <v>10</v>
      </c>
      <c r="O12" s="393">
        <v>7.1</v>
      </c>
      <c r="P12" s="393">
        <v>71.400000000000006</v>
      </c>
      <c r="Q12" s="394">
        <v>7.1</v>
      </c>
    </row>
    <row r="13" spans="1:17" ht="30" customHeight="1" x14ac:dyDescent="0.2">
      <c r="A13" s="70" t="s">
        <v>331</v>
      </c>
      <c r="B13" s="391">
        <v>236</v>
      </c>
      <c r="C13" s="391">
        <v>118</v>
      </c>
      <c r="D13" s="391">
        <v>35</v>
      </c>
      <c r="E13" s="391">
        <v>7</v>
      </c>
      <c r="F13" s="391">
        <v>3</v>
      </c>
      <c r="G13" s="391">
        <v>69</v>
      </c>
      <c r="H13" s="391">
        <v>0</v>
      </c>
      <c r="I13" s="391">
        <v>4</v>
      </c>
      <c r="J13" s="391">
        <v>0</v>
      </c>
      <c r="K13" s="392">
        <v>0</v>
      </c>
      <c r="L13" s="391">
        <v>0</v>
      </c>
      <c r="M13" s="391">
        <v>0</v>
      </c>
      <c r="N13" s="391">
        <v>118</v>
      </c>
      <c r="O13" s="393">
        <v>50</v>
      </c>
      <c r="P13" s="393">
        <v>29.2</v>
      </c>
      <c r="Q13" s="394">
        <v>50</v>
      </c>
    </row>
    <row r="14" spans="1:17" ht="30" customHeight="1" x14ac:dyDescent="0.2">
      <c r="A14" s="70" t="s">
        <v>332</v>
      </c>
      <c r="B14" s="391">
        <v>124</v>
      </c>
      <c r="C14" s="391">
        <v>47</v>
      </c>
      <c r="D14" s="391">
        <v>26</v>
      </c>
      <c r="E14" s="391">
        <v>0</v>
      </c>
      <c r="F14" s="391">
        <v>7</v>
      </c>
      <c r="G14" s="391">
        <v>44</v>
      </c>
      <c r="H14" s="391">
        <v>0</v>
      </c>
      <c r="I14" s="391">
        <v>0</v>
      </c>
      <c r="J14" s="391">
        <v>0</v>
      </c>
      <c r="K14" s="392">
        <v>0</v>
      </c>
      <c r="L14" s="391">
        <v>0</v>
      </c>
      <c r="M14" s="391">
        <v>0</v>
      </c>
      <c r="N14" s="391">
        <v>47</v>
      </c>
      <c r="O14" s="393">
        <v>37.9</v>
      </c>
      <c r="P14" s="393">
        <v>35.5</v>
      </c>
      <c r="Q14" s="394">
        <v>37.9</v>
      </c>
    </row>
    <row r="15" spans="1:17" ht="30" customHeight="1" x14ac:dyDescent="0.2">
      <c r="A15" s="70" t="s">
        <v>133</v>
      </c>
      <c r="B15" s="391">
        <v>399</v>
      </c>
      <c r="C15" s="391">
        <v>147</v>
      </c>
      <c r="D15" s="391">
        <v>45</v>
      </c>
      <c r="E15" s="391">
        <v>4</v>
      </c>
      <c r="F15" s="391">
        <v>6</v>
      </c>
      <c r="G15" s="391">
        <v>173</v>
      </c>
      <c r="H15" s="391">
        <v>0</v>
      </c>
      <c r="I15" s="391">
        <v>24</v>
      </c>
      <c r="J15" s="391">
        <v>0</v>
      </c>
      <c r="K15" s="392">
        <v>0</v>
      </c>
      <c r="L15" s="391">
        <v>0</v>
      </c>
      <c r="M15" s="391">
        <v>0</v>
      </c>
      <c r="N15" s="391">
        <v>147</v>
      </c>
      <c r="O15" s="393">
        <v>36.799999999999997</v>
      </c>
      <c r="P15" s="393">
        <v>43.4</v>
      </c>
      <c r="Q15" s="394">
        <v>36.799999999999997</v>
      </c>
    </row>
    <row r="16" spans="1:17" ht="30" customHeight="1" x14ac:dyDescent="0.2">
      <c r="A16" s="70" t="s">
        <v>117</v>
      </c>
      <c r="B16" s="391">
        <v>68</v>
      </c>
      <c r="C16" s="391">
        <v>45</v>
      </c>
      <c r="D16" s="391">
        <v>11</v>
      </c>
      <c r="E16" s="391">
        <v>0</v>
      </c>
      <c r="F16" s="391">
        <v>0</v>
      </c>
      <c r="G16" s="391">
        <v>6</v>
      </c>
      <c r="H16" s="391">
        <v>0</v>
      </c>
      <c r="I16" s="391">
        <v>6</v>
      </c>
      <c r="J16" s="391">
        <v>0</v>
      </c>
      <c r="K16" s="392">
        <v>0</v>
      </c>
      <c r="L16" s="391">
        <v>0</v>
      </c>
      <c r="M16" s="391">
        <v>0</v>
      </c>
      <c r="N16" s="391">
        <v>45</v>
      </c>
      <c r="O16" s="393">
        <v>66.2</v>
      </c>
      <c r="P16" s="393">
        <v>8.8000000000000007</v>
      </c>
      <c r="Q16" s="394">
        <v>66.2</v>
      </c>
    </row>
    <row r="17" spans="1:17" ht="30" customHeight="1" x14ac:dyDescent="0.2">
      <c r="A17" s="70" t="s">
        <v>119</v>
      </c>
      <c r="B17" s="391">
        <v>378</v>
      </c>
      <c r="C17" s="391">
        <v>94</v>
      </c>
      <c r="D17" s="391">
        <v>53</v>
      </c>
      <c r="E17" s="391">
        <v>17</v>
      </c>
      <c r="F17" s="391">
        <v>7</v>
      </c>
      <c r="G17" s="391">
        <v>203</v>
      </c>
      <c r="H17" s="391">
        <v>0</v>
      </c>
      <c r="I17" s="391">
        <v>4</v>
      </c>
      <c r="J17" s="391">
        <v>0</v>
      </c>
      <c r="K17" s="392">
        <v>0</v>
      </c>
      <c r="L17" s="391">
        <v>0</v>
      </c>
      <c r="M17" s="391">
        <v>0</v>
      </c>
      <c r="N17" s="391">
        <v>94</v>
      </c>
      <c r="O17" s="400">
        <v>24.9</v>
      </c>
      <c r="P17" s="393">
        <v>53.7</v>
      </c>
      <c r="Q17" s="394">
        <v>24.9</v>
      </c>
    </row>
    <row r="18" spans="1:17" ht="30" customHeight="1" x14ac:dyDescent="0.2">
      <c r="A18" s="70" t="s">
        <v>121</v>
      </c>
      <c r="B18" s="391">
        <v>114</v>
      </c>
      <c r="C18" s="391">
        <v>36</v>
      </c>
      <c r="D18" s="391">
        <v>21</v>
      </c>
      <c r="E18" s="391">
        <v>0</v>
      </c>
      <c r="F18" s="391">
        <v>0</v>
      </c>
      <c r="G18" s="391">
        <v>57</v>
      </c>
      <c r="H18" s="391">
        <v>0</v>
      </c>
      <c r="I18" s="391">
        <v>0</v>
      </c>
      <c r="J18" s="391">
        <v>0</v>
      </c>
      <c r="K18" s="392">
        <v>0</v>
      </c>
      <c r="L18" s="391">
        <v>0</v>
      </c>
      <c r="M18" s="391">
        <v>0</v>
      </c>
      <c r="N18" s="391">
        <v>36</v>
      </c>
      <c r="O18" s="400">
        <v>31.6</v>
      </c>
      <c r="P18" s="393">
        <v>50</v>
      </c>
      <c r="Q18" s="394">
        <v>31.6</v>
      </c>
    </row>
    <row r="19" spans="1:17" ht="30" customHeight="1" x14ac:dyDescent="0.2">
      <c r="A19" s="70" t="s">
        <v>123</v>
      </c>
      <c r="B19" s="391">
        <v>63</v>
      </c>
      <c r="C19" s="391">
        <v>8</v>
      </c>
      <c r="D19" s="391">
        <v>12</v>
      </c>
      <c r="E19" s="391">
        <v>0</v>
      </c>
      <c r="F19" s="391">
        <v>1</v>
      </c>
      <c r="G19" s="391">
        <v>42</v>
      </c>
      <c r="H19" s="391">
        <v>0</v>
      </c>
      <c r="I19" s="391">
        <v>0</v>
      </c>
      <c r="J19" s="391">
        <v>0</v>
      </c>
      <c r="K19" s="392">
        <v>0</v>
      </c>
      <c r="L19" s="391">
        <v>0</v>
      </c>
      <c r="M19" s="391">
        <v>0</v>
      </c>
      <c r="N19" s="391">
        <v>8</v>
      </c>
      <c r="O19" s="400">
        <v>12.7</v>
      </c>
      <c r="P19" s="393">
        <v>66.7</v>
      </c>
      <c r="Q19" s="394">
        <v>12.7</v>
      </c>
    </row>
    <row r="20" spans="1:17" ht="30" customHeight="1" x14ac:dyDescent="0.2">
      <c r="A20" s="71" t="s">
        <v>125</v>
      </c>
      <c r="B20" s="396">
        <v>112</v>
      </c>
      <c r="C20" s="396">
        <v>58</v>
      </c>
      <c r="D20" s="396">
        <v>17</v>
      </c>
      <c r="E20" s="396">
        <v>3</v>
      </c>
      <c r="F20" s="396">
        <v>0</v>
      </c>
      <c r="G20" s="396">
        <v>30</v>
      </c>
      <c r="H20" s="396">
        <v>0</v>
      </c>
      <c r="I20" s="396">
        <v>0</v>
      </c>
      <c r="J20" s="802">
        <v>4</v>
      </c>
      <c r="K20" s="412">
        <v>0</v>
      </c>
      <c r="L20" s="396">
        <v>0</v>
      </c>
      <c r="M20" s="396">
        <v>0</v>
      </c>
      <c r="N20" s="396">
        <v>58</v>
      </c>
      <c r="O20" s="393">
        <v>51.8</v>
      </c>
      <c r="P20" s="393">
        <v>26.8</v>
      </c>
      <c r="Q20" s="394">
        <v>51.8</v>
      </c>
    </row>
    <row r="21" spans="1:17" ht="30" customHeight="1" x14ac:dyDescent="0.2">
      <c r="A21" s="72" t="s">
        <v>25</v>
      </c>
      <c r="B21" s="403">
        <v>37</v>
      </c>
      <c r="C21" s="403">
        <v>4</v>
      </c>
      <c r="D21" s="403">
        <v>0</v>
      </c>
      <c r="E21" s="403">
        <v>4</v>
      </c>
      <c r="F21" s="403">
        <v>0</v>
      </c>
      <c r="G21" s="403">
        <v>28</v>
      </c>
      <c r="H21" s="403">
        <v>0</v>
      </c>
      <c r="I21" s="403">
        <v>1</v>
      </c>
      <c r="J21" s="403">
        <v>0</v>
      </c>
      <c r="K21" s="403">
        <v>0</v>
      </c>
      <c r="L21" s="403">
        <v>0</v>
      </c>
      <c r="M21" s="403">
        <v>0</v>
      </c>
      <c r="N21" s="403">
        <v>4</v>
      </c>
      <c r="O21" s="405">
        <v>10.8</v>
      </c>
      <c r="P21" s="406">
        <v>75.7</v>
      </c>
      <c r="Q21" s="959">
        <v>10.8</v>
      </c>
    </row>
    <row r="22" spans="1:17" ht="30" customHeight="1" x14ac:dyDescent="0.2">
      <c r="A22" s="71" t="s">
        <v>333</v>
      </c>
      <c r="B22" s="396">
        <v>37</v>
      </c>
      <c r="C22" s="987">
        <v>4</v>
      </c>
      <c r="D22" s="396">
        <v>0</v>
      </c>
      <c r="E22" s="396">
        <v>4</v>
      </c>
      <c r="F22" s="396">
        <v>0</v>
      </c>
      <c r="G22" s="396">
        <v>28</v>
      </c>
      <c r="H22" s="396">
        <v>0</v>
      </c>
      <c r="I22" s="396">
        <v>1</v>
      </c>
      <c r="J22" s="802">
        <v>0</v>
      </c>
      <c r="K22" s="412">
        <v>0</v>
      </c>
      <c r="L22" s="396">
        <v>0</v>
      </c>
      <c r="M22" s="396">
        <v>0</v>
      </c>
      <c r="N22" s="396">
        <v>4</v>
      </c>
      <c r="O22" s="968">
        <v>10.8</v>
      </c>
      <c r="P22" s="393">
        <v>75.7</v>
      </c>
      <c r="Q22" s="969">
        <v>10.8</v>
      </c>
    </row>
    <row r="23" spans="1:17" ht="30" customHeight="1" x14ac:dyDescent="0.2">
      <c r="A23" s="72" t="s">
        <v>27</v>
      </c>
      <c r="B23" s="403">
        <v>0</v>
      </c>
      <c r="C23" s="403">
        <v>0</v>
      </c>
      <c r="D23" s="403">
        <v>0</v>
      </c>
      <c r="E23" s="403">
        <v>0</v>
      </c>
      <c r="F23" s="403">
        <v>0</v>
      </c>
      <c r="G23" s="403">
        <v>0</v>
      </c>
      <c r="H23" s="403">
        <v>0</v>
      </c>
      <c r="I23" s="403">
        <v>0</v>
      </c>
      <c r="J23" s="981">
        <v>0</v>
      </c>
      <c r="K23" s="1002">
        <v>0</v>
      </c>
      <c r="L23" s="982">
        <v>0</v>
      </c>
      <c r="M23" s="982">
        <v>0</v>
      </c>
      <c r="N23" s="982">
        <v>0</v>
      </c>
      <c r="O23" s="405" t="s">
        <v>634</v>
      </c>
      <c r="P23" s="406" t="s">
        <v>634</v>
      </c>
      <c r="Q23" s="959" t="s">
        <v>634</v>
      </c>
    </row>
    <row r="24" spans="1:17" ht="30" customHeight="1" x14ac:dyDescent="0.2">
      <c r="A24" s="71" t="s">
        <v>334</v>
      </c>
      <c r="B24" s="1007">
        <v>0</v>
      </c>
      <c r="C24" s="987">
        <v>0</v>
      </c>
      <c r="D24" s="987">
        <v>0</v>
      </c>
      <c r="E24" s="987">
        <v>0</v>
      </c>
      <c r="F24" s="987">
        <v>0</v>
      </c>
      <c r="G24" s="987">
        <v>0</v>
      </c>
      <c r="H24" s="987">
        <v>0</v>
      </c>
      <c r="I24" s="987">
        <v>0</v>
      </c>
      <c r="J24" s="986">
        <v>0</v>
      </c>
      <c r="K24" s="1004">
        <v>0</v>
      </c>
      <c r="L24" s="987">
        <v>0</v>
      </c>
      <c r="M24" s="987">
        <v>0</v>
      </c>
      <c r="N24" s="987">
        <v>0</v>
      </c>
      <c r="O24" s="400" t="s">
        <v>634</v>
      </c>
      <c r="P24" s="393" t="s">
        <v>634</v>
      </c>
      <c r="Q24" s="964" t="s">
        <v>634</v>
      </c>
    </row>
    <row r="25" spans="1:17" ht="30" customHeight="1" x14ac:dyDescent="0.2">
      <c r="A25" s="72" t="s">
        <v>29</v>
      </c>
      <c r="B25" s="403">
        <v>0</v>
      </c>
      <c r="C25" s="403">
        <v>0</v>
      </c>
      <c r="D25" s="403">
        <v>0</v>
      </c>
      <c r="E25" s="403">
        <v>0</v>
      </c>
      <c r="F25" s="403">
        <v>0</v>
      </c>
      <c r="G25" s="403">
        <v>0</v>
      </c>
      <c r="H25" s="403">
        <v>0</v>
      </c>
      <c r="I25" s="403">
        <v>0</v>
      </c>
      <c r="J25" s="997">
        <v>0</v>
      </c>
      <c r="K25" s="413">
        <v>0</v>
      </c>
      <c r="L25" s="403">
        <v>0</v>
      </c>
      <c r="M25" s="403">
        <v>0</v>
      </c>
      <c r="N25" s="403">
        <v>0</v>
      </c>
      <c r="O25" s="405" t="s">
        <v>634</v>
      </c>
      <c r="P25" s="406" t="s">
        <v>634</v>
      </c>
      <c r="Q25" s="959" t="s">
        <v>634</v>
      </c>
    </row>
    <row r="26" spans="1:17" ht="30" customHeight="1" x14ac:dyDescent="0.2">
      <c r="A26" s="70" t="s">
        <v>335</v>
      </c>
      <c r="B26" s="391">
        <v>0</v>
      </c>
      <c r="C26" s="391">
        <v>0</v>
      </c>
      <c r="D26" s="391">
        <v>0</v>
      </c>
      <c r="E26" s="391">
        <v>0</v>
      </c>
      <c r="F26" s="391">
        <v>0</v>
      </c>
      <c r="G26" s="391">
        <v>0</v>
      </c>
      <c r="H26" s="391">
        <v>0</v>
      </c>
      <c r="I26" s="391">
        <v>0</v>
      </c>
      <c r="J26" s="983">
        <v>0</v>
      </c>
      <c r="K26" s="1003">
        <v>0</v>
      </c>
      <c r="L26" s="984">
        <v>0</v>
      </c>
      <c r="M26" s="984">
        <v>0</v>
      </c>
      <c r="N26" s="391">
        <v>0</v>
      </c>
      <c r="O26" s="400" t="s">
        <v>634</v>
      </c>
      <c r="P26" s="393" t="s">
        <v>634</v>
      </c>
      <c r="Q26" s="964" t="s">
        <v>634</v>
      </c>
    </row>
    <row r="27" spans="1:17" ht="30" customHeight="1" x14ac:dyDescent="0.2">
      <c r="A27" s="70" t="s">
        <v>336</v>
      </c>
      <c r="B27" s="391">
        <v>0</v>
      </c>
      <c r="C27" s="391">
        <v>0</v>
      </c>
      <c r="D27" s="391">
        <v>0</v>
      </c>
      <c r="E27" s="391">
        <v>0</v>
      </c>
      <c r="F27" s="391">
        <v>0</v>
      </c>
      <c r="G27" s="391">
        <v>0</v>
      </c>
      <c r="H27" s="391">
        <v>0</v>
      </c>
      <c r="I27" s="391">
        <v>0</v>
      </c>
      <c r="J27" s="985">
        <v>0</v>
      </c>
      <c r="K27" s="392">
        <v>0</v>
      </c>
      <c r="L27" s="391">
        <v>0</v>
      </c>
      <c r="M27" s="391">
        <v>0</v>
      </c>
      <c r="N27" s="391">
        <v>0</v>
      </c>
      <c r="O27" s="400" t="s">
        <v>634</v>
      </c>
      <c r="P27" s="393" t="s">
        <v>634</v>
      </c>
      <c r="Q27" s="964" t="s">
        <v>634</v>
      </c>
    </row>
    <row r="28" spans="1:17" ht="30" customHeight="1" x14ac:dyDescent="0.2">
      <c r="A28" s="71" t="s">
        <v>115</v>
      </c>
      <c r="B28" s="1006">
        <v>0</v>
      </c>
      <c r="C28" s="396">
        <v>0</v>
      </c>
      <c r="D28" s="396">
        <v>0</v>
      </c>
      <c r="E28" s="396">
        <v>0</v>
      </c>
      <c r="F28" s="396">
        <v>0</v>
      </c>
      <c r="G28" s="396">
        <v>0</v>
      </c>
      <c r="H28" s="396">
        <v>0</v>
      </c>
      <c r="I28" s="396">
        <v>0</v>
      </c>
      <c r="J28" s="802">
        <v>0</v>
      </c>
      <c r="K28" s="412">
        <v>0</v>
      </c>
      <c r="L28" s="396">
        <v>0</v>
      </c>
      <c r="M28" s="396">
        <v>0</v>
      </c>
      <c r="N28" s="396">
        <v>0</v>
      </c>
      <c r="O28" s="963" t="s">
        <v>634</v>
      </c>
      <c r="P28" s="398" t="s">
        <v>634</v>
      </c>
      <c r="Q28" s="960" t="s">
        <v>634</v>
      </c>
    </row>
    <row r="29" spans="1:17" ht="30" customHeight="1" x14ac:dyDescent="0.2">
      <c r="A29" s="72" t="s">
        <v>31</v>
      </c>
      <c r="B29" s="403">
        <v>55</v>
      </c>
      <c r="C29" s="403">
        <v>13</v>
      </c>
      <c r="D29" s="403">
        <v>15</v>
      </c>
      <c r="E29" s="981">
        <v>0</v>
      </c>
      <c r="F29" s="981">
        <v>0</v>
      </c>
      <c r="G29" s="403">
        <v>25</v>
      </c>
      <c r="H29" s="981">
        <v>0</v>
      </c>
      <c r="I29" s="981">
        <v>2</v>
      </c>
      <c r="J29" s="981">
        <v>0</v>
      </c>
      <c r="K29" s="1002">
        <v>0</v>
      </c>
      <c r="L29" s="982">
        <v>0</v>
      </c>
      <c r="M29" s="982">
        <v>0</v>
      </c>
      <c r="N29" s="403">
        <v>13</v>
      </c>
      <c r="O29" s="405">
        <v>23.6</v>
      </c>
      <c r="P29" s="406">
        <v>45.5</v>
      </c>
      <c r="Q29" s="407">
        <v>23.6</v>
      </c>
    </row>
    <row r="30" spans="1:17" ht="30" customHeight="1" x14ac:dyDescent="0.2">
      <c r="A30" s="70" t="s">
        <v>337</v>
      </c>
      <c r="B30" s="391">
        <v>55</v>
      </c>
      <c r="C30" s="391">
        <v>13</v>
      </c>
      <c r="D30" s="391">
        <v>15</v>
      </c>
      <c r="E30" s="391">
        <v>0</v>
      </c>
      <c r="F30" s="391">
        <v>0</v>
      </c>
      <c r="G30" s="391">
        <v>25</v>
      </c>
      <c r="H30" s="391">
        <v>0</v>
      </c>
      <c r="I30" s="391">
        <v>2</v>
      </c>
      <c r="J30" s="983">
        <v>0</v>
      </c>
      <c r="K30" s="1003">
        <v>0</v>
      </c>
      <c r="L30" s="984">
        <v>0</v>
      </c>
      <c r="M30" s="984">
        <v>0</v>
      </c>
      <c r="N30" s="391">
        <v>13</v>
      </c>
      <c r="O30" s="393">
        <v>23.6</v>
      </c>
      <c r="P30" s="393">
        <v>45.5</v>
      </c>
      <c r="Q30" s="394">
        <v>23.6</v>
      </c>
    </row>
    <row r="31" spans="1:17" ht="30" customHeight="1" x14ac:dyDescent="0.2">
      <c r="A31" s="70" t="s">
        <v>338</v>
      </c>
      <c r="B31" s="1005">
        <v>0</v>
      </c>
      <c r="C31" s="391">
        <v>0</v>
      </c>
      <c r="D31" s="391">
        <v>0</v>
      </c>
      <c r="E31" s="391">
        <v>0</v>
      </c>
      <c r="F31" s="391">
        <v>0</v>
      </c>
      <c r="G31" s="391">
        <v>0</v>
      </c>
      <c r="H31" s="391">
        <v>0</v>
      </c>
      <c r="I31" s="391">
        <v>0</v>
      </c>
      <c r="J31" s="985">
        <v>0</v>
      </c>
      <c r="K31" s="392">
        <v>0</v>
      </c>
      <c r="L31" s="391">
        <v>0</v>
      </c>
      <c r="M31" s="391">
        <v>0</v>
      </c>
      <c r="N31" s="391">
        <v>0</v>
      </c>
      <c r="O31" s="400" t="s">
        <v>634</v>
      </c>
      <c r="P31" s="393" t="s">
        <v>634</v>
      </c>
      <c r="Q31" s="964" t="s">
        <v>634</v>
      </c>
    </row>
    <row r="32" spans="1:17" ht="30" customHeight="1" x14ac:dyDescent="0.2">
      <c r="A32" s="70" t="s">
        <v>339</v>
      </c>
      <c r="B32" s="1005">
        <v>0</v>
      </c>
      <c r="C32" s="391">
        <v>0</v>
      </c>
      <c r="D32" s="391">
        <v>0</v>
      </c>
      <c r="E32" s="391">
        <v>0</v>
      </c>
      <c r="F32" s="391">
        <v>0</v>
      </c>
      <c r="G32" s="391">
        <v>0</v>
      </c>
      <c r="H32" s="391">
        <v>0</v>
      </c>
      <c r="I32" s="391">
        <v>0</v>
      </c>
      <c r="J32" s="985">
        <v>0</v>
      </c>
      <c r="K32" s="392">
        <v>0</v>
      </c>
      <c r="L32" s="391">
        <v>0</v>
      </c>
      <c r="M32" s="391">
        <v>0</v>
      </c>
      <c r="N32" s="391">
        <v>0</v>
      </c>
      <c r="O32" s="400" t="s">
        <v>634</v>
      </c>
      <c r="P32" s="393" t="s">
        <v>634</v>
      </c>
      <c r="Q32" s="964" t="s">
        <v>634</v>
      </c>
    </row>
    <row r="33" spans="1:17" ht="30" customHeight="1" x14ac:dyDescent="0.2">
      <c r="A33" s="71" t="s">
        <v>340</v>
      </c>
      <c r="B33" s="391">
        <v>0</v>
      </c>
      <c r="C33" s="396">
        <v>0</v>
      </c>
      <c r="D33" s="396">
        <v>0</v>
      </c>
      <c r="E33" s="396">
        <v>0</v>
      </c>
      <c r="F33" s="396">
        <v>0</v>
      </c>
      <c r="G33" s="396">
        <v>0</v>
      </c>
      <c r="H33" s="396">
        <v>0</v>
      </c>
      <c r="I33" s="396">
        <v>0</v>
      </c>
      <c r="J33" s="802">
        <v>0</v>
      </c>
      <c r="K33" s="412">
        <v>0</v>
      </c>
      <c r="L33" s="396">
        <v>0</v>
      </c>
      <c r="M33" s="396">
        <v>0</v>
      </c>
      <c r="N33" s="396">
        <v>0</v>
      </c>
      <c r="O33" s="963" t="s">
        <v>634</v>
      </c>
      <c r="P33" s="398" t="s">
        <v>634</v>
      </c>
      <c r="Q33" s="960" t="s">
        <v>634</v>
      </c>
    </row>
    <row r="34" spans="1:17" ht="30" customHeight="1" x14ac:dyDescent="0.2">
      <c r="A34" s="72" t="s">
        <v>36</v>
      </c>
      <c r="B34" s="1020">
        <v>39</v>
      </c>
      <c r="C34" s="403">
        <v>4</v>
      </c>
      <c r="D34" s="981">
        <v>0</v>
      </c>
      <c r="E34" s="403">
        <v>4</v>
      </c>
      <c r="F34" s="403">
        <v>3</v>
      </c>
      <c r="G34" s="403">
        <v>28</v>
      </c>
      <c r="H34" s="981">
        <v>0</v>
      </c>
      <c r="I34" s="981">
        <v>0</v>
      </c>
      <c r="J34" s="981">
        <v>0</v>
      </c>
      <c r="K34" s="1002">
        <v>0</v>
      </c>
      <c r="L34" s="982">
        <v>0</v>
      </c>
      <c r="M34" s="982">
        <v>0</v>
      </c>
      <c r="N34" s="403">
        <v>4</v>
      </c>
      <c r="O34" s="998">
        <v>10.3</v>
      </c>
      <c r="P34" s="401">
        <v>71.8</v>
      </c>
      <c r="Q34" s="402">
        <v>10.3</v>
      </c>
    </row>
    <row r="35" spans="1:17" ht="30" customHeight="1" x14ac:dyDescent="0.2">
      <c r="A35" s="71" t="s">
        <v>127</v>
      </c>
      <c r="B35" s="396">
        <v>39</v>
      </c>
      <c r="C35" s="396">
        <v>4</v>
      </c>
      <c r="D35" s="396">
        <v>0</v>
      </c>
      <c r="E35" s="396">
        <v>4</v>
      </c>
      <c r="F35" s="396">
        <v>3</v>
      </c>
      <c r="G35" s="396">
        <v>28</v>
      </c>
      <c r="H35" s="396">
        <v>0</v>
      </c>
      <c r="I35" s="396">
        <v>0</v>
      </c>
      <c r="J35" s="986">
        <v>0</v>
      </c>
      <c r="K35" s="1004">
        <v>0</v>
      </c>
      <c r="L35" s="987">
        <v>0</v>
      </c>
      <c r="M35" s="987">
        <v>0</v>
      </c>
      <c r="N35" s="396">
        <v>4</v>
      </c>
      <c r="O35" s="393">
        <v>10.3</v>
      </c>
      <c r="P35" s="393">
        <v>71.8</v>
      </c>
      <c r="Q35" s="394">
        <v>10.3</v>
      </c>
    </row>
    <row r="36" spans="1:17" ht="30" customHeight="1" x14ac:dyDescent="0.2">
      <c r="A36" s="72" t="s">
        <v>37</v>
      </c>
      <c r="B36" s="403">
        <v>33</v>
      </c>
      <c r="C36" s="403">
        <v>2</v>
      </c>
      <c r="D36" s="403">
        <v>8</v>
      </c>
      <c r="E36" s="981">
        <v>0</v>
      </c>
      <c r="F36" s="981">
        <v>0</v>
      </c>
      <c r="G36" s="403">
        <v>23</v>
      </c>
      <c r="H36" s="981">
        <v>0</v>
      </c>
      <c r="I36" s="981">
        <v>0</v>
      </c>
      <c r="J36" s="981">
        <v>0</v>
      </c>
      <c r="K36" s="1002">
        <v>0</v>
      </c>
      <c r="L36" s="982">
        <v>0</v>
      </c>
      <c r="M36" s="982">
        <v>0</v>
      </c>
      <c r="N36" s="403">
        <v>2</v>
      </c>
      <c r="O36" s="405">
        <v>6.1</v>
      </c>
      <c r="P36" s="406">
        <v>69.7</v>
      </c>
      <c r="Q36" s="407">
        <v>6.1</v>
      </c>
    </row>
    <row r="37" spans="1:17" ht="30" customHeight="1" x14ac:dyDescent="0.2">
      <c r="A37" s="70" t="s">
        <v>341</v>
      </c>
      <c r="B37" s="391">
        <v>33</v>
      </c>
      <c r="C37" s="391">
        <v>2</v>
      </c>
      <c r="D37" s="391">
        <v>8</v>
      </c>
      <c r="E37" s="391">
        <v>0</v>
      </c>
      <c r="F37" s="391">
        <v>0</v>
      </c>
      <c r="G37" s="391">
        <v>23</v>
      </c>
      <c r="H37" s="391">
        <v>0</v>
      </c>
      <c r="I37" s="391">
        <v>0</v>
      </c>
      <c r="J37" s="983">
        <v>0</v>
      </c>
      <c r="K37" s="1003">
        <v>0</v>
      </c>
      <c r="L37" s="984">
        <v>0</v>
      </c>
      <c r="M37" s="984">
        <v>0</v>
      </c>
      <c r="N37" s="391">
        <v>2</v>
      </c>
      <c r="O37" s="393">
        <v>6.1</v>
      </c>
      <c r="P37" s="393">
        <v>69.7</v>
      </c>
      <c r="Q37" s="394">
        <v>6.1</v>
      </c>
    </row>
    <row r="38" spans="1:17" ht="30" customHeight="1" thickBot="1" x14ac:dyDescent="0.25">
      <c r="A38" s="73" t="s">
        <v>342</v>
      </c>
      <c r="B38" s="409">
        <v>0</v>
      </c>
      <c r="C38" s="409">
        <v>0</v>
      </c>
      <c r="D38" s="409">
        <v>0</v>
      </c>
      <c r="E38" s="409">
        <v>0</v>
      </c>
      <c r="F38" s="409">
        <v>0</v>
      </c>
      <c r="G38" s="409">
        <v>0</v>
      </c>
      <c r="H38" s="409">
        <v>0</v>
      </c>
      <c r="I38" s="409">
        <v>0</v>
      </c>
      <c r="J38" s="1000">
        <v>0</v>
      </c>
      <c r="K38" s="415">
        <v>0</v>
      </c>
      <c r="L38" s="409">
        <v>0</v>
      </c>
      <c r="M38" s="409">
        <v>0</v>
      </c>
      <c r="N38" s="409">
        <v>0</v>
      </c>
      <c r="O38" s="411" t="s">
        <v>634</v>
      </c>
      <c r="P38" s="411" t="s">
        <v>634</v>
      </c>
      <c r="Q38" s="965" t="s">
        <v>634</v>
      </c>
    </row>
    <row r="39" spans="1:17" ht="30" customHeight="1" x14ac:dyDescent="0.2">
      <c r="B39" s="194"/>
      <c r="C39" s="194"/>
      <c r="D39" s="194"/>
      <c r="E39" s="194"/>
      <c r="F39" s="194"/>
      <c r="G39" s="194"/>
      <c r="H39" s="194"/>
      <c r="I39" s="194"/>
      <c r="J39" s="194"/>
      <c r="K39" s="47"/>
      <c r="L39" s="194"/>
      <c r="M39" s="194"/>
      <c r="N39" s="194"/>
      <c r="O39" s="194"/>
      <c r="P39" s="194"/>
      <c r="Q39" s="194"/>
    </row>
    <row r="40" spans="1:17" ht="30" customHeight="1" x14ac:dyDescent="0.2">
      <c r="B40" s="1027"/>
      <c r="C40" s="1027"/>
      <c r="D40" s="1027"/>
      <c r="E40" s="1027"/>
      <c r="F40" s="1027"/>
      <c r="G40" s="1027"/>
      <c r="H40" s="1027"/>
      <c r="I40" s="1027"/>
      <c r="J40" s="1027"/>
      <c r="K40" s="1027"/>
      <c r="L40" s="1027"/>
      <c r="M40" s="1027"/>
      <c r="N40" s="1027"/>
      <c r="O40" s="194"/>
      <c r="P40" s="194"/>
      <c r="Q40" s="194"/>
    </row>
    <row r="41" spans="1:17" ht="30" customHeight="1" x14ac:dyDescent="0.2">
      <c r="B41" s="1027"/>
      <c r="C41" s="1027"/>
      <c r="D41" s="1027"/>
      <c r="E41" s="1027"/>
      <c r="F41" s="1027"/>
      <c r="G41" s="1027"/>
      <c r="H41" s="1027"/>
      <c r="I41" s="1027"/>
      <c r="J41" s="1027"/>
      <c r="K41" s="1027"/>
      <c r="L41" s="1027"/>
      <c r="M41" s="1027"/>
      <c r="N41" s="1027"/>
    </row>
    <row r="42" spans="1:17" ht="21.75" customHeight="1" x14ac:dyDescent="0.2"/>
    <row r="43" spans="1:17" ht="21.75" customHeight="1" x14ac:dyDescent="0.2"/>
  </sheetData>
  <mergeCells count="2">
    <mergeCell ref="A2:A3"/>
    <mergeCell ref="K2:M2"/>
  </mergeCells>
  <phoneticPr fontId="1"/>
  <pageMargins left="0.47244094488188981" right="0.27559055118110237" top="0.47244094488188981" bottom="1.1417322834645669" header="0" footer="0.59055118110236227"/>
  <pageSetup paperSize="9" scale="59" firstPageNumber="41" orientation="portrait" useFirstPageNumber="1" r:id="rId1"/>
  <headerFooter scaleWithDoc="0" alignWithMargins="0">
    <oddFooter>&amp;C&amp;16-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Q43"/>
  <sheetViews>
    <sheetView showGridLines="0" view="pageBreakPreview" zoomScale="75" zoomScaleNormal="75" zoomScaleSheetLayoutView="75" workbookViewId="0"/>
  </sheetViews>
  <sheetFormatPr defaultRowHeight="30.75" customHeight="1" x14ac:dyDescent="0.2"/>
  <cols>
    <col min="1" max="1" width="18.125" style="47" customWidth="1"/>
    <col min="2" max="2" width="12.25" style="38" customWidth="1"/>
    <col min="3" max="5" width="9.125" style="38" customWidth="1"/>
    <col min="6" max="6" width="9.5" style="38" bestFit="1" customWidth="1"/>
    <col min="7" max="7" width="9" style="38" customWidth="1"/>
    <col min="8" max="9" width="9.5" style="38" bestFit="1" customWidth="1"/>
    <col min="10" max="10" width="8" style="38" customWidth="1"/>
    <col min="11" max="13" width="7.625" style="38" customWidth="1"/>
    <col min="14" max="14" width="9.625" style="38" customWidth="1"/>
    <col min="15" max="15" width="9.75" style="38" customWidth="1"/>
    <col min="16" max="16" width="8" style="38" customWidth="1"/>
    <col min="17" max="17" width="7.5" style="38" customWidth="1"/>
    <col min="18" max="16384" width="9" style="38"/>
  </cols>
  <sheetData>
    <row r="1" spans="1:17" ht="18.75" customHeight="1" thickBot="1" x14ac:dyDescent="0.2">
      <c r="A1" s="146" t="s">
        <v>229</v>
      </c>
      <c r="Q1" s="40" t="s">
        <v>209</v>
      </c>
    </row>
    <row r="2" spans="1:17" s="193" customFormat="1" ht="57.75" customHeight="1" x14ac:dyDescent="0.15">
      <c r="A2" s="1242" t="s">
        <v>537</v>
      </c>
      <c r="B2" s="171" t="s">
        <v>717</v>
      </c>
      <c r="C2" s="171" t="s">
        <v>239</v>
      </c>
      <c r="D2" s="171" t="s">
        <v>240</v>
      </c>
      <c r="E2" s="171" t="s">
        <v>676</v>
      </c>
      <c r="F2" s="171" t="s">
        <v>680</v>
      </c>
      <c r="G2" s="171" t="s">
        <v>214</v>
      </c>
      <c r="H2" s="171" t="s">
        <v>241</v>
      </c>
      <c r="I2" s="171" t="s">
        <v>242</v>
      </c>
      <c r="J2" s="171" t="s">
        <v>518</v>
      </c>
      <c r="K2" s="1264" t="s">
        <v>217</v>
      </c>
      <c r="L2" s="1265"/>
      <c r="M2" s="1265"/>
      <c r="N2" s="191" t="s">
        <v>243</v>
      </c>
      <c r="O2" s="190" t="s">
        <v>244</v>
      </c>
      <c r="P2" s="191" t="s">
        <v>220</v>
      </c>
      <c r="Q2" s="192" t="s">
        <v>245</v>
      </c>
    </row>
    <row r="3" spans="1:17" s="10" customFormat="1" ht="44.25" customHeight="1" thickBot="1" x14ac:dyDescent="0.2">
      <c r="A3" s="1263"/>
      <c r="B3" s="154"/>
      <c r="C3" s="154"/>
      <c r="D3" s="154"/>
      <c r="E3" s="154"/>
      <c r="F3" s="175"/>
      <c r="G3" s="154"/>
      <c r="H3" s="154"/>
      <c r="I3" s="154"/>
      <c r="J3" s="154"/>
      <c r="K3" s="692" t="s">
        <v>549</v>
      </c>
      <c r="L3" s="693" t="s">
        <v>596</v>
      </c>
      <c r="M3" s="693" t="s">
        <v>597</v>
      </c>
      <c r="N3" s="154"/>
      <c r="O3" s="154"/>
      <c r="P3" s="154"/>
      <c r="Q3" s="176"/>
    </row>
    <row r="4" spans="1:17" ht="30" customHeight="1" x14ac:dyDescent="0.2">
      <c r="A4" s="70" t="s">
        <v>646</v>
      </c>
      <c r="B4" s="391">
        <v>4241</v>
      </c>
      <c r="C4" s="391">
        <v>2066</v>
      </c>
      <c r="D4" s="391">
        <v>917</v>
      </c>
      <c r="E4" s="391">
        <v>108</v>
      </c>
      <c r="F4" s="391">
        <v>7</v>
      </c>
      <c r="G4" s="391">
        <v>991</v>
      </c>
      <c r="H4" s="391">
        <v>1</v>
      </c>
      <c r="I4" s="391">
        <v>150</v>
      </c>
      <c r="J4" s="985">
        <v>1</v>
      </c>
      <c r="K4" s="985">
        <v>0</v>
      </c>
      <c r="L4" s="391">
        <v>0</v>
      </c>
      <c r="M4" s="985">
        <v>0</v>
      </c>
      <c r="N4" s="391">
        <v>2066</v>
      </c>
      <c r="O4" s="393">
        <v>48.7</v>
      </c>
      <c r="P4" s="393">
        <v>23.4</v>
      </c>
      <c r="Q4" s="394">
        <v>48.7</v>
      </c>
    </row>
    <row r="5" spans="1:17" ht="30" customHeight="1" x14ac:dyDescent="0.2">
      <c r="A5" s="70" t="s">
        <v>658</v>
      </c>
      <c r="B5" s="391">
        <v>4094</v>
      </c>
      <c r="C5" s="391">
        <v>2015</v>
      </c>
      <c r="D5" s="391">
        <v>889</v>
      </c>
      <c r="E5" s="391">
        <v>106</v>
      </c>
      <c r="F5" s="391">
        <v>6</v>
      </c>
      <c r="G5" s="391">
        <v>948</v>
      </c>
      <c r="H5" s="391">
        <v>2</v>
      </c>
      <c r="I5" s="391">
        <v>126</v>
      </c>
      <c r="J5" s="985">
        <v>2</v>
      </c>
      <c r="K5" s="985">
        <v>1</v>
      </c>
      <c r="L5" s="391">
        <v>1</v>
      </c>
      <c r="M5" s="985">
        <v>0</v>
      </c>
      <c r="N5" s="391">
        <v>2015</v>
      </c>
      <c r="O5" s="393">
        <v>49.2</v>
      </c>
      <c r="P5" s="393">
        <v>23.2</v>
      </c>
      <c r="Q5" s="394">
        <v>49.2</v>
      </c>
    </row>
    <row r="6" spans="1:17" ht="30" customHeight="1" x14ac:dyDescent="0.2">
      <c r="A6" s="86" t="s">
        <v>19</v>
      </c>
      <c r="B6" s="391">
        <v>3964</v>
      </c>
      <c r="C6" s="391">
        <v>1999</v>
      </c>
      <c r="D6" s="391">
        <v>870</v>
      </c>
      <c r="E6" s="391">
        <v>97</v>
      </c>
      <c r="F6" s="391">
        <v>6</v>
      </c>
      <c r="G6" s="391">
        <v>865</v>
      </c>
      <c r="H6" s="391">
        <v>2</v>
      </c>
      <c r="I6" s="391">
        <v>123</v>
      </c>
      <c r="J6" s="985">
        <v>2</v>
      </c>
      <c r="K6" s="985">
        <v>1</v>
      </c>
      <c r="L6" s="391">
        <v>1</v>
      </c>
      <c r="M6" s="985">
        <v>0</v>
      </c>
      <c r="N6" s="391">
        <v>1999</v>
      </c>
      <c r="O6" s="393">
        <v>50.4</v>
      </c>
      <c r="P6" s="393">
        <v>21.8</v>
      </c>
      <c r="Q6" s="394">
        <v>50.4</v>
      </c>
    </row>
    <row r="7" spans="1:17" ht="30" customHeight="1" x14ac:dyDescent="0.2">
      <c r="A7" s="87" t="s">
        <v>20</v>
      </c>
      <c r="B7" s="396">
        <v>130</v>
      </c>
      <c r="C7" s="396">
        <v>16</v>
      </c>
      <c r="D7" s="396">
        <v>19</v>
      </c>
      <c r="E7" s="396">
        <v>9</v>
      </c>
      <c r="F7" s="802">
        <v>0</v>
      </c>
      <c r="G7" s="396">
        <v>83</v>
      </c>
      <c r="H7" s="802">
        <v>0</v>
      </c>
      <c r="I7" s="396">
        <v>3</v>
      </c>
      <c r="J7" s="802">
        <v>0</v>
      </c>
      <c r="K7" s="802">
        <v>0</v>
      </c>
      <c r="L7" s="802">
        <v>0</v>
      </c>
      <c r="M7" s="802">
        <v>0</v>
      </c>
      <c r="N7" s="396">
        <v>16</v>
      </c>
      <c r="O7" s="398">
        <v>12.3</v>
      </c>
      <c r="P7" s="398">
        <v>63.8</v>
      </c>
      <c r="Q7" s="399">
        <v>12.3</v>
      </c>
    </row>
    <row r="8" spans="1:17" ht="30" customHeight="1" x14ac:dyDescent="0.2">
      <c r="A8" s="70" t="s">
        <v>326</v>
      </c>
      <c r="B8" s="391">
        <v>1405</v>
      </c>
      <c r="C8" s="391">
        <v>753</v>
      </c>
      <c r="D8" s="391">
        <v>294</v>
      </c>
      <c r="E8" s="391">
        <v>46</v>
      </c>
      <c r="F8" s="391">
        <v>0</v>
      </c>
      <c r="G8" s="391">
        <v>223</v>
      </c>
      <c r="H8" s="391">
        <v>0</v>
      </c>
      <c r="I8" s="391">
        <v>89</v>
      </c>
      <c r="J8" s="391">
        <v>0</v>
      </c>
      <c r="K8" s="985">
        <v>0</v>
      </c>
      <c r="L8" s="391">
        <v>0</v>
      </c>
      <c r="M8" s="391">
        <v>0</v>
      </c>
      <c r="N8" s="391">
        <v>753</v>
      </c>
      <c r="O8" s="393">
        <v>53.6</v>
      </c>
      <c r="P8" s="393">
        <v>15.9</v>
      </c>
      <c r="Q8" s="394">
        <v>53.6</v>
      </c>
    </row>
    <row r="9" spans="1:17" ht="30" customHeight="1" x14ac:dyDescent="0.2">
      <c r="A9" s="70" t="s">
        <v>327</v>
      </c>
      <c r="B9" s="391">
        <v>344</v>
      </c>
      <c r="C9" s="391">
        <v>155</v>
      </c>
      <c r="D9" s="391">
        <v>83</v>
      </c>
      <c r="E9" s="391">
        <v>15</v>
      </c>
      <c r="F9" s="391">
        <v>0</v>
      </c>
      <c r="G9" s="391">
        <v>84</v>
      </c>
      <c r="H9" s="391">
        <v>0</v>
      </c>
      <c r="I9" s="391">
        <v>7</v>
      </c>
      <c r="J9" s="985">
        <v>0</v>
      </c>
      <c r="K9" s="985">
        <v>0</v>
      </c>
      <c r="L9" s="391">
        <v>0</v>
      </c>
      <c r="M9" s="391">
        <v>0</v>
      </c>
      <c r="N9" s="391">
        <v>155</v>
      </c>
      <c r="O9" s="393">
        <v>45.1</v>
      </c>
      <c r="P9" s="393">
        <v>24.4</v>
      </c>
      <c r="Q9" s="394">
        <v>45.1</v>
      </c>
    </row>
    <row r="10" spans="1:17" ht="30" customHeight="1" x14ac:dyDescent="0.2">
      <c r="A10" s="70" t="s">
        <v>328</v>
      </c>
      <c r="B10" s="391">
        <v>448</v>
      </c>
      <c r="C10" s="391">
        <v>237</v>
      </c>
      <c r="D10" s="391">
        <v>104</v>
      </c>
      <c r="E10" s="391">
        <v>3</v>
      </c>
      <c r="F10" s="391">
        <v>0</v>
      </c>
      <c r="G10" s="391">
        <v>93</v>
      </c>
      <c r="H10" s="391">
        <v>0</v>
      </c>
      <c r="I10" s="391">
        <v>11</v>
      </c>
      <c r="J10" s="985">
        <v>0</v>
      </c>
      <c r="K10" s="985">
        <v>0</v>
      </c>
      <c r="L10" s="391">
        <v>0</v>
      </c>
      <c r="M10" s="391">
        <v>0</v>
      </c>
      <c r="N10" s="391">
        <v>237</v>
      </c>
      <c r="O10" s="393">
        <v>52.9</v>
      </c>
      <c r="P10" s="393">
        <v>20.8</v>
      </c>
      <c r="Q10" s="394">
        <v>52.9</v>
      </c>
    </row>
    <row r="11" spans="1:17" ht="30" customHeight="1" x14ac:dyDescent="0.2">
      <c r="A11" s="70" t="s">
        <v>329</v>
      </c>
      <c r="B11" s="391">
        <v>344</v>
      </c>
      <c r="C11" s="391">
        <v>199</v>
      </c>
      <c r="D11" s="391">
        <v>62</v>
      </c>
      <c r="E11" s="391">
        <v>6</v>
      </c>
      <c r="F11" s="391">
        <v>1</v>
      </c>
      <c r="G11" s="391">
        <v>75</v>
      </c>
      <c r="H11" s="391">
        <v>0</v>
      </c>
      <c r="I11" s="391">
        <v>1</v>
      </c>
      <c r="J11" s="985">
        <v>0</v>
      </c>
      <c r="K11" s="985">
        <v>0</v>
      </c>
      <c r="L11" s="391">
        <v>0</v>
      </c>
      <c r="M11" s="391">
        <v>0</v>
      </c>
      <c r="N11" s="391">
        <v>199</v>
      </c>
      <c r="O11" s="393">
        <v>57.8</v>
      </c>
      <c r="P11" s="393">
        <v>21.8</v>
      </c>
      <c r="Q11" s="394">
        <v>57.8</v>
      </c>
    </row>
    <row r="12" spans="1:17" ht="30" customHeight="1" x14ac:dyDescent="0.2">
      <c r="A12" s="70" t="s">
        <v>330</v>
      </c>
      <c r="B12" s="391">
        <v>60</v>
      </c>
      <c r="C12" s="391">
        <v>1</v>
      </c>
      <c r="D12" s="391">
        <v>20</v>
      </c>
      <c r="E12" s="391">
        <v>0</v>
      </c>
      <c r="F12" s="391">
        <v>0</v>
      </c>
      <c r="G12" s="391">
        <v>39</v>
      </c>
      <c r="H12" s="391">
        <v>0</v>
      </c>
      <c r="I12" s="391">
        <v>0</v>
      </c>
      <c r="J12" s="985">
        <v>0</v>
      </c>
      <c r="K12" s="985">
        <v>0</v>
      </c>
      <c r="L12" s="391">
        <v>0</v>
      </c>
      <c r="M12" s="391">
        <v>0</v>
      </c>
      <c r="N12" s="391">
        <v>1</v>
      </c>
      <c r="O12" s="393">
        <v>1.7</v>
      </c>
      <c r="P12" s="393">
        <v>65</v>
      </c>
      <c r="Q12" s="394">
        <v>1.7</v>
      </c>
    </row>
    <row r="13" spans="1:17" ht="30" customHeight="1" x14ac:dyDescent="0.2">
      <c r="A13" s="70" t="s">
        <v>331</v>
      </c>
      <c r="B13" s="391">
        <v>207</v>
      </c>
      <c r="C13" s="391">
        <v>115</v>
      </c>
      <c r="D13" s="391">
        <v>47</v>
      </c>
      <c r="E13" s="391">
        <v>4</v>
      </c>
      <c r="F13" s="391">
        <v>0</v>
      </c>
      <c r="G13" s="391">
        <v>37</v>
      </c>
      <c r="H13" s="391">
        <v>1</v>
      </c>
      <c r="I13" s="391">
        <v>3</v>
      </c>
      <c r="J13" s="985">
        <v>0</v>
      </c>
      <c r="K13" s="985">
        <v>1</v>
      </c>
      <c r="L13" s="391">
        <v>1</v>
      </c>
      <c r="M13" s="391">
        <v>0</v>
      </c>
      <c r="N13" s="391">
        <v>115</v>
      </c>
      <c r="O13" s="393">
        <v>55.6</v>
      </c>
      <c r="P13" s="393">
        <v>18.399999999999999</v>
      </c>
      <c r="Q13" s="394">
        <v>55.6</v>
      </c>
    </row>
    <row r="14" spans="1:17" ht="30" customHeight="1" x14ac:dyDescent="0.2">
      <c r="A14" s="70" t="s">
        <v>332</v>
      </c>
      <c r="B14" s="391">
        <v>115</v>
      </c>
      <c r="C14" s="391">
        <v>41</v>
      </c>
      <c r="D14" s="391">
        <v>37</v>
      </c>
      <c r="E14" s="391">
        <v>0</v>
      </c>
      <c r="F14" s="391">
        <v>0</v>
      </c>
      <c r="G14" s="391">
        <v>36</v>
      </c>
      <c r="H14" s="391">
        <v>1</v>
      </c>
      <c r="I14" s="391">
        <v>0</v>
      </c>
      <c r="J14" s="985">
        <v>0</v>
      </c>
      <c r="K14" s="985">
        <v>0</v>
      </c>
      <c r="L14" s="391">
        <v>0</v>
      </c>
      <c r="M14" s="391">
        <v>0</v>
      </c>
      <c r="N14" s="391">
        <v>41</v>
      </c>
      <c r="O14" s="393">
        <v>35.700000000000003</v>
      </c>
      <c r="P14" s="393">
        <v>31.3</v>
      </c>
      <c r="Q14" s="394">
        <v>35.700000000000003</v>
      </c>
    </row>
    <row r="15" spans="1:17" ht="30" customHeight="1" x14ac:dyDescent="0.2">
      <c r="A15" s="70" t="s">
        <v>133</v>
      </c>
      <c r="B15" s="391">
        <v>347</v>
      </c>
      <c r="C15" s="391">
        <v>172</v>
      </c>
      <c r="D15" s="391">
        <v>59</v>
      </c>
      <c r="E15" s="391">
        <v>19</v>
      </c>
      <c r="F15" s="391">
        <v>0</v>
      </c>
      <c r="G15" s="391">
        <v>88</v>
      </c>
      <c r="H15" s="391">
        <v>0</v>
      </c>
      <c r="I15" s="391">
        <v>9</v>
      </c>
      <c r="J15" s="985">
        <v>0</v>
      </c>
      <c r="K15" s="985">
        <v>0</v>
      </c>
      <c r="L15" s="391">
        <v>0</v>
      </c>
      <c r="M15" s="391">
        <v>0</v>
      </c>
      <c r="N15" s="391">
        <v>172</v>
      </c>
      <c r="O15" s="393">
        <v>49.6</v>
      </c>
      <c r="P15" s="393">
        <v>25.4</v>
      </c>
      <c r="Q15" s="394">
        <v>49.6</v>
      </c>
    </row>
    <row r="16" spans="1:17" ht="30" customHeight="1" x14ac:dyDescent="0.2">
      <c r="A16" s="70" t="s">
        <v>117</v>
      </c>
      <c r="B16" s="391">
        <v>105</v>
      </c>
      <c r="C16" s="391">
        <v>72</v>
      </c>
      <c r="D16" s="391">
        <v>26</v>
      </c>
      <c r="E16" s="391">
        <v>0</v>
      </c>
      <c r="F16" s="391">
        <v>0</v>
      </c>
      <c r="G16" s="391">
        <v>5</v>
      </c>
      <c r="H16" s="391">
        <v>0</v>
      </c>
      <c r="I16" s="391">
        <v>2</v>
      </c>
      <c r="J16" s="985">
        <v>0</v>
      </c>
      <c r="K16" s="985">
        <v>0</v>
      </c>
      <c r="L16" s="391">
        <v>0</v>
      </c>
      <c r="M16" s="391">
        <v>0</v>
      </c>
      <c r="N16" s="391">
        <v>72</v>
      </c>
      <c r="O16" s="393">
        <v>68.599999999999994</v>
      </c>
      <c r="P16" s="393">
        <v>4.8</v>
      </c>
      <c r="Q16" s="394">
        <v>68.959999999999994</v>
      </c>
    </row>
    <row r="17" spans="1:17" ht="30" customHeight="1" x14ac:dyDescent="0.2">
      <c r="A17" s="70" t="s">
        <v>119</v>
      </c>
      <c r="B17" s="391">
        <v>275</v>
      </c>
      <c r="C17" s="391">
        <v>125</v>
      </c>
      <c r="D17" s="391">
        <v>57</v>
      </c>
      <c r="E17" s="391">
        <v>4</v>
      </c>
      <c r="F17" s="391">
        <v>2</v>
      </c>
      <c r="G17" s="391">
        <v>86</v>
      </c>
      <c r="H17" s="391">
        <v>0</v>
      </c>
      <c r="I17" s="391">
        <v>1</v>
      </c>
      <c r="J17" s="985">
        <v>0</v>
      </c>
      <c r="K17" s="985">
        <v>0</v>
      </c>
      <c r="L17" s="391">
        <v>0</v>
      </c>
      <c r="M17" s="391">
        <v>0</v>
      </c>
      <c r="N17" s="391">
        <v>125</v>
      </c>
      <c r="O17" s="400">
        <v>45.5</v>
      </c>
      <c r="P17" s="393">
        <v>31.3</v>
      </c>
      <c r="Q17" s="394">
        <v>45.5</v>
      </c>
    </row>
    <row r="18" spans="1:17" ht="30" customHeight="1" x14ac:dyDescent="0.2">
      <c r="A18" s="70" t="s">
        <v>121</v>
      </c>
      <c r="B18" s="391">
        <v>111</v>
      </c>
      <c r="C18" s="391">
        <v>45</v>
      </c>
      <c r="D18" s="391">
        <v>33</v>
      </c>
      <c r="E18" s="391">
        <v>0</v>
      </c>
      <c r="F18" s="391">
        <v>0</v>
      </c>
      <c r="G18" s="391">
        <v>33</v>
      </c>
      <c r="H18" s="391">
        <v>0</v>
      </c>
      <c r="I18" s="391">
        <v>0</v>
      </c>
      <c r="J18" s="985">
        <v>0</v>
      </c>
      <c r="K18" s="985">
        <v>0</v>
      </c>
      <c r="L18" s="391">
        <v>0</v>
      </c>
      <c r="M18" s="391">
        <v>0</v>
      </c>
      <c r="N18" s="391">
        <v>45</v>
      </c>
      <c r="O18" s="400">
        <v>40.5</v>
      </c>
      <c r="P18" s="393">
        <v>29.7</v>
      </c>
      <c r="Q18" s="394">
        <v>40.5</v>
      </c>
    </row>
    <row r="19" spans="1:17" ht="30" customHeight="1" x14ac:dyDescent="0.2">
      <c r="A19" s="70" t="s">
        <v>123</v>
      </c>
      <c r="B19" s="391">
        <v>72</v>
      </c>
      <c r="C19" s="391">
        <v>7</v>
      </c>
      <c r="D19" s="391">
        <v>19</v>
      </c>
      <c r="E19" s="391">
        <v>0</v>
      </c>
      <c r="F19" s="391">
        <v>3</v>
      </c>
      <c r="G19" s="391">
        <v>43</v>
      </c>
      <c r="H19" s="391">
        <v>0</v>
      </c>
      <c r="I19" s="391">
        <v>0</v>
      </c>
      <c r="J19" s="985">
        <v>0</v>
      </c>
      <c r="K19" s="985">
        <v>0</v>
      </c>
      <c r="L19" s="391">
        <v>0</v>
      </c>
      <c r="M19" s="391">
        <v>0</v>
      </c>
      <c r="N19" s="391">
        <v>7</v>
      </c>
      <c r="O19" s="400">
        <v>9.6999999999999993</v>
      </c>
      <c r="P19" s="393">
        <v>59.7</v>
      </c>
      <c r="Q19" s="394">
        <v>9.6999999999999993</v>
      </c>
    </row>
    <row r="20" spans="1:17" ht="30" customHeight="1" x14ac:dyDescent="0.2">
      <c r="A20" s="71" t="s">
        <v>125</v>
      </c>
      <c r="B20" s="396">
        <v>131</v>
      </c>
      <c r="C20" s="396">
        <v>77</v>
      </c>
      <c r="D20" s="396">
        <v>29</v>
      </c>
      <c r="E20" s="396">
        <v>0</v>
      </c>
      <c r="F20" s="396">
        <v>0</v>
      </c>
      <c r="G20" s="396">
        <v>23</v>
      </c>
      <c r="H20" s="396">
        <v>0</v>
      </c>
      <c r="I20" s="396">
        <v>0</v>
      </c>
      <c r="J20" s="802">
        <v>2</v>
      </c>
      <c r="K20" s="802">
        <v>0</v>
      </c>
      <c r="L20" s="396">
        <v>0</v>
      </c>
      <c r="M20" s="396">
        <v>0</v>
      </c>
      <c r="N20" s="396">
        <v>77</v>
      </c>
      <c r="O20" s="393">
        <v>58.8</v>
      </c>
      <c r="P20" s="393">
        <v>17.600000000000001</v>
      </c>
      <c r="Q20" s="394">
        <v>58.8</v>
      </c>
    </row>
    <row r="21" spans="1:17" ht="30" customHeight="1" x14ac:dyDescent="0.2">
      <c r="A21" s="72" t="s">
        <v>25</v>
      </c>
      <c r="B21" s="403">
        <v>11</v>
      </c>
      <c r="C21" s="403">
        <v>0</v>
      </c>
      <c r="D21" s="981">
        <v>0</v>
      </c>
      <c r="E21" s="403">
        <v>2</v>
      </c>
      <c r="F21" s="981">
        <v>0</v>
      </c>
      <c r="G21" s="403">
        <v>8</v>
      </c>
      <c r="H21" s="981">
        <v>0</v>
      </c>
      <c r="I21" s="981">
        <v>1</v>
      </c>
      <c r="J21" s="981">
        <v>0</v>
      </c>
      <c r="K21" s="981">
        <v>0</v>
      </c>
      <c r="L21" s="981">
        <v>0</v>
      </c>
      <c r="M21" s="981">
        <v>0</v>
      </c>
      <c r="N21" s="403">
        <v>0</v>
      </c>
      <c r="O21" s="405">
        <v>0</v>
      </c>
      <c r="P21" s="406">
        <v>72.7</v>
      </c>
      <c r="Q21" s="407">
        <v>0</v>
      </c>
    </row>
    <row r="22" spans="1:17" ht="30" customHeight="1" x14ac:dyDescent="0.2">
      <c r="A22" s="71" t="s">
        <v>333</v>
      </c>
      <c r="B22" s="396">
        <v>11</v>
      </c>
      <c r="C22" s="396">
        <v>0</v>
      </c>
      <c r="D22" s="396">
        <v>0</v>
      </c>
      <c r="E22" s="396">
        <v>2</v>
      </c>
      <c r="F22" s="396">
        <v>0</v>
      </c>
      <c r="G22" s="396">
        <v>8</v>
      </c>
      <c r="H22" s="396">
        <v>0</v>
      </c>
      <c r="I22" s="396">
        <v>1</v>
      </c>
      <c r="J22" s="396">
        <v>0</v>
      </c>
      <c r="K22" s="396">
        <v>0</v>
      </c>
      <c r="L22" s="396">
        <v>0</v>
      </c>
      <c r="M22" s="396">
        <v>0</v>
      </c>
      <c r="N22" s="396">
        <v>0</v>
      </c>
      <c r="O22" s="393">
        <v>0</v>
      </c>
      <c r="P22" s="393">
        <v>72.7</v>
      </c>
      <c r="Q22" s="394">
        <v>0</v>
      </c>
    </row>
    <row r="23" spans="1:17" ht="30" customHeight="1" x14ac:dyDescent="0.2">
      <c r="A23" s="72" t="s">
        <v>27</v>
      </c>
      <c r="B23" s="981">
        <v>0</v>
      </c>
      <c r="C23" s="981">
        <v>0</v>
      </c>
      <c r="D23" s="981">
        <v>0</v>
      </c>
      <c r="E23" s="981">
        <v>0</v>
      </c>
      <c r="F23" s="981">
        <v>0</v>
      </c>
      <c r="G23" s="981">
        <v>0</v>
      </c>
      <c r="H23" s="981">
        <v>0</v>
      </c>
      <c r="I23" s="981">
        <v>0</v>
      </c>
      <c r="J23" s="981">
        <v>0</v>
      </c>
      <c r="K23" s="981">
        <v>0</v>
      </c>
      <c r="L23" s="982">
        <v>0</v>
      </c>
      <c r="M23" s="982">
        <v>0</v>
      </c>
      <c r="N23" s="982">
        <v>0</v>
      </c>
      <c r="O23" s="405" t="s">
        <v>634</v>
      </c>
      <c r="P23" s="406" t="s">
        <v>634</v>
      </c>
      <c r="Q23" s="959" t="s">
        <v>634</v>
      </c>
    </row>
    <row r="24" spans="1:17" ht="30" customHeight="1" x14ac:dyDescent="0.2">
      <c r="A24" s="71" t="s">
        <v>334</v>
      </c>
      <c r="B24" s="986">
        <v>0</v>
      </c>
      <c r="C24" s="986">
        <v>0</v>
      </c>
      <c r="D24" s="986">
        <v>0</v>
      </c>
      <c r="E24" s="986">
        <v>0</v>
      </c>
      <c r="F24" s="986">
        <v>0</v>
      </c>
      <c r="G24" s="986">
        <v>0</v>
      </c>
      <c r="H24" s="986">
        <v>0</v>
      </c>
      <c r="I24" s="986">
        <v>0</v>
      </c>
      <c r="J24" s="986">
        <v>0</v>
      </c>
      <c r="K24" s="986">
        <v>0</v>
      </c>
      <c r="L24" s="987">
        <v>0</v>
      </c>
      <c r="M24" s="987">
        <v>0</v>
      </c>
      <c r="N24" s="987">
        <v>0</v>
      </c>
      <c r="O24" s="400" t="s">
        <v>634</v>
      </c>
      <c r="P24" s="393" t="s">
        <v>634</v>
      </c>
      <c r="Q24" s="964" t="s">
        <v>634</v>
      </c>
    </row>
    <row r="25" spans="1:17" ht="30" customHeight="1" x14ac:dyDescent="0.2">
      <c r="A25" s="72" t="s">
        <v>29</v>
      </c>
      <c r="B25" s="981">
        <v>0</v>
      </c>
      <c r="C25" s="403">
        <v>0</v>
      </c>
      <c r="D25" s="403">
        <v>0</v>
      </c>
      <c r="E25" s="403">
        <v>0</v>
      </c>
      <c r="F25" s="403">
        <v>0</v>
      </c>
      <c r="G25" s="403">
        <v>0</v>
      </c>
      <c r="H25" s="403">
        <v>0</v>
      </c>
      <c r="I25" s="403">
        <v>0</v>
      </c>
      <c r="J25" s="981">
        <v>0</v>
      </c>
      <c r="K25" s="981">
        <v>0</v>
      </c>
      <c r="L25" s="982">
        <v>0</v>
      </c>
      <c r="M25" s="982">
        <v>0</v>
      </c>
      <c r="N25" s="982">
        <v>0</v>
      </c>
      <c r="O25" s="405" t="s">
        <v>634</v>
      </c>
      <c r="P25" s="406" t="s">
        <v>634</v>
      </c>
      <c r="Q25" s="959" t="s">
        <v>634</v>
      </c>
    </row>
    <row r="26" spans="1:17" ht="30" customHeight="1" x14ac:dyDescent="0.2">
      <c r="A26" s="70" t="s">
        <v>335</v>
      </c>
      <c r="B26" s="1008">
        <v>0</v>
      </c>
      <c r="C26" s="391">
        <v>0</v>
      </c>
      <c r="D26" s="391">
        <v>0</v>
      </c>
      <c r="E26" s="391">
        <v>0</v>
      </c>
      <c r="F26" s="391">
        <v>0</v>
      </c>
      <c r="G26" s="391">
        <v>0</v>
      </c>
      <c r="H26" s="391">
        <v>0</v>
      </c>
      <c r="I26" s="391">
        <v>0</v>
      </c>
      <c r="J26" s="983">
        <v>0</v>
      </c>
      <c r="K26" s="983">
        <v>0</v>
      </c>
      <c r="L26" s="984">
        <v>0</v>
      </c>
      <c r="M26" s="984">
        <v>0</v>
      </c>
      <c r="N26" s="984">
        <v>0</v>
      </c>
      <c r="O26" s="400" t="s">
        <v>634</v>
      </c>
      <c r="P26" s="393" t="s">
        <v>634</v>
      </c>
      <c r="Q26" s="964" t="s">
        <v>634</v>
      </c>
    </row>
    <row r="27" spans="1:17" ht="30" customHeight="1" x14ac:dyDescent="0.2">
      <c r="A27" s="70" t="s">
        <v>336</v>
      </c>
      <c r="B27" s="1005">
        <v>0</v>
      </c>
      <c r="C27" s="391">
        <v>0</v>
      </c>
      <c r="D27" s="391">
        <v>0</v>
      </c>
      <c r="E27" s="391">
        <v>0</v>
      </c>
      <c r="F27" s="391">
        <v>0</v>
      </c>
      <c r="G27" s="391">
        <v>0</v>
      </c>
      <c r="H27" s="391">
        <v>0</v>
      </c>
      <c r="I27" s="391">
        <v>0</v>
      </c>
      <c r="J27" s="985">
        <v>0</v>
      </c>
      <c r="K27" s="985">
        <v>0</v>
      </c>
      <c r="L27" s="391">
        <v>0</v>
      </c>
      <c r="M27" s="391">
        <v>0</v>
      </c>
      <c r="N27" s="391">
        <v>0</v>
      </c>
      <c r="O27" s="400" t="s">
        <v>634</v>
      </c>
      <c r="P27" s="393" t="s">
        <v>634</v>
      </c>
      <c r="Q27" s="964" t="s">
        <v>634</v>
      </c>
    </row>
    <row r="28" spans="1:17" ht="30" customHeight="1" x14ac:dyDescent="0.2">
      <c r="A28" s="71" t="s">
        <v>115</v>
      </c>
      <c r="B28" s="1006">
        <v>0</v>
      </c>
      <c r="C28" s="396">
        <v>0</v>
      </c>
      <c r="D28" s="396">
        <v>0</v>
      </c>
      <c r="E28" s="396">
        <v>0</v>
      </c>
      <c r="F28" s="396">
        <v>0</v>
      </c>
      <c r="G28" s="396">
        <v>0</v>
      </c>
      <c r="H28" s="396">
        <v>0</v>
      </c>
      <c r="I28" s="396">
        <v>0</v>
      </c>
      <c r="J28" s="802">
        <v>0</v>
      </c>
      <c r="K28" s="802">
        <v>0</v>
      </c>
      <c r="L28" s="396">
        <v>0</v>
      </c>
      <c r="M28" s="396">
        <v>0</v>
      </c>
      <c r="N28" s="396">
        <v>0</v>
      </c>
      <c r="O28" s="400" t="s">
        <v>634</v>
      </c>
      <c r="P28" s="393" t="s">
        <v>634</v>
      </c>
      <c r="Q28" s="964" t="s">
        <v>634</v>
      </c>
    </row>
    <row r="29" spans="1:17" ht="30" customHeight="1" x14ac:dyDescent="0.2">
      <c r="A29" s="72" t="s">
        <v>31</v>
      </c>
      <c r="B29" s="403">
        <v>36</v>
      </c>
      <c r="C29" s="403">
        <v>6</v>
      </c>
      <c r="D29" s="403">
        <v>10</v>
      </c>
      <c r="E29" s="403">
        <v>0</v>
      </c>
      <c r="F29" s="403">
        <v>0</v>
      </c>
      <c r="G29" s="403">
        <v>20</v>
      </c>
      <c r="H29" s="403">
        <v>0</v>
      </c>
      <c r="I29" s="403">
        <v>0</v>
      </c>
      <c r="J29" s="403">
        <v>0</v>
      </c>
      <c r="K29" s="403">
        <v>0</v>
      </c>
      <c r="L29" s="403">
        <v>0</v>
      </c>
      <c r="M29" s="403">
        <v>0</v>
      </c>
      <c r="N29" s="403">
        <v>6</v>
      </c>
      <c r="O29" s="405">
        <v>16.7</v>
      </c>
      <c r="P29" s="406">
        <v>55.6</v>
      </c>
      <c r="Q29" s="407">
        <v>16.7</v>
      </c>
    </row>
    <row r="30" spans="1:17" ht="30" customHeight="1" x14ac:dyDescent="0.2">
      <c r="A30" s="70" t="s">
        <v>337</v>
      </c>
      <c r="B30" s="391">
        <v>36</v>
      </c>
      <c r="C30" s="391">
        <v>6</v>
      </c>
      <c r="D30" s="391">
        <v>10</v>
      </c>
      <c r="E30" s="391">
        <v>0</v>
      </c>
      <c r="F30" s="391">
        <v>0</v>
      </c>
      <c r="G30" s="391">
        <v>20</v>
      </c>
      <c r="H30" s="391">
        <v>0</v>
      </c>
      <c r="I30" s="391">
        <v>0</v>
      </c>
      <c r="J30" s="391">
        <v>0</v>
      </c>
      <c r="K30" s="391">
        <v>0</v>
      </c>
      <c r="L30" s="391">
        <v>0</v>
      </c>
      <c r="M30" s="391">
        <v>0</v>
      </c>
      <c r="N30" s="391">
        <v>6</v>
      </c>
      <c r="O30" s="393">
        <v>16.7</v>
      </c>
      <c r="P30" s="393">
        <v>55.6</v>
      </c>
      <c r="Q30" s="394">
        <v>16.7</v>
      </c>
    </row>
    <row r="31" spans="1:17" ht="30" customHeight="1" x14ac:dyDescent="0.2">
      <c r="A31" s="70" t="s">
        <v>338</v>
      </c>
      <c r="B31" s="1005">
        <v>0</v>
      </c>
      <c r="C31" s="391">
        <v>0</v>
      </c>
      <c r="D31" s="391">
        <v>0</v>
      </c>
      <c r="E31" s="391">
        <v>0</v>
      </c>
      <c r="F31" s="391">
        <v>0</v>
      </c>
      <c r="G31" s="391">
        <v>0</v>
      </c>
      <c r="H31" s="391">
        <v>0</v>
      </c>
      <c r="I31" s="391">
        <v>0</v>
      </c>
      <c r="J31" s="985">
        <v>0</v>
      </c>
      <c r="K31" s="985">
        <v>0</v>
      </c>
      <c r="L31" s="985">
        <v>0</v>
      </c>
      <c r="M31" s="985">
        <v>0</v>
      </c>
      <c r="N31" s="391">
        <v>0</v>
      </c>
      <c r="O31" s="400" t="s">
        <v>634</v>
      </c>
      <c r="P31" s="393" t="s">
        <v>634</v>
      </c>
      <c r="Q31" s="964" t="s">
        <v>634</v>
      </c>
    </row>
    <row r="32" spans="1:17" ht="30" customHeight="1" x14ac:dyDescent="0.2">
      <c r="A32" s="70" t="s">
        <v>339</v>
      </c>
      <c r="B32" s="1005">
        <v>0</v>
      </c>
      <c r="C32" s="391">
        <v>0</v>
      </c>
      <c r="D32" s="391">
        <v>0</v>
      </c>
      <c r="E32" s="391">
        <v>0</v>
      </c>
      <c r="F32" s="391">
        <v>0</v>
      </c>
      <c r="G32" s="391">
        <v>0</v>
      </c>
      <c r="H32" s="391">
        <v>0</v>
      </c>
      <c r="I32" s="391">
        <v>0</v>
      </c>
      <c r="J32" s="985">
        <v>0</v>
      </c>
      <c r="K32" s="985">
        <v>0</v>
      </c>
      <c r="L32" s="985">
        <v>0</v>
      </c>
      <c r="M32" s="985">
        <v>0</v>
      </c>
      <c r="N32" s="391">
        <v>0</v>
      </c>
      <c r="O32" s="400" t="s">
        <v>634</v>
      </c>
      <c r="P32" s="393" t="s">
        <v>634</v>
      </c>
      <c r="Q32" s="964" t="s">
        <v>634</v>
      </c>
    </row>
    <row r="33" spans="1:17" ht="30" customHeight="1" x14ac:dyDescent="0.2">
      <c r="A33" s="71" t="s">
        <v>340</v>
      </c>
      <c r="B33" s="1006">
        <v>0</v>
      </c>
      <c r="C33" s="396">
        <v>0</v>
      </c>
      <c r="D33" s="396">
        <v>0</v>
      </c>
      <c r="E33" s="396">
        <v>0</v>
      </c>
      <c r="F33" s="396">
        <v>0</v>
      </c>
      <c r="G33" s="396">
        <v>0</v>
      </c>
      <c r="H33" s="396">
        <v>0</v>
      </c>
      <c r="I33" s="396">
        <v>0</v>
      </c>
      <c r="J33" s="802">
        <v>0</v>
      </c>
      <c r="K33" s="802">
        <v>0</v>
      </c>
      <c r="L33" s="802">
        <v>0</v>
      </c>
      <c r="M33" s="802">
        <v>0</v>
      </c>
      <c r="N33" s="396">
        <v>0</v>
      </c>
      <c r="O33" s="400" t="s">
        <v>634</v>
      </c>
      <c r="P33" s="393" t="s">
        <v>634</v>
      </c>
      <c r="Q33" s="964" t="s">
        <v>634</v>
      </c>
    </row>
    <row r="34" spans="1:17" ht="30" customHeight="1" x14ac:dyDescent="0.2">
      <c r="A34" s="72" t="s">
        <v>36</v>
      </c>
      <c r="B34" s="403">
        <v>46</v>
      </c>
      <c r="C34" s="403">
        <v>4</v>
      </c>
      <c r="D34" s="403">
        <v>0</v>
      </c>
      <c r="E34" s="403">
        <v>7</v>
      </c>
      <c r="F34" s="403">
        <v>0</v>
      </c>
      <c r="G34" s="403">
        <v>33</v>
      </c>
      <c r="H34" s="403">
        <v>0</v>
      </c>
      <c r="I34" s="403">
        <v>2</v>
      </c>
      <c r="J34" s="403">
        <v>0</v>
      </c>
      <c r="K34" s="403">
        <v>0</v>
      </c>
      <c r="L34" s="403">
        <v>0</v>
      </c>
      <c r="M34" s="403">
        <v>0</v>
      </c>
      <c r="N34" s="403">
        <v>4</v>
      </c>
      <c r="O34" s="405">
        <v>8.6999999999999993</v>
      </c>
      <c r="P34" s="406">
        <v>71.7</v>
      </c>
      <c r="Q34" s="407">
        <v>8.6999999999999993</v>
      </c>
    </row>
    <row r="35" spans="1:17" ht="30" customHeight="1" x14ac:dyDescent="0.2">
      <c r="A35" s="71" t="s">
        <v>127</v>
      </c>
      <c r="B35" s="396">
        <v>46</v>
      </c>
      <c r="C35" s="396">
        <v>4</v>
      </c>
      <c r="D35" s="396">
        <v>0</v>
      </c>
      <c r="E35" s="396">
        <v>7</v>
      </c>
      <c r="F35" s="396">
        <v>0</v>
      </c>
      <c r="G35" s="396">
        <v>33</v>
      </c>
      <c r="H35" s="396">
        <v>0</v>
      </c>
      <c r="I35" s="396">
        <v>2</v>
      </c>
      <c r="J35" s="396">
        <v>0</v>
      </c>
      <c r="K35" s="396">
        <v>0</v>
      </c>
      <c r="L35" s="396">
        <v>0</v>
      </c>
      <c r="M35" s="396">
        <v>0</v>
      </c>
      <c r="N35" s="396">
        <v>4</v>
      </c>
      <c r="O35" s="393">
        <v>8.6999999999999993</v>
      </c>
      <c r="P35" s="393">
        <v>71.7</v>
      </c>
      <c r="Q35" s="394">
        <v>8.6999999999999993</v>
      </c>
    </row>
    <row r="36" spans="1:17" ht="30" customHeight="1" x14ac:dyDescent="0.2">
      <c r="A36" s="72" t="s">
        <v>37</v>
      </c>
      <c r="B36" s="403">
        <v>37</v>
      </c>
      <c r="C36" s="403">
        <v>6</v>
      </c>
      <c r="D36" s="403">
        <v>9</v>
      </c>
      <c r="E36" s="403">
        <v>0</v>
      </c>
      <c r="F36" s="403">
        <v>0</v>
      </c>
      <c r="G36" s="403">
        <v>22</v>
      </c>
      <c r="H36" s="403">
        <v>0</v>
      </c>
      <c r="I36" s="403">
        <v>0</v>
      </c>
      <c r="J36" s="403">
        <v>0</v>
      </c>
      <c r="K36" s="403">
        <v>0</v>
      </c>
      <c r="L36" s="403">
        <v>0</v>
      </c>
      <c r="M36" s="403">
        <v>0</v>
      </c>
      <c r="N36" s="403">
        <v>6</v>
      </c>
      <c r="O36" s="405">
        <v>16.2</v>
      </c>
      <c r="P36" s="406">
        <v>59.5</v>
      </c>
      <c r="Q36" s="407">
        <v>16.2</v>
      </c>
    </row>
    <row r="37" spans="1:17" ht="30" customHeight="1" x14ac:dyDescent="0.2">
      <c r="A37" s="70" t="s">
        <v>341</v>
      </c>
      <c r="B37" s="391">
        <v>37</v>
      </c>
      <c r="C37" s="391">
        <v>6</v>
      </c>
      <c r="D37" s="391">
        <v>9</v>
      </c>
      <c r="E37" s="391">
        <v>0</v>
      </c>
      <c r="F37" s="391">
        <v>0</v>
      </c>
      <c r="G37" s="391">
        <v>22</v>
      </c>
      <c r="H37" s="391">
        <v>0</v>
      </c>
      <c r="I37" s="391">
        <v>0</v>
      </c>
      <c r="J37" s="391">
        <v>0</v>
      </c>
      <c r="K37" s="391">
        <v>0</v>
      </c>
      <c r="L37" s="391">
        <v>0</v>
      </c>
      <c r="M37" s="391">
        <v>0</v>
      </c>
      <c r="N37" s="391">
        <v>6</v>
      </c>
      <c r="O37" s="393">
        <v>16.2</v>
      </c>
      <c r="P37" s="393">
        <v>59.5</v>
      </c>
      <c r="Q37" s="394">
        <v>16.2</v>
      </c>
    </row>
    <row r="38" spans="1:17" ht="30" customHeight="1" thickBot="1" x14ac:dyDescent="0.25">
      <c r="A38" s="73" t="s">
        <v>342</v>
      </c>
      <c r="B38" s="1009">
        <v>0</v>
      </c>
      <c r="C38" s="409">
        <v>0</v>
      </c>
      <c r="D38" s="409">
        <v>0</v>
      </c>
      <c r="E38" s="409">
        <v>0</v>
      </c>
      <c r="F38" s="409">
        <v>0</v>
      </c>
      <c r="G38" s="409">
        <v>0</v>
      </c>
      <c r="H38" s="409">
        <v>0</v>
      </c>
      <c r="I38" s="409">
        <v>0</v>
      </c>
      <c r="J38" s="409">
        <v>0</v>
      </c>
      <c r="K38" s="409">
        <v>0</v>
      </c>
      <c r="L38" s="409">
        <v>0</v>
      </c>
      <c r="M38" s="409">
        <v>0</v>
      </c>
      <c r="N38" s="409">
        <v>0</v>
      </c>
      <c r="O38" s="967" t="s">
        <v>634</v>
      </c>
      <c r="P38" s="411" t="s">
        <v>634</v>
      </c>
      <c r="Q38" s="965" t="s">
        <v>634</v>
      </c>
    </row>
    <row r="39" spans="1:17" ht="30" customHeight="1" x14ac:dyDescent="0.2">
      <c r="B39" s="194"/>
      <c r="C39" s="194"/>
      <c r="D39" s="194"/>
      <c r="E39" s="194"/>
      <c r="F39" s="194"/>
      <c r="G39" s="194"/>
      <c r="H39" s="194"/>
      <c r="I39" s="194"/>
      <c r="J39" s="194"/>
      <c r="K39" s="47"/>
      <c r="L39" s="194"/>
      <c r="M39" s="194"/>
      <c r="N39" s="194"/>
      <c r="O39" s="194"/>
      <c r="P39" s="194"/>
      <c r="Q39" s="194"/>
    </row>
    <row r="40" spans="1:17" ht="30" customHeight="1" x14ac:dyDescent="0.2">
      <c r="B40" s="1027"/>
      <c r="C40" s="1027"/>
      <c r="D40" s="1027"/>
      <c r="E40" s="1027"/>
      <c r="F40" s="1027"/>
      <c r="G40" s="1027"/>
      <c r="H40" s="1027"/>
      <c r="I40" s="1027"/>
      <c r="J40" s="1027"/>
      <c r="K40" s="1027"/>
      <c r="L40" s="1027"/>
      <c r="M40" s="1027"/>
      <c r="N40" s="1027"/>
      <c r="O40" s="194"/>
      <c r="P40" s="194"/>
      <c r="Q40" s="194"/>
    </row>
    <row r="41" spans="1:17" ht="30" customHeight="1" x14ac:dyDescent="0.2">
      <c r="B41" s="1027"/>
      <c r="C41" s="1027"/>
      <c r="D41" s="1027"/>
      <c r="E41" s="1027"/>
      <c r="F41" s="1027"/>
      <c r="G41" s="1027"/>
      <c r="H41" s="1027"/>
      <c r="I41" s="1027"/>
      <c r="J41" s="1027"/>
      <c r="K41" s="1027"/>
      <c r="L41" s="1027"/>
      <c r="M41" s="1027"/>
      <c r="N41" s="1027"/>
    </row>
    <row r="42" spans="1:17" ht="21.75" customHeight="1" x14ac:dyDescent="0.2"/>
    <row r="43" spans="1:17" ht="21.75" customHeight="1" x14ac:dyDescent="0.2"/>
  </sheetData>
  <mergeCells count="2">
    <mergeCell ref="A2:A3"/>
    <mergeCell ref="K2:M2"/>
  </mergeCells>
  <phoneticPr fontId="1"/>
  <pageMargins left="0.47244094488188981" right="0.27559055118110237" top="0.47244094488188981" bottom="1.1417322834645669" header="0" footer="0.59055118110236227"/>
  <pageSetup paperSize="9" scale="59" firstPageNumber="42" orientation="portrait" useFirstPageNumber="1" r:id="rId1"/>
  <headerFooter scaleWithDoc="0" alignWithMargins="0">
    <oddFooter>&amp;C&amp;16-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V103"/>
  <sheetViews>
    <sheetView showGridLines="0" view="pageBreakPreview" zoomScale="75" zoomScaleNormal="75" zoomScaleSheetLayoutView="75" workbookViewId="0"/>
  </sheetViews>
  <sheetFormatPr defaultRowHeight="13.5" x14ac:dyDescent="0.15"/>
  <cols>
    <col min="1" max="1" width="5.5" style="38" customWidth="1"/>
    <col min="2" max="2" width="8.125" style="38" customWidth="1"/>
    <col min="3" max="3" width="11.75" style="38" customWidth="1"/>
    <col min="4" max="4" width="10.5" style="38" customWidth="1"/>
    <col min="5" max="5" width="8.625" style="38" customWidth="1"/>
    <col min="6" max="6" width="10.875" style="38" bestFit="1" customWidth="1"/>
    <col min="7" max="7" width="8.375" style="38" customWidth="1"/>
    <col min="8" max="8" width="9.5" style="38" bestFit="1" customWidth="1"/>
    <col min="9" max="9" width="9.25" style="38" customWidth="1"/>
    <col min="10" max="11" width="7.625" style="38" customWidth="1"/>
    <col min="12" max="14" width="9.5" style="38" bestFit="1" customWidth="1"/>
    <col min="15" max="17" width="7.625" style="38" customWidth="1"/>
    <col min="18" max="20" width="9.625" style="38" customWidth="1"/>
    <col min="21" max="16384" width="9" style="38"/>
  </cols>
  <sheetData>
    <row r="1" spans="1:22" ht="28.5" customHeight="1" thickBot="1" x14ac:dyDescent="0.2">
      <c r="A1" s="49" t="s">
        <v>246</v>
      </c>
      <c r="B1" s="53"/>
      <c r="T1" s="64" t="s">
        <v>209</v>
      </c>
    </row>
    <row r="2" spans="1:22" s="5" customFormat="1" ht="57.75" customHeight="1" x14ac:dyDescent="0.15">
      <c r="A2" s="1266" t="s">
        <v>538</v>
      </c>
      <c r="B2" s="1183"/>
      <c r="C2" s="1267"/>
      <c r="D2" s="195" t="s">
        <v>718</v>
      </c>
      <c r="E2" s="196" t="s">
        <v>239</v>
      </c>
      <c r="F2" s="196" t="s">
        <v>240</v>
      </c>
      <c r="G2" s="196" t="s">
        <v>677</v>
      </c>
      <c r="H2" s="1100" t="s">
        <v>678</v>
      </c>
      <c r="I2" s="1271" t="s">
        <v>214</v>
      </c>
      <c r="J2" s="1272"/>
      <c r="K2" s="1273"/>
      <c r="L2" s="196" t="s">
        <v>241</v>
      </c>
      <c r="M2" s="196" t="s">
        <v>242</v>
      </c>
      <c r="N2" s="196" t="s">
        <v>520</v>
      </c>
      <c r="O2" s="1264" t="s">
        <v>217</v>
      </c>
      <c r="P2" s="1265"/>
      <c r="Q2" s="1265"/>
      <c r="R2" s="196" t="s">
        <v>681</v>
      </c>
      <c r="S2" s="196" t="s">
        <v>244</v>
      </c>
      <c r="T2" s="197" t="s">
        <v>220</v>
      </c>
    </row>
    <row r="3" spans="1:22" s="1" customFormat="1" ht="44.25" customHeight="1" thickBot="1" x14ac:dyDescent="0.2">
      <c r="A3" s="1268"/>
      <c r="B3" s="1269"/>
      <c r="C3" s="1270"/>
      <c r="D3" s="100"/>
      <c r="E3" s="198"/>
      <c r="F3" s="199"/>
      <c r="G3" s="199"/>
      <c r="H3" s="198"/>
      <c r="I3" s="692" t="s">
        <v>549</v>
      </c>
      <c r="J3" s="693" t="s">
        <v>596</v>
      </c>
      <c r="K3" s="693" t="s">
        <v>597</v>
      </c>
      <c r="L3" s="198"/>
      <c r="M3" s="198"/>
      <c r="N3" s="198"/>
      <c r="O3" s="692" t="s">
        <v>549</v>
      </c>
      <c r="P3" s="693" t="s">
        <v>596</v>
      </c>
      <c r="Q3" s="693" t="s">
        <v>597</v>
      </c>
      <c r="R3" s="198"/>
      <c r="S3" s="198"/>
      <c r="T3" s="200"/>
    </row>
    <row r="4" spans="1:22" ht="18" customHeight="1" x14ac:dyDescent="0.2">
      <c r="A4" s="201"/>
      <c r="B4" s="202"/>
      <c r="C4" s="203" t="s">
        <v>5</v>
      </c>
      <c r="D4" s="386">
        <v>8313</v>
      </c>
      <c r="E4" s="379">
        <v>3769</v>
      </c>
      <c r="F4" s="379">
        <v>1407</v>
      </c>
      <c r="G4" s="379">
        <v>262</v>
      </c>
      <c r="H4" s="379">
        <v>52</v>
      </c>
      <c r="I4" s="379">
        <v>2487</v>
      </c>
      <c r="J4" s="379">
        <v>2484</v>
      </c>
      <c r="K4" s="379">
        <v>3</v>
      </c>
      <c r="L4" s="379">
        <v>5</v>
      </c>
      <c r="M4" s="379">
        <v>323</v>
      </c>
      <c r="N4" s="385">
        <v>8</v>
      </c>
      <c r="O4" s="385">
        <v>1</v>
      </c>
      <c r="P4" s="385">
        <v>1</v>
      </c>
      <c r="Q4" s="385">
        <v>0</v>
      </c>
      <c r="R4" s="386">
        <v>3769</v>
      </c>
      <c r="S4" s="387">
        <v>45.3</v>
      </c>
      <c r="T4" s="388">
        <v>29.9</v>
      </c>
    </row>
    <row r="5" spans="1:22" ht="18" customHeight="1" x14ac:dyDescent="0.2">
      <c r="A5" s="204"/>
      <c r="B5" s="205"/>
      <c r="C5" s="206" t="s">
        <v>62</v>
      </c>
      <c r="D5" s="280">
        <v>5532</v>
      </c>
      <c r="E5" s="361">
        <v>3003</v>
      </c>
      <c r="F5" s="361">
        <v>966</v>
      </c>
      <c r="G5" s="361">
        <v>199</v>
      </c>
      <c r="H5" s="361">
        <v>28</v>
      </c>
      <c r="I5" s="361">
        <v>1038</v>
      </c>
      <c r="J5" s="361">
        <v>1036</v>
      </c>
      <c r="K5" s="361">
        <v>2</v>
      </c>
      <c r="L5" s="361">
        <v>5</v>
      </c>
      <c r="M5" s="361">
        <v>286</v>
      </c>
      <c r="N5" s="618">
        <v>7</v>
      </c>
      <c r="O5" s="618">
        <v>0</v>
      </c>
      <c r="P5" s="618">
        <v>0</v>
      </c>
      <c r="Q5" s="618">
        <v>0</v>
      </c>
      <c r="R5" s="361">
        <v>3003</v>
      </c>
      <c r="S5" s="380">
        <v>54.3</v>
      </c>
      <c r="T5" s="381">
        <v>18.8</v>
      </c>
      <c r="U5" s="58"/>
    </row>
    <row r="6" spans="1:22" ht="18" customHeight="1" x14ac:dyDescent="0.2">
      <c r="A6" s="204"/>
      <c r="B6" s="205"/>
      <c r="C6" s="206" t="s">
        <v>63</v>
      </c>
      <c r="D6" s="280">
        <v>443</v>
      </c>
      <c r="E6" s="361">
        <v>84</v>
      </c>
      <c r="F6" s="361">
        <v>107</v>
      </c>
      <c r="G6" s="618">
        <v>2</v>
      </c>
      <c r="H6" s="361">
        <v>7</v>
      </c>
      <c r="I6" s="361">
        <v>238</v>
      </c>
      <c r="J6" s="361">
        <v>238</v>
      </c>
      <c r="K6" s="361">
        <v>0</v>
      </c>
      <c r="L6" s="618">
        <v>0</v>
      </c>
      <c r="M6" s="361">
        <v>5</v>
      </c>
      <c r="N6" s="618">
        <v>0</v>
      </c>
      <c r="O6" s="618">
        <v>0</v>
      </c>
      <c r="P6" s="618">
        <v>0</v>
      </c>
      <c r="Q6" s="618">
        <v>0</v>
      </c>
      <c r="R6" s="361">
        <v>84</v>
      </c>
      <c r="S6" s="380">
        <v>19</v>
      </c>
      <c r="T6" s="381">
        <v>53.7</v>
      </c>
      <c r="U6" s="58"/>
    </row>
    <row r="7" spans="1:22" ht="18" customHeight="1" x14ac:dyDescent="0.2">
      <c r="A7" s="204"/>
      <c r="B7" s="205"/>
      <c r="C7" s="206" t="s">
        <v>64</v>
      </c>
      <c r="D7" s="280">
        <v>912</v>
      </c>
      <c r="E7" s="361">
        <v>140</v>
      </c>
      <c r="F7" s="361">
        <v>92</v>
      </c>
      <c r="G7" s="361">
        <v>8</v>
      </c>
      <c r="H7" s="361">
        <v>9</v>
      </c>
      <c r="I7" s="361">
        <v>657</v>
      </c>
      <c r="J7" s="361">
        <v>657</v>
      </c>
      <c r="K7" s="618">
        <v>0</v>
      </c>
      <c r="L7" s="618">
        <v>0</v>
      </c>
      <c r="M7" s="618">
        <v>6</v>
      </c>
      <c r="N7" s="618">
        <v>0</v>
      </c>
      <c r="O7" s="618">
        <v>0</v>
      </c>
      <c r="P7" s="618">
        <v>0</v>
      </c>
      <c r="Q7" s="618">
        <v>0</v>
      </c>
      <c r="R7" s="361">
        <v>140</v>
      </c>
      <c r="S7" s="380">
        <v>15.4</v>
      </c>
      <c r="T7" s="381">
        <v>72</v>
      </c>
      <c r="U7" s="58"/>
    </row>
    <row r="8" spans="1:22" ht="18" customHeight="1" x14ac:dyDescent="0.2">
      <c r="A8" s="204"/>
      <c r="B8" s="205" t="s">
        <v>5</v>
      </c>
      <c r="C8" s="206" t="s">
        <v>66</v>
      </c>
      <c r="D8" s="280">
        <v>510</v>
      </c>
      <c r="E8" s="361">
        <v>165</v>
      </c>
      <c r="F8" s="361">
        <v>115</v>
      </c>
      <c r="G8" s="361">
        <v>0</v>
      </c>
      <c r="H8" s="618">
        <v>2</v>
      </c>
      <c r="I8" s="361">
        <v>222</v>
      </c>
      <c r="J8" s="361">
        <v>222</v>
      </c>
      <c r="K8" s="618">
        <v>0</v>
      </c>
      <c r="L8" s="618">
        <v>0</v>
      </c>
      <c r="M8" s="361">
        <v>6</v>
      </c>
      <c r="N8" s="618">
        <v>0</v>
      </c>
      <c r="O8" s="618">
        <v>1</v>
      </c>
      <c r="P8" s="618">
        <v>1</v>
      </c>
      <c r="Q8" s="618">
        <v>0</v>
      </c>
      <c r="R8" s="361">
        <v>165</v>
      </c>
      <c r="S8" s="380">
        <v>32.4</v>
      </c>
      <c r="T8" s="381">
        <v>43.7</v>
      </c>
      <c r="U8" s="58"/>
    </row>
    <row r="9" spans="1:22" ht="18" customHeight="1" x14ac:dyDescent="0.2">
      <c r="A9" s="204"/>
      <c r="B9" s="205"/>
      <c r="C9" s="206" t="s">
        <v>67</v>
      </c>
      <c r="D9" s="280">
        <v>51</v>
      </c>
      <c r="E9" s="361">
        <v>1</v>
      </c>
      <c r="F9" s="361">
        <v>10</v>
      </c>
      <c r="G9" s="618">
        <v>0</v>
      </c>
      <c r="H9" s="618">
        <v>5</v>
      </c>
      <c r="I9" s="361">
        <v>34</v>
      </c>
      <c r="J9" s="361">
        <v>34</v>
      </c>
      <c r="K9" s="618">
        <v>0</v>
      </c>
      <c r="L9" s="618">
        <v>0</v>
      </c>
      <c r="M9" s="618">
        <v>0</v>
      </c>
      <c r="N9" s="618">
        <v>1</v>
      </c>
      <c r="O9" s="618">
        <v>0</v>
      </c>
      <c r="P9" s="618">
        <v>0</v>
      </c>
      <c r="Q9" s="618">
        <v>0</v>
      </c>
      <c r="R9" s="361">
        <v>1</v>
      </c>
      <c r="S9" s="380">
        <v>2</v>
      </c>
      <c r="T9" s="381">
        <v>66.7</v>
      </c>
      <c r="U9" s="58"/>
    </row>
    <row r="10" spans="1:22" ht="18" customHeight="1" x14ac:dyDescent="0.2">
      <c r="A10" s="204"/>
      <c r="B10" s="205"/>
      <c r="C10" s="206" t="s">
        <v>69</v>
      </c>
      <c r="D10" s="280">
        <v>61</v>
      </c>
      <c r="E10" s="361">
        <v>11</v>
      </c>
      <c r="F10" s="361">
        <v>16</v>
      </c>
      <c r="G10" s="618">
        <v>0</v>
      </c>
      <c r="H10" s="618">
        <v>0</v>
      </c>
      <c r="I10" s="361">
        <v>34</v>
      </c>
      <c r="J10" s="361">
        <v>34</v>
      </c>
      <c r="K10" s="618">
        <v>0</v>
      </c>
      <c r="L10" s="618">
        <v>0</v>
      </c>
      <c r="M10" s="361">
        <v>0</v>
      </c>
      <c r="N10" s="618">
        <v>0</v>
      </c>
      <c r="O10" s="618">
        <v>0</v>
      </c>
      <c r="P10" s="618">
        <v>0</v>
      </c>
      <c r="Q10" s="618">
        <v>0</v>
      </c>
      <c r="R10" s="361">
        <v>11</v>
      </c>
      <c r="S10" s="380">
        <v>18</v>
      </c>
      <c r="T10" s="381">
        <v>55.7</v>
      </c>
      <c r="U10" s="58"/>
    </row>
    <row r="11" spans="1:22" ht="18" customHeight="1" x14ac:dyDescent="0.2">
      <c r="A11" s="204"/>
      <c r="B11" s="205"/>
      <c r="C11" s="206" t="s">
        <v>70</v>
      </c>
      <c r="D11" s="618">
        <v>0</v>
      </c>
      <c r="E11" s="618">
        <v>0</v>
      </c>
      <c r="F11" s="618">
        <v>0</v>
      </c>
      <c r="G11" s="618">
        <v>0</v>
      </c>
      <c r="H11" s="618">
        <v>0</v>
      </c>
      <c r="I11" s="618">
        <v>0</v>
      </c>
      <c r="J11" s="618">
        <v>0</v>
      </c>
      <c r="K11" s="618">
        <v>0</v>
      </c>
      <c r="L11" s="618">
        <v>0</v>
      </c>
      <c r="M11" s="618">
        <v>0</v>
      </c>
      <c r="N11" s="618">
        <v>0</v>
      </c>
      <c r="O11" s="618">
        <v>0</v>
      </c>
      <c r="P11" s="618">
        <v>0</v>
      </c>
      <c r="Q11" s="618">
        <v>0</v>
      </c>
      <c r="R11" s="618">
        <v>0</v>
      </c>
      <c r="S11" s="380" t="s">
        <v>360</v>
      </c>
      <c r="T11" s="381" t="s">
        <v>360</v>
      </c>
      <c r="U11" s="58"/>
    </row>
    <row r="12" spans="1:22" ht="18" customHeight="1" x14ac:dyDescent="0.2">
      <c r="A12" s="204"/>
      <c r="B12" s="205"/>
      <c r="C12" s="207" t="s">
        <v>247</v>
      </c>
      <c r="D12" s="280">
        <v>33</v>
      </c>
      <c r="E12" s="361">
        <v>3</v>
      </c>
      <c r="F12" s="361">
        <v>8</v>
      </c>
      <c r="G12" s="618">
        <v>0</v>
      </c>
      <c r="H12" s="618">
        <v>0</v>
      </c>
      <c r="I12" s="361">
        <v>22</v>
      </c>
      <c r="J12" s="361">
        <v>22</v>
      </c>
      <c r="K12" s="618">
        <v>0</v>
      </c>
      <c r="L12" s="618">
        <v>0</v>
      </c>
      <c r="M12" s="618">
        <v>0</v>
      </c>
      <c r="N12" s="618">
        <v>0</v>
      </c>
      <c r="O12" s="618">
        <v>0</v>
      </c>
      <c r="P12" s="618">
        <v>0</v>
      </c>
      <c r="Q12" s="618">
        <v>0</v>
      </c>
      <c r="R12" s="361">
        <v>3</v>
      </c>
      <c r="S12" s="380">
        <v>9.1</v>
      </c>
      <c r="T12" s="381">
        <v>66.7</v>
      </c>
      <c r="U12" s="58"/>
    </row>
    <row r="13" spans="1:22" ht="18" customHeight="1" x14ac:dyDescent="0.2">
      <c r="A13" s="204"/>
      <c r="B13" s="205"/>
      <c r="C13" s="207" t="s">
        <v>248</v>
      </c>
      <c r="D13" s="280">
        <v>21</v>
      </c>
      <c r="E13" s="361">
        <v>0</v>
      </c>
      <c r="F13" s="618">
        <v>0</v>
      </c>
      <c r="G13" s="618">
        <v>1</v>
      </c>
      <c r="H13" s="618">
        <v>1</v>
      </c>
      <c r="I13" s="361">
        <v>18</v>
      </c>
      <c r="J13" s="361">
        <v>18</v>
      </c>
      <c r="K13" s="618">
        <v>0</v>
      </c>
      <c r="L13" s="618">
        <v>0</v>
      </c>
      <c r="M13" s="618">
        <v>1</v>
      </c>
      <c r="N13" s="618">
        <v>0</v>
      </c>
      <c r="O13" s="618">
        <v>0</v>
      </c>
      <c r="P13" s="618">
        <v>0</v>
      </c>
      <c r="Q13" s="618">
        <v>0</v>
      </c>
      <c r="R13" s="361">
        <v>0</v>
      </c>
      <c r="S13" s="380">
        <v>0</v>
      </c>
      <c r="T13" s="381">
        <v>85.7</v>
      </c>
      <c r="U13" s="58"/>
    </row>
    <row r="14" spans="1:22" ht="18" customHeight="1" x14ac:dyDescent="0.2">
      <c r="A14" s="204"/>
      <c r="B14" s="205"/>
      <c r="C14" s="206" t="s">
        <v>56</v>
      </c>
      <c r="D14" s="280">
        <v>377</v>
      </c>
      <c r="E14" s="361">
        <v>277</v>
      </c>
      <c r="F14" s="361">
        <v>27</v>
      </c>
      <c r="G14" s="361">
        <v>23</v>
      </c>
      <c r="H14" s="361">
        <v>0</v>
      </c>
      <c r="I14" s="361">
        <v>36</v>
      </c>
      <c r="J14" s="361">
        <v>36</v>
      </c>
      <c r="K14" s="618">
        <v>0</v>
      </c>
      <c r="L14" s="618">
        <v>0</v>
      </c>
      <c r="M14" s="361">
        <v>14</v>
      </c>
      <c r="N14" s="618">
        <v>0</v>
      </c>
      <c r="O14" s="618">
        <v>0</v>
      </c>
      <c r="P14" s="618">
        <v>0</v>
      </c>
      <c r="Q14" s="618">
        <v>0</v>
      </c>
      <c r="R14" s="361">
        <v>277</v>
      </c>
      <c r="S14" s="380">
        <v>73.5</v>
      </c>
      <c r="T14" s="381">
        <v>9.5</v>
      </c>
      <c r="U14" s="58"/>
    </row>
    <row r="15" spans="1:22" ht="18" customHeight="1" x14ac:dyDescent="0.2">
      <c r="A15" s="219" t="s">
        <v>5</v>
      </c>
      <c r="B15" s="208"/>
      <c r="C15" s="209" t="s">
        <v>109</v>
      </c>
      <c r="D15" s="280">
        <v>373</v>
      </c>
      <c r="E15" s="364">
        <v>85</v>
      </c>
      <c r="F15" s="364">
        <v>66</v>
      </c>
      <c r="G15" s="619">
        <v>29</v>
      </c>
      <c r="H15" s="619">
        <v>0</v>
      </c>
      <c r="I15" s="364">
        <v>188</v>
      </c>
      <c r="J15" s="364">
        <v>187</v>
      </c>
      <c r="K15" s="619">
        <v>1</v>
      </c>
      <c r="L15" s="619">
        <v>0</v>
      </c>
      <c r="M15" s="364">
        <v>5</v>
      </c>
      <c r="N15" s="618">
        <v>0</v>
      </c>
      <c r="O15" s="618">
        <v>0</v>
      </c>
      <c r="P15" s="618">
        <v>0</v>
      </c>
      <c r="Q15" s="618">
        <v>0</v>
      </c>
      <c r="R15" s="364">
        <v>85</v>
      </c>
      <c r="S15" s="382">
        <v>22.8</v>
      </c>
      <c r="T15" s="383">
        <v>50.4</v>
      </c>
      <c r="U15" s="58"/>
      <c r="V15" s="58"/>
    </row>
    <row r="16" spans="1:22" ht="18" customHeight="1" x14ac:dyDescent="0.2">
      <c r="A16" s="204"/>
      <c r="B16" s="205"/>
      <c r="C16" s="210" t="s">
        <v>5</v>
      </c>
      <c r="D16" s="384">
        <v>8154</v>
      </c>
      <c r="E16" s="385">
        <v>3752</v>
      </c>
      <c r="F16" s="385">
        <v>1375</v>
      </c>
      <c r="G16" s="385">
        <v>255</v>
      </c>
      <c r="H16" s="385">
        <v>47</v>
      </c>
      <c r="I16" s="385">
        <v>2432</v>
      </c>
      <c r="J16" s="385">
        <v>2431</v>
      </c>
      <c r="K16" s="385">
        <v>1</v>
      </c>
      <c r="L16" s="385">
        <v>3</v>
      </c>
      <c r="M16" s="385">
        <v>283</v>
      </c>
      <c r="N16" s="385">
        <v>7</v>
      </c>
      <c r="O16" s="1029">
        <v>1</v>
      </c>
      <c r="P16" s="1029">
        <v>1</v>
      </c>
      <c r="Q16" s="385">
        <v>0</v>
      </c>
      <c r="R16" s="386">
        <v>3752</v>
      </c>
      <c r="S16" s="387">
        <v>46</v>
      </c>
      <c r="T16" s="388">
        <v>29.8</v>
      </c>
      <c r="U16" s="58"/>
    </row>
    <row r="17" spans="1:22" ht="18" customHeight="1" x14ac:dyDescent="0.2">
      <c r="A17" s="204"/>
      <c r="B17" s="205"/>
      <c r="C17" s="206" t="s">
        <v>62</v>
      </c>
      <c r="D17" s="280">
        <v>5373</v>
      </c>
      <c r="E17" s="361">
        <v>2986</v>
      </c>
      <c r="F17" s="361">
        <v>934</v>
      </c>
      <c r="G17" s="361">
        <v>192</v>
      </c>
      <c r="H17" s="361">
        <v>23</v>
      </c>
      <c r="I17" s="361">
        <v>983</v>
      </c>
      <c r="J17" s="361">
        <v>983</v>
      </c>
      <c r="K17" s="361">
        <v>0</v>
      </c>
      <c r="L17" s="361">
        <v>3</v>
      </c>
      <c r="M17" s="361">
        <v>246</v>
      </c>
      <c r="N17" s="618">
        <v>6</v>
      </c>
      <c r="O17" s="618">
        <v>0</v>
      </c>
      <c r="P17" s="618">
        <v>0</v>
      </c>
      <c r="Q17" s="618">
        <v>0</v>
      </c>
      <c r="R17" s="361">
        <v>2986</v>
      </c>
      <c r="S17" s="380">
        <v>55.6</v>
      </c>
      <c r="T17" s="381">
        <v>18.3</v>
      </c>
      <c r="U17" s="58"/>
    </row>
    <row r="18" spans="1:22" ht="18" customHeight="1" x14ac:dyDescent="0.2">
      <c r="A18" s="204"/>
      <c r="B18" s="205" t="s">
        <v>76</v>
      </c>
      <c r="C18" s="206" t="s">
        <v>63</v>
      </c>
      <c r="D18" s="280">
        <v>443</v>
      </c>
      <c r="E18" s="361">
        <v>84</v>
      </c>
      <c r="F18" s="361">
        <v>107</v>
      </c>
      <c r="G18" s="618">
        <v>2</v>
      </c>
      <c r="H18" s="361">
        <v>7</v>
      </c>
      <c r="I18" s="361">
        <v>238</v>
      </c>
      <c r="J18" s="361">
        <v>238</v>
      </c>
      <c r="K18" s="361">
        <v>0</v>
      </c>
      <c r="L18" s="618">
        <v>0</v>
      </c>
      <c r="M18" s="361">
        <v>5</v>
      </c>
      <c r="N18" s="618">
        <v>0</v>
      </c>
      <c r="O18" s="618">
        <v>0</v>
      </c>
      <c r="P18" s="618">
        <v>0</v>
      </c>
      <c r="Q18" s="618">
        <v>0</v>
      </c>
      <c r="R18" s="361">
        <v>84</v>
      </c>
      <c r="S18" s="380">
        <v>19</v>
      </c>
      <c r="T18" s="381">
        <v>53.7</v>
      </c>
      <c r="U18" s="58"/>
    </row>
    <row r="19" spans="1:22" ht="18" customHeight="1" x14ac:dyDescent="0.2">
      <c r="A19" s="204"/>
      <c r="B19" s="205"/>
      <c r="C19" s="206" t="s">
        <v>64</v>
      </c>
      <c r="D19" s="280">
        <v>912</v>
      </c>
      <c r="E19" s="361">
        <v>140</v>
      </c>
      <c r="F19" s="361">
        <v>92</v>
      </c>
      <c r="G19" s="361">
        <v>8</v>
      </c>
      <c r="H19" s="361">
        <v>9</v>
      </c>
      <c r="I19" s="361">
        <v>657</v>
      </c>
      <c r="J19" s="361">
        <v>657</v>
      </c>
      <c r="K19" s="618">
        <v>0</v>
      </c>
      <c r="L19" s="618">
        <v>0</v>
      </c>
      <c r="M19" s="618">
        <v>6</v>
      </c>
      <c r="N19" s="618">
        <v>0</v>
      </c>
      <c r="O19" s="618">
        <v>0</v>
      </c>
      <c r="P19" s="618">
        <v>0</v>
      </c>
      <c r="Q19" s="618">
        <v>0</v>
      </c>
      <c r="R19" s="361">
        <v>140</v>
      </c>
      <c r="S19" s="380">
        <v>15.4</v>
      </c>
      <c r="T19" s="381">
        <v>72</v>
      </c>
      <c r="U19" s="58"/>
    </row>
    <row r="20" spans="1:22" ht="18" customHeight="1" x14ac:dyDescent="0.2">
      <c r="A20" s="204"/>
      <c r="B20" s="205" t="s">
        <v>77</v>
      </c>
      <c r="C20" s="206" t="s">
        <v>66</v>
      </c>
      <c r="D20" s="280">
        <v>510</v>
      </c>
      <c r="E20" s="361">
        <v>165</v>
      </c>
      <c r="F20" s="361">
        <v>115</v>
      </c>
      <c r="G20" s="361">
        <v>0</v>
      </c>
      <c r="H20" s="618">
        <v>2</v>
      </c>
      <c r="I20" s="361">
        <v>222</v>
      </c>
      <c r="J20" s="361">
        <v>222</v>
      </c>
      <c r="K20" s="618">
        <v>0</v>
      </c>
      <c r="L20" s="618">
        <v>0</v>
      </c>
      <c r="M20" s="361">
        <v>6</v>
      </c>
      <c r="N20" s="618">
        <v>0</v>
      </c>
      <c r="O20" s="618">
        <v>1</v>
      </c>
      <c r="P20" s="618">
        <v>1</v>
      </c>
      <c r="Q20" s="618">
        <v>0</v>
      </c>
      <c r="R20" s="361">
        <v>165</v>
      </c>
      <c r="S20" s="380">
        <v>32.4</v>
      </c>
      <c r="T20" s="381">
        <v>43.7</v>
      </c>
      <c r="U20" s="58"/>
    </row>
    <row r="21" spans="1:22" ht="18" customHeight="1" x14ac:dyDescent="0.2">
      <c r="A21" s="204"/>
      <c r="B21" s="205"/>
      <c r="C21" s="206" t="s">
        <v>67</v>
      </c>
      <c r="D21" s="280">
        <v>51</v>
      </c>
      <c r="E21" s="361">
        <v>1</v>
      </c>
      <c r="F21" s="361">
        <v>10</v>
      </c>
      <c r="G21" s="618">
        <v>0</v>
      </c>
      <c r="H21" s="618">
        <v>5</v>
      </c>
      <c r="I21" s="361">
        <v>34</v>
      </c>
      <c r="J21" s="361">
        <v>34</v>
      </c>
      <c r="K21" s="618">
        <v>0</v>
      </c>
      <c r="L21" s="618">
        <v>0</v>
      </c>
      <c r="M21" s="618">
        <v>0</v>
      </c>
      <c r="N21" s="618">
        <v>1</v>
      </c>
      <c r="O21" s="618">
        <v>0</v>
      </c>
      <c r="P21" s="618">
        <v>0</v>
      </c>
      <c r="Q21" s="618">
        <v>0</v>
      </c>
      <c r="R21" s="361">
        <v>1</v>
      </c>
      <c r="S21" s="380">
        <v>2</v>
      </c>
      <c r="T21" s="381">
        <v>66.7</v>
      </c>
      <c r="U21" s="58"/>
    </row>
    <row r="22" spans="1:22" ht="18" customHeight="1" x14ac:dyDescent="0.2">
      <c r="A22" s="204"/>
      <c r="B22" s="205" t="s">
        <v>78</v>
      </c>
      <c r="C22" s="206" t="s">
        <v>69</v>
      </c>
      <c r="D22" s="280">
        <v>61</v>
      </c>
      <c r="E22" s="361">
        <v>11</v>
      </c>
      <c r="F22" s="361">
        <v>16</v>
      </c>
      <c r="G22" s="618">
        <v>0</v>
      </c>
      <c r="H22" s="618">
        <v>0</v>
      </c>
      <c r="I22" s="361">
        <v>34</v>
      </c>
      <c r="J22" s="361">
        <v>34</v>
      </c>
      <c r="K22" s="618">
        <v>0</v>
      </c>
      <c r="L22" s="618">
        <v>0</v>
      </c>
      <c r="M22" s="361">
        <v>0</v>
      </c>
      <c r="N22" s="618">
        <v>0</v>
      </c>
      <c r="O22" s="618">
        <v>0</v>
      </c>
      <c r="P22" s="618">
        <v>0</v>
      </c>
      <c r="Q22" s="618">
        <v>0</v>
      </c>
      <c r="R22" s="361">
        <v>11</v>
      </c>
      <c r="S22" s="380">
        <v>18</v>
      </c>
      <c r="T22" s="381">
        <v>55.7</v>
      </c>
      <c r="U22" s="58"/>
    </row>
    <row r="23" spans="1:22" ht="18" customHeight="1" x14ac:dyDescent="0.2">
      <c r="A23" s="204"/>
      <c r="B23" s="205"/>
      <c r="C23" s="206" t="s">
        <v>70</v>
      </c>
      <c r="D23" s="618">
        <v>0</v>
      </c>
      <c r="E23" s="618">
        <v>0</v>
      </c>
      <c r="F23" s="618">
        <v>0</v>
      </c>
      <c r="G23" s="618">
        <v>0</v>
      </c>
      <c r="H23" s="618">
        <v>0</v>
      </c>
      <c r="I23" s="618">
        <v>0</v>
      </c>
      <c r="J23" s="618">
        <v>0</v>
      </c>
      <c r="K23" s="618">
        <v>0</v>
      </c>
      <c r="L23" s="618">
        <v>0</v>
      </c>
      <c r="M23" s="618">
        <v>0</v>
      </c>
      <c r="N23" s="618">
        <v>0</v>
      </c>
      <c r="O23" s="618">
        <v>0</v>
      </c>
      <c r="P23" s="618">
        <v>0</v>
      </c>
      <c r="Q23" s="618">
        <v>0</v>
      </c>
      <c r="R23" s="618">
        <v>0</v>
      </c>
      <c r="S23" s="380" t="s">
        <v>360</v>
      </c>
      <c r="T23" s="381" t="s">
        <v>360</v>
      </c>
      <c r="U23" s="58"/>
    </row>
    <row r="24" spans="1:22" ht="18" customHeight="1" x14ac:dyDescent="0.2">
      <c r="A24" s="204"/>
      <c r="B24" s="205"/>
      <c r="C24" s="207" t="s">
        <v>247</v>
      </c>
      <c r="D24" s="280">
        <v>33</v>
      </c>
      <c r="E24" s="361">
        <v>3</v>
      </c>
      <c r="F24" s="361">
        <v>8</v>
      </c>
      <c r="G24" s="618">
        <v>0</v>
      </c>
      <c r="H24" s="618">
        <v>0</v>
      </c>
      <c r="I24" s="361">
        <v>22</v>
      </c>
      <c r="J24" s="361">
        <v>22</v>
      </c>
      <c r="K24" s="618">
        <v>0</v>
      </c>
      <c r="L24" s="618">
        <v>0</v>
      </c>
      <c r="M24" s="618">
        <v>0</v>
      </c>
      <c r="N24" s="618">
        <v>0</v>
      </c>
      <c r="O24" s="618">
        <v>0</v>
      </c>
      <c r="P24" s="618">
        <v>0</v>
      </c>
      <c r="Q24" s="618">
        <v>0</v>
      </c>
      <c r="R24" s="361">
        <v>3</v>
      </c>
      <c r="S24" s="380">
        <v>9.1</v>
      </c>
      <c r="T24" s="381">
        <v>66.7</v>
      </c>
      <c r="U24" s="58"/>
    </row>
    <row r="25" spans="1:22" ht="18" customHeight="1" x14ac:dyDescent="0.2">
      <c r="A25" s="204"/>
      <c r="B25" s="205"/>
      <c r="C25" s="207" t="s">
        <v>248</v>
      </c>
      <c r="D25" s="280">
        <v>21</v>
      </c>
      <c r="E25" s="361">
        <v>0</v>
      </c>
      <c r="F25" s="618">
        <v>0</v>
      </c>
      <c r="G25" s="618">
        <v>1</v>
      </c>
      <c r="H25" s="618">
        <v>1</v>
      </c>
      <c r="I25" s="361">
        <v>18</v>
      </c>
      <c r="J25" s="361">
        <v>18</v>
      </c>
      <c r="K25" s="618">
        <v>0</v>
      </c>
      <c r="L25" s="618">
        <v>0</v>
      </c>
      <c r="M25" s="618">
        <v>1</v>
      </c>
      <c r="N25" s="618">
        <v>0</v>
      </c>
      <c r="O25" s="618">
        <v>0</v>
      </c>
      <c r="P25" s="618">
        <v>0</v>
      </c>
      <c r="Q25" s="618">
        <v>0</v>
      </c>
      <c r="R25" s="361">
        <v>0</v>
      </c>
      <c r="S25" s="380">
        <v>0</v>
      </c>
      <c r="T25" s="381">
        <v>85.7</v>
      </c>
      <c r="U25" s="58"/>
    </row>
    <row r="26" spans="1:22" ht="18" customHeight="1" x14ac:dyDescent="0.2">
      <c r="A26" s="204"/>
      <c r="B26" s="205"/>
      <c r="C26" s="206" t="s">
        <v>56</v>
      </c>
      <c r="D26" s="280">
        <v>377</v>
      </c>
      <c r="E26" s="361">
        <v>277</v>
      </c>
      <c r="F26" s="361">
        <v>27</v>
      </c>
      <c r="G26" s="361">
        <v>23</v>
      </c>
      <c r="H26" s="361">
        <v>0</v>
      </c>
      <c r="I26" s="361">
        <v>36</v>
      </c>
      <c r="J26" s="361">
        <v>36</v>
      </c>
      <c r="K26" s="618">
        <v>0</v>
      </c>
      <c r="L26" s="618">
        <v>0</v>
      </c>
      <c r="M26" s="361">
        <v>14</v>
      </c>
      <c r="N26" s="618">
        <v>0</v>
      </c>
      <c r="O26" s="618">
        <v>0</v>
      </c>
      <c r="P26" s="618">
        <v>0</v>
      </c>
      <c r="Q26" s="618">
        <v>0</v>
      </c>
      <c r="R26" s="361">
        <v>277</v>
      </c>
      <c r="S26" s="380">
        <v>73.5</v>
      </c>
      <c r="T26" s="381">
        <v>9.5</v>
      </c>
      <c r="U26" s="58"/>
    </row>
    <row r="27" spans="1:22" ht="18" customHeight="1" x14ac:dyDescent="0.2">
      <c r="A27" s="204"/>
      <c r="B27" s="208"/>
      <c r="C27" s="209" t="s">
        <v>109</v>
      </c>
      <c r="D27" s="280">
        <v>373</v>
      </c>
      <c r="E27" s="364">
        <v>85</v>
      </c>
      <c r="F27" s="364">
        <v>66</v>
      </c>
      <c r="G27" s="619">
        <v>29</v>
      </c>
      <c r="H27" s="619">
        <v>0</v>
      </c>
      <c r="I27" s="364">
        <v>188</v>
      </c>
      <c r="J27" s="364">
        <v>187</v>
      </c>
      <c r="K27" s="619">
        <v>1</v>
      </c>
      <c r="L27" s="619">
        <v>0</v>
      </c>
      <c r="M27" s="364">
        <v>5</v>
      </c>
      <c r="N27" s="618">
        <v>0</v>
      </c>
      <c r="O27" s="618">
        <v>0</v>
      </c>
      <c r="P27" s="618">
        <v>0</v>
      </c>
      <c r="Q27" s="618">
        <v>0</v>
      </c>
      <c r="R27" s="364">
        <v>85</v>
      </c>
      <c r="S27" s="382">
        <v>22.8</v>
      </c>
      <c r="T27" s="383">
        <v>50.4</v>
      </c>
      <c r="U27" s="58"/>
      <c r="V27" s="58"/>
    </row>
    <row r="28" spans="1:22" ht="18" customHeight="1" x14ac:dyDescent="0.2">
      <c r="A28" s="637"/>
      <c r="B28" s="205" t="s">
        <v>521</v>
      </c>
      <c r="C28" s="210" t="s">
        <v>5</v>
      </c>
      <c r="D28" s="389">
        <v>159</v>
      </c>
      <c r="E28" s="390">
        <v>17</v>
      </c>
      <c r="F28" s="390">
        <v>32</v>
      </c>
      <c r="G28" s="390">
        <v>7</v>
      </c>
      <c r="H28" s="385">
        <v>5</v>
      </c>
      <c r="I28" s="390">
        <v>55</v>
      </c>
      <c r="J28" s="390">
        <v>53</v>
      </c>
      <c r="K28" s="390">
        <v>2</v>
      </c>
      <c r="L28" s="385">
        <v>2</v>
      </c>
      <c r="M28" s="390">
        <v>40</v>
      </c>
      <c r="N28" s="385">
        <v>1</v>
      </c>
      <c r="O28" s="385">
        <v>0</v>
      </c>
      <c r="P28" s="385">
        <v>0</v>
      </c>
      <c r="Q28" s="385">
        <v>0</v>
      </c>
      <c r="R28" s="390">
        <v>17</v>
      </c>
      <c r="S28" s="387">
        <v>10.7</v>
      </c>
      <c r="T28" s="388">
        <v>34.6</v>
      </c>
      <c r="U28" s="58"/>
    </row>
    <row r="29" spans="1:22" ht="18" customHeight="1" x14ac:dyDescent="0.2">
      <c r="A29" s="637"/>
      <c r="B29" s="205" t="s">
        <v>522</v>
      </c>
      <c r="C29" s="645" t="s">
        <v>62</v>
      </c>
      <c r="D29" s="633">
        <v>159</v>
      </c>
      <c r="E29" s="634">
        <v>17</v>
      </c>
      <c r="F29" s="634">
        <v>32</v>
      </c>
      <c r="G29" s="634">
        <v>7</v>
      </c>
      <c r="H29" s="361">
        <v>5</v>
      </c>
      <c r="I29" s="634">
        <v>55</v>
      </c>
      <c r="J29" s="634">
        <v>53</v>
      </c>
      <c r="K29" s="634">
        <v>2</v>
      </c>
      <c r="L29" s="361">
        <v>2</v>
      </c>
      <c r="M29" s="634">
        <v>40</v>
      </c>
      <c r="N29" s="361">
        <v>1</v>
      </c>
      <c r="O29" s="361">
        <v>0</v>
      </c>
      <c r="P29" s="361">
        <v>0</v>
      </c>
      <c r="Q29" s="361">
        <v>0</v>
      </c>
      <c r="R29" s="634">
        <v>17</v>
      </c>
      <c r="S29" s="641">
        <v>10.7</v>
      </c>
      <c r="T29" s="642">
        <v>34.6</v>
      </c>
    </row>
    <row r="30" spans="1:22" ht="18" customHeight="1" x14ac:dyDescent="0.2">
      <c r="A30" s="638"/>
      <c r="B30" s="636" t="s">
        <v>523</v>
      </c>
      <c r="C30" s="206" t="s">
        <v>635</v>
      </c>
      <c r="D30" s="284">
        <v>0</v>
      </c>
      <c r="E30" s="364">
        <v>0</v>
      </c>
      <c r="F30" s="364">
        <v>0</v>
      </c>
      <c r="G30" s="364">
        <v>0</v>
      </c>
      <c r="H30" s="364">
        <v>0</v>
      </c>
      <c r="I30" s="364">
        <v>0</v>
      </c>
      <c r="J30" s="364">
        <v>0</v>
      </c>
      <c r="K30" s="364">
        <v>0</v>
      </c>
      <c r="L30" s="364">
        <v>0</v>
      </c>
      <c r="M30" s="364">
        <v>0</v>
      </c>
      <c r="N30" s="364">
        <v>0</v>
      </c>
      <c r="O30" s="364">
        <v>0</v>
      </c>
      <c r="P30" s="364">
        <v>0</v>
      </c>
      <c r="Q30" s="364">
        <v>0</v>
      </c>
      <c r="R30" s="364">
        <v>0</v>
      </c>
      <c r="S30" s="1017" t="s">
        <v>360</v>
      </c>
      <c r="T30" s="287" t="s">
        <v>360</v>
      </c>
    </row>
    <row r="31" spans="1:22" ht="18" customHeight="1" x14ac:dyDescent="0.2">
      <c r="A31" s="204"/>
      <c r="B31" s="205"/>
      <c r="C31" s="1010" t="s">
        <v>5</v>
      </c>
      <c r="D31" s="386">
        <v>4219</v>
      </c>
      <c r="E31" s="390">
        <v>1754</v>
      </c>
      <c r="F31" s="390">
        <v>518</v>
      </c>
      <c r="G31" s="390">
        <v>156</v>
      </c>
      <c r="H31" s="390">
        <v>46</v>
      </c>
      <c r="I31" s="390">
        <v>1539</v>
      </c>
      <c r="J31" s="390">
        <v>1539</v>
      </c>
      <c r="K31" s="390">
        <v>0</v>
      </c>
      <c r="L31" s="390">
        <v>3</v>
      </c>
      <c r="M31" s="390">
        <v>197</v>
      </c>
      <c r="N31" s="385">
        <v>6</v>
      </c>
      <c r="O31" s="385">
        <v>0</v>
      </c>
      <c r="P31" s="385">
        <v>0</v>
      </c>
      <c r="Q31" s="385">
        <v>0</v>
      </c>
      <c r="R31" s="390">
        <v>1754</v>
      </c>
      <c r="S31" s="1071">
        <v>41.6</v>
      </c>
      <c r="T31" s="1070">
        <v>36.5</v>
      </c>
      <c r="U31" s="58"/>
    </row>
    <row r="32" spans="1:22" ht="18" customHeight="1" x14ac:dyDescent="0.2">
      <c r="A32" s="204"/>
      <c r="B32" s="205"/>
      <c r="C32" s="206" t="s">
        <v>62</v>
      </c>
      <c r="D32" s="639">
        <v>2470</v>
      </c>
      <c r="E32" s="635">
        <v>1325</v>
      </c>
      <c r="F32" s="635">
        <v>313</v>
      </c>
      <c r="G32" s="635">
        <v>112</v>
      </c>
      <c r="H32" s="635">
        <v>25</v>
      </c>
      <c r="I32" s="635">
        <v>512</v>
      </c>
      <c r="J32" s="635">
        <v>512</v>
      </c>
      <c r="K32" s="635">
        <v>0</v>
      </c>
      <c r="L32" s="635">
        <v>3</v>
      </c>
      <c r="M32" s="635">
        <v>175</v>
      </c>
      <c r="N32" s="361">
        <v>5</v>
      </c>
      <c r="O32" s="361">
        <v>0</v>
      </c>
      <c r="P32" s="361">
        <v>0</v>
      </c>
      <c r="Q32" s="361">
        <v>0</v>
      </c>
      <c r="R32" s="635">
        <v>1325</v>
      </c>
      <c r="S32" s="380">
        <v>53.6</v>
      </c>
      <c r="T32" s="381">
        <v>20.7</v>
      </c>
      <c r="U32" s="58"/>
    </row>
    <row r="33" spans="1:22" ht="18" customHeight="1" x14ac:dyDescent="0.2">
      <c r="A33" s="204"/>
      <c r="B33" s="205"/>
      <c r="C33" s="206" t="s">
        <v>63</v>
      </c>
      <c r="D33" s="351">
        <v>236</v>
      </c>
      <c r="E33" s="361">
        <v>37</v>
      </c>
      <c r="F33" s="361">
        <v>46</v>
      </c>
      <c r="G33" s="361">
        <v>2</v>
      </c>
      <c r="H33" s="361">
        <v>5</v>
      </c>
      <c r="I33" s="361">
        <v>144</v>
      </c>
      <c r="J33" s="361">
        <v>144</v>
      </c>
      <c r="K33" s="361">
        <v>0</v>
      </c>
      <c r="L33" s="361">
        <v>0</v>
      </c>
      <c r="M33" s="361">
        <v>2</v>
      </c>
      <c r="N33" s="361">
        <v>0</v>
      </c>
      <c r="O33" s="618">
        <v>0</v>
      </c>
      <c r="P33" s="361">
        <v>0</v>
      </c>
      <c r="Q33" s="361">
        <v>0</v>
      </c>
      <c r="R33" s="361">
        <v>37</v>
      </c>
      <c r="S33" s="380">
        <v>15.7</v>
      </c>
      <c r="T33" s="381">
        <v>61</v>
      </c>
      <c r="U33" s="58"/>
    </row>
    <row r="34" spans="1:22" ht="18" customHeight="1" x14ac:dyDescent="0.2">
      <c r="A34" s="204"/>
      <c r="B34" s="205"/>
      <c r="C34" s="206" t="s">
        <v>64</v>
      </c>
      <c r="D34" s="351">
        <v>811</v>
      </c>
      <c r="E34" s="361">
        <v>124</v>
      </c>
      <c r="F34" s="361">
        <v>72</v>
      </c>
      <c r="G34" s="361">
        <v>8</v>
      </c>
      <c r="H34" s="361">
        <v>8</v>
      </c>
      <c r="I34" s="361">
        <v>594</v>
      </c>
      <c r="J34" s="361">
        <v>594</v>
      </c>
      <c r="K34" s="361">
        <v>0</v>
      </c>
      <c r="L34" s="361">
        <v>0</v>
      </c>
      <c r="M34" s="361">
        <v>5</v>
      </c>
      <c r="N34" s="361">
        <v>0</v>
      </c>
      <c r="O34" s="618">
        <v>0</v>
      </c>
      <c r="P34" s="361">
        <v>0</v>
      </c>
      <c r="Q34" s="361">
        <v>0</v>
      </c>
      <c r="R34" s="361">
        <v>124</v>
      </c>
      <c r="S34" s="380">
        <v>15.3</v>
      </c>
      <c r="T34" s="381">
        <v>73.2</v>
      </c>
      <c r="U34" s="58"/>
    </row>
    <row r="35" spans="1:22" ht="18" customHeight="1" x14ac:dyDescent="0.2">
      <c r="A35" s="204"/>
      <c r="B35" s="205" t="s">
        <v>5</v>
      </c>
      <c r="C35" s="206" t="s">
        <v>66</v>
      </c>
      <c r="D35" s="351">
        <v>221</v>
      </c>
      <c r="E35" s="361">
        <v>88</v>
      </c>
      <c r="F35" s="361">
        <v>33</v>
      </c>
      <c r="G35" s="361">
        <v>0</v>
      </c>
      <c r="H35" s="361">
        <v>2</v>
      </c>
      <c r="I35" s="361">
        <v>97</v>
      </c>
      <c r="J35" s="361">
        <v>97</v>
      </c>
      <c r="K35" s="361">
        <v>0</v>
      </c>
      <c r="L35" s="361">
        <v>0</v>
      </c>
      <c r="M35" s="361">
        <v>1</v>
      </c>
      <c r="N35" s="361">
        <v>0</v>
      </c>
      <c r="O35" s="618">
        <v>0</v>
      </c>
      <c r="P35" s="361">
        <v>0</v>
      </c>
      <c r="Q35" s="361">
        <v>0</v>
      </c>
      <c r="R35" s="361">
        <v>88</v>
      </c>
      <c r="S35" s="380">
        <v>39.799999999999997</v>
      </c>
      <c r="T35" s="381">
        <v>43.9</v>
      </c>
      <c r="U35" s="58"/>
    </row>
    <row r="36" spans="1:22" ht="18" customHeight="1" x14ac:dyDescent="0.2">
      <c r="A36" s="204"/>
      <c r="B36" s="205"/>
      <c r="C36" s="206" t="s">
        <v>67</v>
      </c>
      <c r="D36" s="351">
        <v>33</v>
      </c>
      <c r="E36" s="361">
        <v>1</v>
      </c>
      <c r="F36" s="361">
        <v>6</v>
      </c>
      <c r="G36" s="361">
        <v>0</v>
      </c>
      <c r="H36" s="361">
        <v>5</v>
      </c>
      <c r="I36" s="361">
        <v>20</v>
      </c>
      <c r="J36" s="361">
        <v>20</v>
      </c>
      <c r="K36" s="361">
        <v>0</v>
      </c>
      <c r="L36" s="361">
        <v>0</v>
      </c>
      <c r="M36" s="361">
        <v>0</v>
      </c>
      <c r="N36" s="361">
        <v>1</v>
      </c>
      <c r="O36" s="618">
        <v>0</v>
      </c>
      <c r="P36" s="361">
        <v>0</v>
      </c>
      <c r="Q36" s="361">
        <v>0</v>
      </c>
      <c r="R36" s="361">
        <v>1</v>
      </c>
      <c r="S36" s="380">
        <v>3</v>
      </c>
      <c r="T36" s="381">
        <v>60.6</v>
      </c>
      <c r="U36" s="58"/>
    </row>
    <row r="37" spans="1:22" ht="18" customHeight="1" x14ac:dyDescent="0.2">
      <c r="A37" s="204"/>
      <c r="B37" s="205"/>
      <c r="C37" s="206" t="s">
        <v>69</v>
      </c>
      <c r="D37" s="351">
        <v>26</v>
      </c>
      <c r="E37" s="361">
        <v>4</v>
      </c>
      <c r="F37" s="361">
        <v>5</v>
      </c>
      <c r="G37" s="361">
        <v>0</v>
      </c>
      <c r="H37" s="361">
        <v>0</v>
      </c>
      <c r="I37" s="361">
        <v>17</v>
      </c>
      <c r="J37" s="361">
        <v>17</v>
      </c>
      <c r="K37" s="361">
        <v>0</v>
      </c>
      <c r="L37" s="361">
        <v>0</v>
      </c>
      <c r="M37" s="361">
        <v>0</v>
      </c>
      <c r="N37" s="361">
        <v>0</v>
      </c>
      <c r="O37" s="618">
        <v>0</v>
      </c>
      <c r="P37" s="361">
        <v>0</v>
      </c>
      <c r="Q37" s="361">
        <v>0</v>
      </c>
      <c r="R37" s="361">
        <v>4</v>
      </c>
      <c r="S37" s="380">
        <v>15.4</v>
      </c>
      <c r="T37" s="381">
        <v>65.400000000000006</v>
      </c>
      <c r="U37" s="58"/>
    </row>
    <row r="38" spans="1:22" ht="18" customHeight="1" x14ac:dyDescent="0.2">
      <c r="A38" s="204"/>
      <c r="B38" s="205"/>
      <c r="C38" s="206" t="s">
        <v>70</v>
      </c>
      <c r="D38" s="351">
        <v>0</v>
      </c>
      <c r="E38" s="361">
        <v>0</v>
      </c>
      <c r="F38" s="361">
        <v>0</v>
      </c>
      <c r="G38" s="361">
        <v>0</v>
      </c>
      <c r="H38" s="361">
        <v>0</v>
      </c>
      <c r="I38" s="361">
        <v>0</v>
      </c>
      <c r="J38" s="361">
        <v>0</v>
      </c>
      <c r="K38" s="361">
        <v>0</v>
      </c>
      <c r="L38" s="361">
        <v>0</v>
      </c>
      <c r="M38" s="361">
        <v>0</v>
      </c>
      <c r="N38" s="361">
        <v>0</v>
      </c>
      <c r="O38" s="618">
        <v>0</v>
      </c>
      <c r="P38" s="361">
        <v>0</v>
      </c>
      <c r="Q38" s="361">
        <v>0</v>
      </c>
      <c r="R38" s="361">
        <v>0</v>
      </c>
      <c r="S38" s="380" t="s">
        <v>360</v>
      </c>
      <c r="T38" s="381" t="s">
        <v>360</v>
      </c>
      <c r="U38" s="58"/>
    </row>
    <row r="39" spans="1:22" ht="18" customHeight="1" x14ac:dyDescent="0.2">
      <c r="A39" s="204"/>
      <c r="B39" s="205"/>
      <c r="C39" s="207" t="s">
        <v>247</v>
      </c>
      <c r="D39" s="351">
        <v>21</v>
      </c>
      <c r="E39" s="361">
        <v>1</v>
      </c>
      <c r="F39" s="361">
        <v>6</v>
      </c>
      <c r="G39" s="361">
        <v>0</v>
      </c>
      <c r="H39" s="361">
        <v>0</v>
      </c>
      <c r="I39" s="361">
        <v>14</v>
      </c>
      <c r="J39" s="361">
        <v>14</v>
      </c>
      <c r="K39" s="361">
        <v>0</v>
      </c>
      <c r="L39" s="361">
        <v>0</v>
      </c>
      <c r="M39" s="361">
        <v>0</v>
      </c>
      <c r="N39" s="361">
        <v>0</v>
      </c>
      <c r="O39" s="618">
        <v>0</v>
      </c>
      <c r="P39" s="361">
        <v>0</v>
      </c>
      <c r="Q39" s="361">
        <v>0</v>
      </c>
      <c r="R39" s="361">
        <v>1</v>
      </c>
      <c r="S39" s="380">
        <v>4.8</v>
      </c>
      <c r="T39" s="381">
        <v>66.7</v>
      </c>
      <c r="U39" s="58"/>
    </row>
    <row r="40" spans="1:22" ht="18" customHeight="1" x14ac:dyDescent="0.2">
      <c r="A40" s="204"/>
      <c r="B40" s="205"/>
      <c r="C40" s="207" t="s">
        <v>248</v>
      </c>
      <c r="D40" s="351">
        <v>6</v>
      </c>
      <c r="E40" s="361">
        <v>0</v>
      </c>
      <c r="F40" s="361">
        <v>0</v>
      </c>
      <c r="G40" s="361">
        <v>0</v>
      </c>
      <c r="H40" s="361">
        <v>1</v>
      </c>
      <c r="I40" s="361">
        <v>5</v>
      </c>
      <c r="J40" s="361">
        <v>5</v>
      </c>
      <c r="K40" s="361">
        <v>0</v>
      </c>
      <c r="L40" s="361">
        <v>0</v>
      </c>
      <c r="M40" s="361">
        <v>0</v>
      </c>
      <c r="N40" s="361">
        <v>0</v>
      </c>
      <c r="O40" s="618">
        <v>0</v>
      </c>
      <c r="P40" s="361">
        <v>0</v>
      </c>
      <c r="Q40" s="361">
        <v>0</v>
      </c>
      <c r="R40" s="361">
        <v>0</v>
      </c>
      <c r="S40" s="380">
        <v>0</v>
      </c>
      <c r="T40" s="381">
        <v>83.3</v>
      </c>
      <c r="U40" s="58"/>
    </row>
    <row r="41" spans="1:22" ht="18" customHeight="1" x14ac:dyDescent="0.2">
      <c r="A41" s="204"/>
      <c r="B41" s="205"/>
      <c r="C41" s="206" t="s">
        <v>56</v>
      </c>
      <c r="D41" s="351">
        <v>198</v>
      </c>
      <c r="E41" s="361">
        <v>129</v>
      </c>
      <c r="F41" s="361">
        <v>10</v>
      </c>
      <c r="G41" s="361">
        <v>20</v>
      </c>
      <c r="H41" s="361">
        <v>0</v>
      </c>
      <c r="I41" s="361">
        <v>28</v>
      </c>
      <c r="J41" s="361">
        <v>28</v>
      </c>
      <c r="K41" s="361">
        <v>0</v>
      </c>
      <c r="L41" s="361">
        <v>0</v>
      </c>
      <c r="M41" s="361">
        <v>11</v>
      </c>
      <c r="N41" s="361">
        <v>0</v>
      </c>
      <c r="O41" s="618">
        <v>0</v>
      </c>
      <c r="P41" s="361">
        <v>0</v>
      </c>
      <c r="Q41" s="361">
        <v>0</v>
      </c>
      <c r="R41" s="361">
        <v>129</v>
      </c>
      <c r="S41" s="380">
        <v>65.2</v>
      </c>
      <c r="T41" s="381">
        <v>14.1</v>
      </c>
      <c r="U41" s="58"/>
    </row>
    <row r="42" spans="1:22" ht="18" customHeight="1" x14ac:dyDescent="0.2">
      <c r="A42" s="219" t="s">
        <v>8</v>
      </c>
      <c r="B42" s="208"/>
      <c r="C42" s="209" t="s">
        <v>109</v>
      </c>
      <c r="D42" s="373">
        <v>197</v>
      </c>
      <c r="E42" s="364">
        <v>45</v>
      </c>
      <c r="F42" s="364">
        <v>27</v>
      </c>
      <c r="G42" s="364">
        <v>14</v>
      </c>
      <c r="H42" s="364">
        <v>0</v>
      </c>
      <c r="I42" s="364">
        <v>108</v>
      </c>
      <c r="J42" s="364">
        <v>108</v>
      </c>
      <c r="K42" s="364">
        <v>0</v>
      </c>
      <c r="L42" s="364">
        <v>0</v>
      </c>
      <c r="M42" s="364">
        <v>3</v>
      </c>
      <c r="N42" s="364">
        <v>0</v>
      </c>
      <c r="O42" s="619">
        <v>0</v>
      </c>
      <c r="P42" s="364">
        <v>0</v>
      </c>
      <c r="Q42" s="364">
        <v>0</v>
      </c>
      <c r="R42" s="364">
        <v>45</v>
      </c>
      <c r="S42" s="382">
        <v>22.8</v>
      </c>
      <c r="T42" s="383">
        <v>54.8</v>
      </c>
      <c r="U42" s="58"/>
      <c r="V42" s="58"/>
    </row>
    <row r="43" spans="1:22" ht="18" customHeight="1" x14ac:dyDescent="0.2">
      <c r="A43" s="204"/>
      <c r="B43" s="205"/>
      <c r="C43" s="210" t="s">
        <v>5</v>
      </c>
      <c r="D43" s="386">
        <v>4128</v>
      </c>
      <c r="E43" s="390">
        <v>1743</v>
      </c>
      <c r="F43" s="390">
        <v>500</v>
      </c>
      <c r="G43" s="390">
        <v>151</v>
      </c>
      <c r="H43" s="390">
        <v>41</v>
      </c>
      <c r="I43" s="390">
        <v>1507</v>
      </c>
      <c r="J43" s="390">
        <v>1507</v>
      </c>
      <c r="K43" s="390">
        <v>0</v>
      </c>
      <c r="L43" s="390">
        <v>1</v>
      </c>
      <c r="M43" s="390">
        <v>180</v>
      </c>
      <c r="N43" s="385">
        <v>5</v>
      </c>
      <c r="O43" s="385">
        <v>0</v>
      </c>
      <c r="P43" s="385">
        <v>0</v>
      </c>
      <c r="Q43" s="385">
        <v>0</v>
      </c>
      <c r="R43" s="390">
        <v>1743</v>
      </c>
      <c r="S43" s="387">
        <v>42.2</v>
      </c>
      <c r="T43" s="388">
        <v>36.5</v>
      </c>
      <c r="U43" s="58"/>
    </row>
    <row r="44" spans="1:22" ht="18" customHeight="1" x14ac:dyDescent="0.2">
      <c r="A44" s="204"/>
      <c r="B44" s="205"/>
      <c r="C44" s="206" t="s">
        <v>62</v>
      </c>
      <c r="D44" s="639">
        <v>2379</v>
      </c>
      <c r="E44" s="361">
        <v>1314</v>
      </c>
      <c r="F44" s="361">
        <v>295</v>
      </c>
      <c r="G44" s="361">
        <v>107</v>
      </c>
      <c r="H44" s="361">
        <v>20</v>
      </c>
      <c r="I44" s="361">
        <v>480</v>
      </c>
      <c r="J44" s="361">
        <v>480</v>
      </c>
      <c r="K44" s="361">
        <v>0</v>
      </c>
      <c r="L44" s="361">
        <v>1</v>
      </c>
      <c r="M44" s="361">
        <v>158</v>
      </c>
      <c r="N44" s="361">
        <v>4</v>
      </c>
      <c r="O44" s="361">
        <v>0</v>
      </c>
      <c r="P44" s="361">
        <v>0</v>
      </c>
      <c r="Q44" s="361">
        <v>0</v>
      </c>
      <c r="R44" s="361">
        <v>1314</v>
      </c>
      <c r="S44" s="380">
        <v>55.2</v>
      </c>
      <c r="T44" s="381">
        <v>20.2</v>
      </c>
      <c r="U44" s="58"/>
    </row>
    <row r="45" spans="1:22" ht="18" customHeight="1" x14ac:dyDescent="0.2">
      <c r="A45" s="204"/>
      <c r="B45" s="205" t="s">
        <v>76</v>
      </c>
      <c r="C45" s="206" t="s">
        <v>63</v>
      </c>
      <c r="D45" s="351">
        <v>236</v>
      </c>
      <c r="E45" s="361">
        <v>37</v>
      </c>
      <c r="F45" s="361">
        <v>46</v>
      </c>
      <c r="G45" s="361">
        <v>2</v>
      </c>
      <c r="H45" s="361">
        <v>5</v>
      </c>
      <c r="I45" s="361">
        <v>144</v>
      </c>
      <c r="J45" s="361">
        <v>144</v>
      </c>
      <c r="K45" s="361">
        <v>0</v>
      </c>
      <c r="L45" s="361">
        <v>0</v>
      </c>
      <c r="M45" s="361">
        <v>2</v>
      </c>
      <c r="N45" s="361">
        <v>0</v>
      </c>
      <c r="O45" s="618">
        <v>0</v>
      </c>
      <c r="P45" s="361">
        <v>0</v>
      </c>
      <c r="Q45" s="361">
        <v>0</v>
      </c>
      <c r="R45" s="361">
        <v>37</v>
      </c>
      <c r="S45" s="380">
        <v>15.7</v>
      </c>
      <c r="T45" s="381">
        <v>61</v>
      </c>
      <c r="U45" s="58"/>
    </row>
    <row r="46" spans="1:22" ht="18" customHeight="1" x14ac:dyDescent="0.2">
      <c r="A46" s="204"/>
      <c r="B46" s="205"/>
      <c r="C46" s="206" t="s">
        <v>64</v>
      </c>
      <c r="D46" s="351">
        <v>811</v>
      </c>
      <c r="E46" s="361">
        <v>124</v>
      </c>
      <c r="F46" s="361">
        <v>72</v>
      </c>
      <c r="G46" s="361">
        <v>8</v>
      </c>
      <c r="H46" s="361">
        <v>8</v>
      </c>
      <c r="I46" s="361">
        <v>594</v>
      </c>
      <c r="J46" s="361">
        <v>594</v>
      </c>
      <c r="K46" s="361">
        <v>0</v>
      </c>
      <c r="L46" s="361">
        <v>0</v>
      </c>
      <c r="M46" s="361">
        <v>5</v>
      </c>
      <c r="N46" s="361">
        <v>0</v>
      </c>
      <c r="O46" s="618">
        <v>0</v>
      </c>
      <c r="P46" s="361">
        <v>0</v>
      </c>
      <c r="Q46" s="361">
        <v>0</v>
      </c>
      <c r="R46" s="361">
        <v>124</v>
      </c>
      <c r="S46" s="380">
        <v>15.3</v>
      </c>
      <c r="T46" s="381">
        <v>73.2</v>
      </c>
      <c r="U46" s="58"/>
    </row>
    <row r="47" spans="1:22" ht="18" customHeight="1" x14ac:dyDescent="0.2">
      <c r="A47" s="204"/>
      <c r="B47" s="205" t="s">
        <v>77</v>
      </c>
      <c r="C47" s="206" t="s">
        <v>66</v>
      </c>
      <c r="D47" s="351">
        <v>221</v>
      </c>
      <c r="E47" s="361">
        <v>88</v>
      </c>
      <c r="F47" s="361">
        <v>33</v>
      </c>
      <c r="G47" s="361">
        <v>0</v>
      </c>
      <c r="H47" s="361">
        <v>2</v>
      </c>
      <c r="I47" s="361">
        <v>97</v>
      </c>
      <c r="J47" s="361">
        <v>97</v>
      </c>
      <c r="K47" s="361">
        <v>0</v>
      </c>
      <c r="L47" s="361">
        <v>0</v>
      </c>
      <c r="M47" s="361">
        <v>1</v>
      </c>
      <c r="N47" s="361">
        <v>0</v>
      </c>
      <c r="O47" s="618">
        <v>0</v>
      </c>
      <c r="P47" s="361">
        <v>0</v>
      </c>
      <c r="Q47" s="361">
        <v>0</v>
      </c>
      <c r="R47" s="361">
        <v>88</v>
      </c>
      <c r="S47" s="380">
        <v>39.799999999999997</v>
      </c>
      <c r="T47" s="381">
        <v>43.9</v>
      </c>
      <c r="U47" s="58"/>
    </row>
    <row r="48" spans="1:22" ht="18" customHeight="1" x14ac:dyDescent="0.2">
      <c r="A48" s="204"/>
      <c r="B48" s="205"/>
      <c r="C48" s="206" t="s">
        <v>67</v>
      </c>
      <c r="D48" s="351">
        <v>33</v>
      </c>
      <c r="E48" s="361">
        <v>1</v>
      </c>
      <c r="F48" s="361">
        <v>6</v>
      </c>
      <c r="G48" s="361">
        <v>0</v>
      </c>
      <c r="H48" s="361">
        <v>5</v>
      </c>
      <c r="I48" s="361">
        <v>20</v>
      </c>
      <c r="J48" s="361">
        <v>20</v>
      </c>
      <c r="K48" s="361">
        <v>0</v>
      </c>
      <c r="L48" s="361">
        <v>0</v>
      </c>
      <c r="M48" s="361">
        <v>0</v>
      </c>
      <c r="N48" s="361">
        <v>1</v>
      </c>
      <c r="O48" s="618">
        <v>0</v>
      </c>
      <c r="P48" s="361">
        <v>0</v>
      </c>
      <c r="Q48" s="361">
        <v>0</v>
      </c>
      <c r="R48" s="361">
        <v>1</v>
      </c>
      <c r="S48" s="380">
        <v>3</v>
      </c>
      <c r="T48" s="381">
        <v>60.6</v>
      </c>
      <c r="U48" s="58"/>
    </row>
    <row r="49" spans="1:22" ht="18" customHeight="1" x14ac:dyDescent="0.2">
      <c r="A49" s="204"/>
      <c r="B49" s="205" t="s">
        <v>78</v>
      </c>
      <c r="C49" s="206" t="s">
        <v>69</v>
      </c>
      <c r="D49" s="351">
        <v>26</v>
      </c>
      <c r="E49" s="361">
        <v>4</v>
      </c>
      <c r="F49" s="361">
        <v>5</v>
      </c>
      <c r="G49" s="361">
        <v>0</v>
      </c>
      <c r="H49" s="361">
        <v>0</v>
      </c>
      <c r="I49" s="361">
        <v>17</v>
      </c>
      <c r="J49" s="361">
        <v>17</v>
      </c>
      <c r="K49" s="361">
        <v>0</v>
      </c>
      <c r="L49" s="361">
        <v>0</v>
      </c>
      <c r="M49" s="361">
        <v>0</v>
      </c>
      <c r="N49" s="361">
        <v>0</v>
      </c>
      <c r="O49" s="618">
        <v>0</v>
      </c>
      <c r="P49" s="361">
        <v>0</v>
      </c>
      <c r="Q49" s="361">
        <v>0</v>
      </c>
      <c r="R49" s="361">
        <v>4</v>
      </c>
      <c r="S49" s="380">
        <v>15.4</v>
      </c>
      <c r="T49" s="381">
        <v>65.400000000000006</v>
      </c>
      <c r="U49" s="58"/>
    </row>
    <row r="50" spans="1:22" ht="18" customHeight="1" x14ac:dyDescent="0.2">
      <c r="A50" s="204"/>
      <c r="B50" s="205"/>
      <c r="C50" s="206" t="s">
        <v>70</v>
      </c>
      <c r="D50" s="351">
        <v>0</v>
      </c>
      <c r="E50" s="361">
        <v>0</v>
      </c>
      <c r="F50" s="361">
        <v>0</v>
      </c>
      <c r="G50" s="361">
        <v>0</v>
      </c>
      <c r="H50" s="361">
        <v>0</v>
      </c>
      <c r="I50" s="361">
        <v>0</v>
      </c>
      <c r="J50" s="361">
        <v>0</v>
      </c>
      <c r="K50" s="361">
        <v>0</v>
      </c>
      <c r="L50" s="361">
        <v>0</v>
      </c>
      <c r="M50" s="361">
        <v>0</v>
      </c>
      <c r="N50" s="361">
        <v>0</v>
      </c>
      <c r="O50" s="618">
        <v>0</v>
      </c>
      <c r="P50" s="361">
        <v>0</v>
      </c>
      <c r="Q50" s="361">
        <v>0</v>
      </c>
      <c r="R50" s="361">
        <v>0</v>
      </c>
      <c r="S50" s="380" t="s">
        <v>360</v>
      </c>
      <c r="T50" s="381" t="s">
        <v>360</v>
      </c>
      <c r="U50" s="58"/>
    </row>
    <row r="51" spans="1:22" ht="18" customHeight="1" x14ac:dyDescent="0.2">
      <c r="A51" s="204"/>
      <c r="B51" s="205"/>
      <c r="C51" s="207" t="s">
        <v>247</v>
      </c>
      <c r="D51" s="351">
        <v>21</v>
      </c>
      <c r="E51" s="361">
        <v>1</v>
      </c>
      <c r="F51" s="361">
        <v>6</v>
      </c>
      <c r="G51" s="361">
        <v>0</v>
      </c>
      <c r="H51" s="361">
        <v>0</v>
      </c>
      <c r="I51" s="361">
        <v>14</v>
      </c>
      <c r="J51" s="361">
        <v>14</v>
      </c>
      <c r="K51" s="361">
        <v>0</v>
      </c>
      <c r="L51" s="361">
        <v>0</v>
      </c>
      <c r="M51" s="361">
        <v>0</v>
      </c>
      <c r="N51" s="361">
        <v>0</v>
      </c>
      <c r="O51" s="618">
        <v>0</v>
      </c>
      <c r="P51" s="361">
        <v>0</v>
      </c>
      <c r="Q51" s="361">
        <v>0</v>
      </c>
      <c r="R51" s="361">
        <v>1</v>
      </c>
      <c r="S51" s="380">
        <v>4.8</v>
      </c>
      <c r="T51" s="381">
        <v>66.7</v>
      </c>
      <c r="U51" s="58"/>
    </row>
    <row r="52" spans="1:22" ht="18" customHeight="1" x14ac:dyDescent="0.2">
      <c r="A52" s="204"/>
      <c r="B52" s="205"/>
      <c r="C52" s="207" t="s">
        <v>248</v>
      </c>
      <c r="D52" s="351">
        <v>6</v>
      </c>
      <c r="E52" s="361">
        <v>0</v>
      </c>
      <c r="F52" s="361">
        <v>0</v>
      </c>
      <c r="G52" s="361">
        <v>0</v>
      </c>
      <c r="H52" s="361">
        <v>1</v>
      </c>
      <c r="I52" s="361">
        <v>5</v>
      </c>
      <c r="J52" s="361">
        <v>5</v>
      </c>
      <c r="K52" s="361">
        <v>0</v>
      </c>
      <c r="L52" s="361">
        <v>0</v>
      </c>
      <c r="M52" s="361">
        <v>0</v>
      </c>
      <c r="N52" s="361">
        <v>0</v>
      </c>
      <c r="O52" s="618">
        <v>0</v>
      </c>
      <c r="P52" s="361">
        <v>0</v>
      </c>
      <c r="Q52" s="361">
        <v>0</v>
      </c>
      <c r="R52" s="361">
        <v>0</v>
      </c>
      <c r="S52" s="380">
        <v>0</v>
      </c>
      <c r="T52" s="381">
        <v>83.3</v>
      </c>
      <c r="U52" s="58"/>
    </row>
    <row r="53" spans="1:22" ht="18" customHeight="1" x14ac:dyDescent="0.2">
      <c r="A53" s="204"/>
      <c r="B53" s="205"/>
      <c r="C53" s="206" t="s">
        <v>56</v>
      </c>
      <c r="D53" s="351">
        <v>198</v>
      </c>
      <c r="E53" s="361">
        <v>129</v>
      </c>
      <c r="F53" s="361">
        <v>10</v>
      </c>
      <c r="G53" s="361">
        <v>20</v>
      </c>
      <c r="H53" s="361">
        <v>0</v>
      </c>
      <c r="I53" s="361">
        <v>28</v>
      </c>
      <c r="J53" s="361">
        <v>28</v>
      </c>
      <c r="K53" s="361">
        <v>0</v>
      </c>
      <c r="L53" s="361">
        <v>0</v>
      </c>
      <c r="M53" s="361">
        <v>11</v>
      </c>
      <c r="N53" s="361">
        <v>0</v>
      </c>
      <c r="O53" s="618">
        <v>0</v>
      </c>
      <c r="P53" s="361">
        <v>0</v>
      </c>
      <c r="Q53" s="361">
        <v>0</v>
      </c>
      <c r="R53" s="361">
        <v>129</v>
      </c>
      <c r="S53" s="380">
        <v>65.2</v>
      </c>
      <c r="T53" s="381">
        <v>14.1</v>
      </c>
      <c r="U53" s="58"/>
    </row>
    <row r="54" spans="1:22" ht="18" customHeight="1" x14ac:dyDescent="0.2">
      <c r="A54" s="204"/>
      <c r="B54" s="208"/>
      <c r="C54" s="209" t="s">
        <v>109</v>
      </c>
      <c r="D54" s="373">
        <v>197</v>
      </c>
      <c r="E54" s="364">
        <v>45</v>
      </c>
      <c r="F54" s="364">
        <v>27</v>
      </c>
      <c r="G54" s="364">
        <v>14</v>
      </c>
      <c r="H54" s="364">
        <v>0</v>
      </c>
      <c r="I54" s="364">
        <v>108</v>
      </c>
      <c r="J54" s="364">
        <v>108</v>
      </c>
      <c r="K54" s="364">
        <v>0</v>
      </c>
      <c r="L54" s="364">
        <v>0</v>
      </c>
      <c r="M54" s="364">
        <v>3</v>
      </c>
      <c r="N54" s="364">
        <v>0</v>
      </c>
      <c r="O54" s="619">
        <v>0</v>
      </c>
      <c r="P54" s="364">
        <v>0</v>
      </c>
      <c r="Q54" s="364">
        <v>0</v>
      </c>
      <c r="R54" s="364">
        <v>45</v>
      </c>
      <c r="S54" s="382">
        <v>22.8</v>
      </c>
      <c r="T54" s="383">
        <v>54.8</v>
      </c>
      <c r="U54" s="58"/>
      <c r="V54" s="58"/>
    </row>
    <row r="55" spans="1:22" ht="18" customHeight="1" x14ac:dyDescent="0.2">
      <c r="A55" s="204"/>
      <c r="B55" s="205" t="s">
        <v>521</v>
      </c>
      <c r="C55" s="210" t="s">
        <v>5</v>
      </c>
      <c r="D55" s="386">
        <v>91</v>
      </c>
      <c r="E55" s="390">
        <v>11</v>
      </c>
      <c r="F55" s="390">
        <v>18</v>
      </c>
      <c r="G55" s="385">
        <v>5</v>
      </c>
      <c r="H55" s="385">
        <v>5</v>
      </c>
      <c r="I55" s="390">
        <v>32</v>
      </c>
      <c r="J55" s="390">
        <v>32</v>
      </c>
      <c r="K55" s="390">
        <v>0</v>
      </c>
      <c r="L55" s="390">
        <v>2</v>
      </c>
      <c r="M55" s="390">
        <v>17</v>
      </c>
      <c r="N55" s="390">
        <v>1</v>
      </c>
      <c r="O55" s="390">
        <v>0</v>
      </c>
      <c r="P55" s="390">
        <v>0</v>
      </c>
      <c r="Q55" s="390">
        <v>0</v>
      </c>
      <c r="R55" s="390">
        <v>11</v>
      </c>
      <c r="S55" s="387">
        <v>12.1</v>
      </c>
      <c r="T55" s="388">
        <v>35.200000000000003</v>
      </c>
      <c r="U55" s="58"/>
    </row>
    <row r="56" spans="1:22" ht="18" customHeight="1" x14ac:dyDescent="0.2">
      <c r="A56" s="204"/>
      <c r="B56" s="205" t="s">
        <v>522</v>
      </c>
      <c r="C56" s="645" t="s">
        <v>62</v>
      </c>
      <c r="D56" s="633">
        <v>91</v>
      </c>
      <c r="E56" s="634">
        <v>11</v>
      </c>
      <c r="F56" s="634">
        <v>18</v>
      </c>
      <c r="G56" s="361">
        <v>5</v>
      </c>
      <c r="H56" s="361">
        <v>5</v>
      </c>
      <c r="I56" s="634">
        <v>32</v>
      </c>
      <c r="J56" s="634">
        <v>32</v>
      </c>
      <c r="K56" s="634">
        <v>0</v>
      </c>
      <c r="L56" s="634">
        <v>2</v>
      </c>
      <c r="M56" s="634">
        <v>17</v>
      </c>
      <c r="N56" s="634">
        <v>1</v>
      </c>
      <c r="O56" s="634">
        <v>0</v>
      </c>
      <c r="P56" s="634">
        <v>0</v>
      </c>
      <c r="Q56" s="634">
        <v>0</v>
      </c>
      <c r="R56" s="634">
        <v>11</v>
      </c>
      <c r="S56" s="641">
        <v>12.1</v>
      </c>
      <c r="T56" s="642">
        <v>35.200000000000003</v>
      </c>
    </row>
    <row r="57" spans="1:22" ht="18" customHeight="1" x14ac:dyDescent="0.2">
      <c r="A57" s="638"/>
      <c r="B57" s="636" t="s">
        <v>523</v>
      </c>
      <c r="C57" s="206" t="s">
        <v>635</v>
      </c>
      <c r="D57" s="284">
        <v>0</v>
      </c>
      <c r="E57" s="364">
        <v>0</v>
      </c>
      <c r="F57" s="364">
        <v>0</v>
      </c>
      <c r="G57" s="364">
        <v>0</v>
      </c>
      <c r="H57" s="364">
        <v>0</v>
      </c>
      <c r="I57" s="364">
        <v>0</v>
      </c>
      <c r="J57" s="364">
        <v>0</v>
      </c>
      <c r="K57" s="364">
        <v>0</v>
      </c>
      <c r="L57" s="364">
        <v>0</v>
      </c>
      <c r="M57" s="364">
        <v>0</v>
      </c>
      <c r="N57" s="364">
        <v>0</v>
      </c>
      <c r="O57" s="364">
        <v>0</v>
      </c>
      <c r="P57" s="364">
        <v>0</v>
      </c>
      <c r="Q57" s="364">
        <v>0</v>
      </c>
      <c r="R57" s="364">
        <v>0</v>
      </c>
      <c r="S57" s="380" t="s">
        <v>360</v>
      </c>
      <c r="T57" s="964" t="s">
        <v>634</v>
      </c>
    </row>
    <row r="58" spans="1:22" ht="18" customHeight="1" x14ac:dyDescent="0.2">
      <c r="A58" s="204"/>
      <c r="B58" s="205"/>
      <c r="C58" s="1010" t="s">
        <v>5</v>
      </c>
      <c r="D58" s="386">
        <v>4094</v>
      </c>
      <c r="E58" s="390">
        <v>2015</v>
      </c>
      <c r="F58" s="390">
        <v>889</v>
      </c>
      <c r="G58" s="390">
        <v>106</v>
      </c>
      <c r="H58" s="390">
        <v>6</v>
      </c>
      <c r="I58" s="390">
        <v>948</v>
      </c>
      <c r="J58" s="390">
        <v>945</v>
      </c>
      <c r="K58" s="390">
        <v>3</v>
      </c>
      <c r="L58" s="390">
        <v>2</v>
      </c>
      <c r="M58" s="390">
        <v>126</v>
      </c>
      <c r="N58" s="385">
        <v>2</v>
      </c>
      <c r="O58" s="1029">
        <v>1</v>
      </c>
      <c r="P58" s="1029">
        <v>1</v>
      </c>
      <c r="Q58" s="385">
        <v>0</v>
      </c>
      <c r="R58" s="390">
        <v>2015</v>
      </c>
      <c r="S58" s="1030">
        <v>49.2</v>
      </c>
      <c r="T58" s="1031">
        <v>23.2</v>
      </c>
      <c r="U58" s="58"/>
    </row>
    <row r="59" spans="1:22" ht="18" customHeight="1" x14ac:dyDescent="0.2">
      <c r="A59" s="204"/>
      <c r="B59" s="205"/>
      <c r="C59" s="206" t="s">
        <v>62</v>
      </c>
      <c r="D59" s="633">
        <v>3062</v>
      </c>
      <c r="E59" s="634">
        <v>1678</v>
      </c>
      <c r="F59" s="634">
        <v>653</v>
      </c>
      <c r="G59" s="634">
        <v>87</v>
      </c>
      <c r="H59" s="634">
        <v>3</v>
      </c>
      <c r="I59" s="634">
        <v>526</v>
      </c>
      <c r="J59" s="634">
        <v>524</v>
      </c>
      <c r="K59" s="634">
        <v>2</v>
      </c>
      <c r="L59" s="634">
        <v>2</v>
      </c>
      <c r="M59" s="634">
        <v>111</v>
      </c>
      <c r="N59" s="361">
        <v>2</v>
      </c>
      <c r="O59" s="618">
        <v>0</v>
      </c>
      <c r="P59" s="618">
        <v>0</v>
      </c>
      <c r="Q59" s="361">
        <v>0</v>
      </c>
      <c r="R59" s="634">
        <v>1678</v>
      </c>
      <c r="S59" s="380">
        <v>54.8</v>
      </c>
      <c r="T59" s="381">
        <v>17.2</v>
      </c>
      <c r="U59" s="58"/>
    </row>
    <row r="60" spans="1:22" ht="18" customHeight="1" x14ac:dyDescent="0.2">
      <c r="A60" s="204"/>
      <c r="B60" s="205"/>
      <c r="C60" s="206" t="s">
        <v>63</v>
      </c>
      <c r="D60" s="351">
        <v>207</v>
      </c>
      <c r="E60" s="618">
        <v>47</v>
      </c>
      <c r="F60" s="618">
        <v>61</v>
      </c>
      <c r="G60" s="618">
        <v>0</v>
      </c>
      <c r="H60" s="618">
        <v>2</v>
      </c>
      <c r="I60" s="618">
        <v>94</v>
      </c>
      <c r="J60" s="618">
        <v>94</v>
      </c>
      <c r="K60" s="618">
        <v>0</v>
      </c>
      <c r="L60" s="618">
        <v>0</v>
      </c>
      <c r="M60" s="618">
        <v>3</v>
      </c>
      <c r="N60" s="618">
        <v>0</v>
      </c>
      <c r="O60" s="618">
        <v>0</v>
      </c>
      <c r="P60" s="618">
        <v>0</v>
      </c>
      <c r="Q60" s="618">
        <v>0</v>
      </c>
      <c r="R60" s="618">
        <v>47</v>
      </c>
      <c r="S60" s="380">
        <v>22.7</v>
      </c>
      <c r="T60" s="381">
        <v>45.4</v>
      </c>
      <c r="U60" s="58"/>
    </row>
    <row r="61" spans="1:22" ht="18" customHeight="1" x14ac:dyDescent="0.2">
      <c r="A61" s="204"/>
      <c r="B61" s="205"/>
      <c r="C61" s="206" t="s">
        <v>64</v>
      </c>
      <c r="D61" s="351">
        <v>101</v>
      </c>
      <c r="E61" s="618">
        <v>16</v>
      </c>
      <c r="F61" s="618">
        <v>20</v>
      </c>
      <c r="G61" s="618">
        <v>0</v>
      </c>
      <c r="H61" s="618">
        <v>1</v>
      </c>
      <c r="I61" s="618">
        <v>63</v>
      </c>
      <c r="J61" s="618">
        <v>63</v>
      </c>
      <c r="K61" s="618">
        <v>0</v>
      </c>
      <c r="L61" s="618">
        <v>0</v>
      </c>
      <c r="M61" s="618">
        <v>1</v>
      </c>
      <c r="N61" s="618">
        <v>0</v>
      </c>
      <c r="O61" s="618">
        <v>0</v>
      </c>
      <c r="P61" s="618">
        <v>0</v>
      </c>
      <c r="Q61" s="618">
        <v>0</v>
      </c>
      <c r="R61" s="618">
        <v>16</v>
      </c>
      <c r="S61" s="380">
        <v>15.8</v>
      </c>
      <c r="T61" s="381">
        <v>62.4</v>
      </c>
      <c r="U61" s="58"/>
    </row>
    <row r="62" spans="1:22" ht="18" customHeight="1" x14ac:dyDescent="0.2">
      <c r="A62" s="204"/>
      <c r="B62" s="205" t="s">
        <v>5</v>
      </c>
      <c r="C62" s="206" t="s">
        <v>66</v>
      </c>
      <c r="D62" s="351">
        <v>289</v>
      </c>
      <c r="E62" s="618">
        <v>77</v>
      </c>
      <c r="F62" s="618">
        <v>82</v>
      </c>
      <c r="G62" s="618">
        <v>0</v>
      </c>
      <c r="H62" s="618">
        <v>0</v>
      </c>
      <c r="I62" s="618">
        <v>125</v>
      </c>
      <c r="J62" s="618">
        <v>125</v>
      </c>
      <c r="K62" s="618">
        <v>0</v>
      </c>
      <c r="L62" s="618">
        <v>0</v>
      </c>
      <c r="M62" s="618">
        <v>5</v>
      </c>
      <c r="N62" s="618">
        <v>0</v>
      </c>
      <c r="O62" s="618">
        <v>1</v>
      </c>
      <c r="P62" s="618">
        <v>1</v>
      </c>
      <c r="Q62" s="618">
        <v>0</v>
      </c>
      <c r="R62" s="618">
        <v>77</v>
      </c>
      <c r="S62" s="380">
        <v>26.6</v>
      </c>
      <c r="T62" s="381">
        <v>43.6</v>
      </c>
      <c r="U62" s="58"/>
    </row>
    <row r="63" spans="1:22" ht="18" customHeight="1" x14ac:dyDescent="0.2">
      <c r="A63" s="204"/>
      <c r="B63" s="205"/>
      <c r="C63" s="206" t="s">
        <v>67</v>
      </c>
      <c r="D63" s="351">
        <v>18</v>
      </c>
      <c r="E63" s="618">
        <v>0</v>
      </c>
      <c r="F63" s="618">
        <v>4</v>
      </c>
      <c r="G63" s="618">
        <v>0</v>
      </c>
      <c r="H63" s="618">
        <v>0</v>
      </c>
      <c r="I63" s="618">
        <v>14</v>
      </c>
      <c r="J63" s="618">
        <v>14</v>
      </c>
      <c r="K63" s="618">
        <v>0</v>
      </c>
      <c r="L63" s="618">
        <v>0</v>
      </c>
      <c r="M63" s="618">
        <v>0</v>
      </c>
      <c r="N63" s="618">
        <v>0</v>
      </c>
      <c r="O63" s="618">
        <v>0</v>
      </c>
      <c r="P63" s="618">
        <v>0</v>
      </c>
      <c r="Q63" s="618">
        <v>0</v>
      </c>
      <c r="R63" s="618">
        <v>0</v>
      </c>
      <c r="S63" s="380">
        <v>0</v>
      </c>
      <c r="T63" s="381">
        <v>77.8</v>
      </c>
      <c r="U63" s="58"/>
    </row>
    <row r="64" spans="1:22" ht="18" customHeight="1" x14ac:dyDescent="0.2">
      <c r="A64" s="204"/>
      <c r="B64" s="205"/>
      <c r="C64" s="206" t="s">
        <v>69</v>
      </c>
      <c r="D64" s="351">
        <v>35</v>
      </c>
      <c r="E64" s="618">
        <v>7</v>
      </c>
      <c r="F64" s="618">
        <v>11</v>
      </c>
      <c r="G64" s="618">
        <v>0</v>
      </c>
      <c r="H64" s="618">
        <v>0</v>
      </c>
      <c r="I64" s="618">
        <v>17</v>
      </c>
      <c r="J64" s="618">
        <v>17</v>
      </c>
      <c r="K64" s="618">
        <v>0</v>
      </c>
      <c r="L64" s="618">
        <v>0</v>
      </c>
      <c r="M64" s="618">
        <v>0</v>
      </c>
      <c r="N64" s="618">
        <v>0</v>
      </c>
      <c r="O64" s="618">
        <v>0</v>
      </c>
      <c r="P64" s="618">
        <v>0</v>
      </c>
      <c r="Q64" s="618">
        <v>0</v>
      </c>
      <c r="R64" s="618">
        <v>7</v>
      </c>
      <c r="S64" s="380">
        <v>20</v>
      </c>
      <c r="T64" s="381">
        <v>48.6</v>
      </c>
      <c r="U64" s="58"/>
    </row>
    <row r="65" spans="1:22" ht="18" customHeight="1" x14ac:dyDescent="0.2">
      <c r="A65" s="204"/>
      <c r="B65" s="205"/>
      <c r="C65" s="206" t="s">
        <v>70</v>
      </c>
      <c r="D65" s="351">
        <v>0</v>
      </c>
      <c r="E65" s="618">
        <v>0</v>
      </c>
      <c r="F65" s="618">
        <v>0</v>
      </c>
      <c r="G65" s="618">
        <v>0</v>
      </c>
      <c r="H65" s="618">
        <v>0</v>
      </c>
      <c r="I65" s="618">
        <v>0</v>
      </c>
      <c r="J65" s="618">
        <v>0</v>
      </c>
      <c r="K65" s="618">
        <v>0</v>
      </c>
      <c r="L65" s="618">
        <v>0</v>
      </c>
      <c r="M65" s="618">
        <v>0</v>
      </c>
      <c r="N65" s="618">
        <v>0</v>
      </c>
      <c r="O65" s="618">
        <v>0</v>
      </c>
      <c r="P65" s="618">
        <v>0</v>
      </c>
      <c r="Q65" s="618">
        <v>0</v>
      </c>
      <c r="R65" s="618">
        <v>0</v>
      </c>
      <c r="S65" s="380" t="s">
        <v>360</v>
      </c>
      <c r="T65" s="381" t="s">
        <v>360</v>
      </c>
      <c r="U65" s="58"/>
    </row>
    <row r="66" spans="1:22" ht="18" customHeight="1" x14ac:dyDescent="0.2">
      <c r="A66" s="204"/>
      <c r="B66" s="205"/>
      <c r="C66" s="207" t="s">
        <v>247</v>
      </c>
      <c r="D66" s="351">
        <v>12</v>
      </c>
      <c r="E66" s="618">
        <v>2</v>
      </c>
      <c r="F66" s="618">
        <v>2</v>
      </c>
      <c r="G66" s="618">
        <v>0</v>
      </c>
      <c r="H66" s="618">
        <v>0</v>
      </c>
      <c r="I66" s="618">
        <v>8</v>
      </c>
      <c r="J66" s="618">
        <v>8</v>
      </c>
      <c r="K66" s="618">
        <v>0</v>
      </c>
      <c r="L66" s="618">
        <v>0</v>
      </c>
      <c r="M66" s="618">
        <v>0</v>
      </c>
      <c r="N66" s="618">
        <v>0</v>
      </c>
      <c r="O66" s="618">
        <v>0</v>
      </c>
      <c r="P66" s="618">
        <v>0</v>
      </c>
      <c r="Q66" s="618">
        <v>0</v>
      </c>
      <c r="R66" s="618">
        <v>2</v>
      </c>
      <c r="S66" s="380">
        <v>16.7</v>
      </c>
      <c r="T66" s="381">
        <v>66.7</v>
      </c>
      <c r="U66" s="58"/>
    </row>
    <row r="67" spans="1:22" ht="18" customHeight="1" x14ac:dyDescent="0.2">
      <c r="A67" s="204"/>
      <c r="B67" s="205"/>
      <c r="C67" s="207" t="s">
        <v>248</v>
      </c>
      <c r="D67" s="351">
        <v>15</v>
      </c>
      <c r="E67" s="618">
        <v>0</v>
      </c>
      <c r="F67" s="618">
        <v>0</v>
      </c>
      <c r="G67" s="618">
        <v>1</v>
      </c>
      <c r="H67" s="618">
        <v>0</v>
      </c>
      <c r="I67" s="618">
        <v>13</v>
      </c>
      <c r="J67" s="618">
        <v>13</v>
      </c>
      <c r="K67" s="618">
        <v>0</v>
      </c>
      <c r="L67" s="618">
        <v>0</v>
      </c>
      <c r="M67" s="618">
        <v>1</v>
      </c>
      <c r="N67" s="618">
        <v>0</v>
      </c>
      <c r="O67" s="618">
        <v>0</v>
      </c>
      <c r="P67" s="618">
        <v>0</v>
      </c>
      <c r="Q67" s="618">
        <v>0</v>
      </c>
      <c r="R67" s="618">
        <v>0</v>
      </c>
      <c r="S67" s="380">
        <v>0</v>
      </c>
      <c r="T67" s="381">
        <v>86.7</v>
      </c>
      <c r="U67" s="58"/>
    </row>
    <row r="68" spans="1:22" ht="18" customHeight="1" x14ac:dyDescent="0.2">
      <c r="A68" s="204"/>
      <c r="B68" s="205"/>
      <c r="C68" s="206" t="s">
        <v>56</v>
      </c>
      <c r="D68" s="351">
        <v>179</v>
      </c>
      <c r="E68" s="618">
        <v>148</v>
      </c>
      <c r="F68" s="618">
        <v>17</v>
      </c>
      <c r="G68" s="618">
        <v>3</v>
      </c>
      <c r="H68" s="618">
        <v>0</v>
      </c>
      <c r="I68" s="618">
        <v>8</v>
      </c>
      <c r="J68" s="618">
        <v>8</v>
      </c>
      <c r="K68" s="618">
        <v>0</v>
      </c>
      <c r="L68" s="618">
        <v>0</v>
      </c>
      <c r="M68" s="618">
        <v>3</v>
      </c>
      <c r="N68" s="618">
        <v>0</v>
      </c>
      <c r="O68" s="618">
        <v>0</v>
      </c>
      <c r="P68" s="618">
        <v>0</v>
      </c>
      <c r="Q68" s="618">
        <v>0</v>
      </c>
      <c r="R68" s="618">
        <v>148</v>
      </c>
      <c r="S68" s="380">
        <v>82.7</v>
      </c>
      <c r="T68" s="381">
        <v>4.5</v>
      </c>
      <c r="U68" s="58"/>
    </row>
    <row r="69" spans="1:22" ht="18" customHeight="1" x14ac:dyDescent="0.2">
      <c r="A69" s="219" t="s">
        <v>9</v>
      </c>
      <c r="B69" s="208"/>
      <c r="C69" s="209" t="s">
        <v>109</v>
      </c>
      <c r="D69" s="363">
        <v>176</v>
      </c>
      <c r="E69" s="364">
        <v>40</v>
      </c>
      <c r="F69" s="364">
        <v>39</v>
      </c>
      <c r="G69" s="364">
        <v>15</v>
      </c>
      <c r="H69" s="364">
        <v>0</v>
      </c>
      <c r="I69" s="364">
        <v>80</v>
      </c>
      <c r="J69" s="364">
        <v>79</v>
      </c>
      <c r="K69" s="364">
        <v>1</v>
      </c>
      <c r="L69" s="364">
        <v>0</v>
      </c>
      <c r="M69" s="364">
        <v>2</v>
      </c>
      <c r="N69" s="364">
        <v>0</v>
      </c>
      <c r="O69" s="364">
        <v>0</v>
      </c>
      <c r="P69" s="364">
        <v>0</v>
      </c>
      <c r="Q69" s="364">
        <v>0</v>
      </c>
      <c r="R69" s="364">
        <v>40</v>
      </c>
      <c r="S69" s="382">
        <v>22.7</v>
      </c>
      <c r="T69" s="383">
        <v>45.5</v>
      </c>
      <c r="U69" s="58"/>
      <c r="V69" s="58"/>
    </row>
    <row r="70" spans="1:22" ht="18" customHeight="1" x14ac:dyDescent="0.2">
      <c r="A70" s="204"/>
      <c r="B70" s="205"/>
      <c r="C70" s="210" t="s">
        <v>5</v>
      </c>
      <c r="D70" s="386">
        <v>4026</v>
      </c>
      <c r="E70" s="390">
        <v>2009</v>
      </c>
      <c r="F70" s="390">
        <v>875</v>
      </c>
      <c r="G70" s="390">
        <v>104</v>
      </c>
      <c r="H70" s="390">
        <v>6</v>
      </c>
      <c r="I70" s="390">
        <v>925</v>
      </c>
      <c r="J70" s="390">
        <v>924</v>
      </c>
      <c r="K70" s="390">
        <v>1</v>
      </c>
      <c r="L70" s="385">
        <v>2</v>
      </c>
      <c r="M70" s="390">
        <v>103</v>
      </c>
      <c r="N70" s="385">
        <v>2</v>
      </c>
      <c r="O70" s="385">
        <v>1</v>
      </c>
      <c r="P70" s="385">
        <v>1</v>
      </c>
      <c r="Q70" s="385">
        <v>0</v>
      </c>
      <c r="R70" s="390">
        <v>2009</v>
      </c>
      <c r="S70" s="387">
        <v>49.9</v>
      </c>
      <c r="T70" s="388">
        <v>23</v>
      </c>
      <c r="U70" s="58"/>
    </row>
    <row r="71" spans="1:22" ht="18" customHeight="1" x14ac:dyDescent="0.2">
      <c r="A71" s="204"/>
      <c r="B71" s="205"/>
      <c r="C71" s="206" t="s">
        <v>62</v>
      </c>
      <c r="D71" s="639">
        <v>2994</v>
      </c>
      <c r="E71" s="361">
        <v>1672</v>
      </c>
      <c r="F71" s="361">
        <v>639</v>
      </c>
      <c r="G71" s="361">
        <v>85</v>
      </c>
      <c r="H71" s="361">
        <v>3</v>
      </c>
      <c r="I71" s="361">
        <v>503</v>
      </c>
      <c r="J71" s="361">
        <v>503</v>
      </c>
      <c r="K71" s="361">
        <v>0</v>
      </c>
      <c r="L71" s="361">
        <v>2</v>
      </c>
      <c r="M71" s="361">
        <v>88</v>
      </c>
      <c r="N71" s="361">
        <v>2</v>
      </c>
      <c r="O71" s="361">
        <v>0</v>
      </c>
      <c r="P71" s="361">
        <v>0</v>
      </c>
      <c r="Q71" s="361">
        <v>0</v>
      </c>
      <c r="R71" s="361">
        <v>1672</v>
      </c>
      <c r="S71" s="380">
        <v>55.8</v>
      </c>
      <c r="T71" s="381">
        <v>16.8</v>
      </c>
      <c r="U71" s="58"/>
    </row>
    <row r="72" spans="1:22" ht="18" customHeight="1" x14ac:dyDescent="0.2">
      <c r="A72" s="204"/>
      <c r="B72" s="205" t="s">
        <v>76</v>
      </c>
      <c r="C72" s="206" t="s">
        <v>63</v>
      </c>
      <c r="D72" s="351">
        <v>207</v>
      </c>
      <c r="E72" s="618">
        <v>47</v>
      </c>
      <c r="F72" s="618">
        <v>61</v>
      </c>
      <c r="G72" s="618">
        <v>0</v>
      </c>
      <c r="H72" s="618">
        <v>2</v>
      </c>
      <c r="I72" s="618">
        <v>94</v>
      </c>
      <c r="J72" s="618">
        <v>94</v>
      </c>
      <c r="K72" s="618">
        <v>0</v>
      </c>
      <c r="L72" s="618">
        <v>0</v>
      </c>
      <c r="M72" s="618">
        <v>3</v>
      </c>
      <c r="N72" s="618">
        <v>0</v>
      </c>
      <c r="O72" s="618">
        <v>0</v>
      </c>
      <c r="P72" s="618">
        <v>0</v>
      </c>
      <c r="Q72" s="618">
        <v>0</v>
      </c>
      <c r="R72" s="618">
        <v>47</v>
      </c>
      <c r="S72" s="380">
        <v>22.7</v>
      </c>
      <c r="T72" s="381">
        <v>45.4</v>
      </c>
      <c r="U72" s="58"/>
    </row>
    <row r="73" spans="1:22" ht="18" customHeight="1" x14ac:dyDescent="0.2">
      <c r="A73" s="204"/>
      <c r="B73" s="205"/>
      <c r="C73" s="206" t="s">
        <v>64</v>
      </c>
      <c r="D73" s="351">
        <v>101</v>
      </c>
      <c r="E73" s="618">
        <v>16</v>
      </c>
      <c r="F73" s="618">
        <v>20</v>
      </c>
      <c r="G73" s="618">
        <v>0</v>
      </c>
      <c r="H73" s="618">
        <v>1</v>
      </c>
      <c r="I73" s="618">
        <v>63</v>
      </c>
      <c r="J73" s="618">
        <v>63</v>
      </c>
      <c r="K73" s="618">
        <v>0</v>
      </c>
      <c r="L73" s="618">
        <v>0</v>
      </c>
      <c r="M73" s="618">
        <v>1</v>
      </c>
      <c r="N73" s="618">
        <v>0</v>
      </c>
      <c r="O73" s="618">
        <v>0</v>
      </c>
      <c r="P73" s="618">
        <v>0</v>
      </c>
      <c r="Q73" s="618">
        <v>0</v>
      </c>
      <c r="R73" s="618">
        <v>16</v>
      </c>
      <c r="S73" s="380">
        <v>15.8</v>
      </c>
      <c r="T73" s="381">
        <v>62.4</v>
      </c>
      <c r="U73" s="58"/>
    </row>
    <row r="74" spans="1:22" ht="18" customHeight="1" x14ac:dyDescent="0.2">
      <c r="A74" s="204"/>
      <c r="B74" s="205" t="s">
        <v>77</v>
      </c>
      <c r="C74" s="206" t="s">
        <v>66</v>
      </c>
      <c r="D74" s="351">
        <v>289</v>
      </c>
      <c r="E74" s="618">
        <v>77</v>
      </c>
      <c r="F74" s="618">
        <v>82</v>
      </c>
      <c r="G74" s="618">
        <v>0</v>
      </c>
      <c r="H74" s="618">
        <v>0</v>
      </c>
      <c r="I74" s="618">
        <v>125</v>
      </c>
      <c r="J74" s="618">
        <v>125</v>
      </c>
      <c r="K74" s="618">
        <v>0</v>
      </c>
      <c r="L74" s="618">
        <v>0</v>
      </c>
      <c r="M74" s="618">
        <v>5</v>
      </c>
      <c r="N74" s="618">
        <v>0</v>
      </c>
      <c r="O74" s="618">
        <v>1</v>
      </c>
      <c r="P74" s="618">
        <v>1</v>
      </c>
      <c r="Q74" s="618">
        <v>0</v>
      </c>
      <c r="R74" s="618">
        <v>77</v>
      </c>
      <c r="S74" s="380">
        <v>26.6</v>
      </c>
      <c r="T74" s="381">
        <v>43.6</v>
      </c>
      <c r="U74" s="58"/>
    </row>
    <row r="75" spans="1:22" ht="18" customHeight="1" x14ac:dyDescent="0.2">
      <c r="A75" s="204"/>
      <c r="B75" s="205"/>
      <c r="C75" s="206" t="s">
        <v>67</v>
      </c>
      <c r="D75" s="351">
        <v>18</v>
      </c>
      <c r="E75" s="618">
        <v>0</v>
      </c>
      <c r="F75" s="618">
        <v>4</v>
      </c>
      <c r="G75" s="618">
        <v>0</v>
      </c>
      <c r="H75" s="618">
        <v>0</v>
      </c>
      <c r="I75" s="618">
        <v>14</v>
      </c>
      <c r="J75" s="618">
        <v>14</v>
      </c>
      <c r="K75" s="618">
        <v>0</v>
      </c>
      <c r="L75" s="618">
        <v>0</v>
      </c>
      <c r="M75" s="618">
        <v>0</v>
      </c>
      <c r="N75" s="618">
        <v>0</v>
      </c>
      <c r="O75" s="618">
        <v>0</v>
      </c>
      <c r="P75" s="618">
        <v>0</v>
      </c>
      <c r="Q75" s="618">
        <v>0</v>
      </c>
      <c r="R75" s="618">
        <v>0</v>
      </c>
      <c r="S75" s="380">
        <v>0</v>
      </c>
      <c r="T75" s="381">
        <v>77.8</v>
      </c>
      <c r="U75" s="58"/>
    </row>
    <row r="76" spans="1:22" ht="18" customHeight="1" x14ac:dyDescent="0.2">
      <c r="A76" s="204"/>
      <c r="B76" s="205" t="s">
        <v>78</v>
      </c>
      <c r="C76" s="206" t="s">
        <v>69</v>
      </c>
      <c r="D76" s="351">
        <v>35</v>
      </c>
      <c r="E76" s="618">
        <v>7</v>
      </c>
      <c r="F76" s="618">
        <v>11</v>
      </c>
      <c r="G76" s="618">
        <v>0</v>
      </c>
      <c r="H76" s="618">
        <v>0</v>
      </c>
      <c r="I76" s="618">
        <v>17</v>
      </c>
      <c r="J76" s="618">
        <v>17</v>
      </c>
      <c r="K76" s="618">
        <v>0</v>
      </c>
      <c r="L76" s="618">
        <v>0</v>
      </c>
      <c r="M76" s="618">
        <v>0</v>
      </c>
      <c r="N76" s="618">
        <v>0</v>
      </c>
      <c r="O76" s="618">
        <v>0</v>
      </c>
      <c r="P76" s="618">
        <v>0</v>
      </c>
      <c r="Q76" s="618">
        <v>0</v>
      </c>
      <c r="R76" s="618">
        <v>7</v>
      </c>
      <c r="S76" s="380">
        <v>20</v>
      </c>
      <c r="T76" s="381">
        <v>48.6</v>
      </c>
      <c r="U76" s="58"/>
    </row>
    <row r="77" spans="1:22" ht="18" customHeight="1" x14ac:dyDescent="0.2">
      <c r="A77" s="204"/>
      <c r="B77" s="205"/>
      <c r="C77" s="206" t="s">
        <v>70</v>
      </c>
      <c r="D77" s="351">
        <v>0</v>
      </c>
      <c r="E77" s="618">
        <v>0</v>
      </c>
      <c r="F77" s="618">
        <v>0</v>
      </c>
      <c r="G77" s="618">
        <v>0</v>
      </c>
      <c r="H77" s="618">
        <v>0</v>
      </c>
      <c r="I77" s="618">
        <v>0</v>
      </c>
      <c r="J77" s="618">
        <v>0</v>
      </c>
      <c r="K77" s="618">
        <v>0</v>
      </c>
      <c r="L77" s="618">
        <v>0</v>
      </c>
      <c r="M77" s="618">
        <v>0</v>
      </c>
      <c r="N77" s="618">
        <v>0</v>
      </c>
      <c r="O77" s="618">
        <v>0</v>
      </c>
      <c r="P77" s="618">
        <v>0</v>
      </c>
      <c r="Q77" s="618">
        <v>0</v>
      </c>
      <c r="R77" s="618">
        <v>0</v>
      </c>
      <c r="S77" s="380" t="s">
        <v>360</v>
      </c>
      <c r="T77" s="381" t="s">
        <v>360</v>
      </c>
      <c r="U77" s="58"/>
    </row>
    <row r="78" spans="1:22" ht="18" customHeight="1" x14ac:dyDescent="0.2">
      <c r="A78" s="204"/>
      <c r="B78" s="205"/>
      <c r="C78" s="207" t="s">
        <v>247</v>
      </c>
      <c r="D78" s="351">
        <v>12</v>
      </c>
      <c r="E78" s="618">
        <v>2</v>
      </c>
      <c r="F78" s="618">
        <v>2</v>
      </c>
      <c r="G78" s="618">
        <v>0</v>
      </c>
      <c r="H78" s="618">
        <v>0</v>
      </c>
      <c r="I78" s="618">
        <v>8</v>
      </c>
      <c r="J78" s="618">
        <v>8</v>
      </c>
      <c r="K78" s="618">
        <v>0</v>
      </c>
      <c r="L78" s="618">
        <v>0</v>
      </c>
      <c r="M78" s="618">
        <v>0</v>
      </c>
      <c r="N78" s="618">
        <v>0</v>
      </c>
      <c r="O78" s="618">
        <v>0</v>
      </c>
      <c r="P78" s="618">
        <v>0</v>
      </c>
      <c r="Q78" s="618">
        <v>0</v>
      </c>
      <c r="R78" s="618">
        <v>2</v>
      </c>
      <c r="S78" s="380">
        <v>16.7</v>
      </c>
      <c r="T78" s="381">
        <v>66.7</v>
      </c>
      <c r="U78" s="58"/>
    </row>
    <row r="79" spans="1:22" ht="18" customHeight="1" x14ac:dyDescent="0.2">
      <c r="A79" s="204"/>
      <c r="B79" s="205"/>
      <c r="C79" s="207" t="s">
        <v>248</v>
      </c>
      <c r="D79" s="351">
        <v>15</v>
      </c>
      <c r="E79" s="618">
        <v>0</v>
      </c>
      <c r="F79" s="618">
        <v>0</v>
      </c>
      <c r="G79" s="618">
        <v>1</v>
      </c>
      <c r="H79" s="618">
        <v>0</v>
      </c>
      <c r="I79" s="618">
        <v>13</v>
      </c>
      <c r="J79" s="618">
        <v>13</v>
      </c>
      <c r="K79" s="618">
        <v>0</v>
      </c>
      <c r="L79" s="618">
        <v>0</v>
      </c>
      <c r="M79" s="618">
        <v>1</v>
      </c>
      <c r="N79" s="618">
        <v>0</v>
      </c>
      <c r="O79" s="618">
        <v>0</v>
      </c>
      <c r="P79" s="618">
        <v>0</v>
      </c>
      <c r="Q79" s="618">
        <v>0</v>
      </c>
      <c r="R79" s="618">
        <v>0</v>
      </c>
      <c r="S79" s="380">
        <v>0</v>
      </c>
      <c r="T79" s="381">
        <v>86.7</v>
      </c>
      <c r="U79" s="58"/>
    </row>
    <row r="80" spans="1:22" ht="18" customHeight="1" x14ac:dyDescent="0.2">
      <c r="A80" s="204"/>
      <c r="B80" s="205"/>
      <c r="C80" s="206" t="s">
        <v>56</v>
      </c>
      <c r="D80" s="351">
        <v>179</v>
      </c>
      <c r="E80" s="618">
        <v>148</v>
      </c>
      <c r="F80" s="618">
        <v>17</v>
      </c>
      <c r="G80" s="618">
        <v>3</v>
      </c>
      <c r="H80" s="618">
        <v>0</v>
      </c>
      <c r="I80" s="618">
        <v>8</v>
      </c>
      <c r="J80" s="618">
        <v>8</v>
      </c>
      <c r="K80" s="618">
        <v>0</v>
      </c>
      <c r="L80" s="618">
        <v>0</v>
      </c>
      <c r="M80" s="618">
        <v>3</v>
      </c>
      <c r="N80" s="618">
        <v>0</v>
      </c>
      <c r="O80" s="618">
        <v>0</v>
      </c>
      <c r="P80" s="618">
        <v>0</v>
      </c>
      <c r="Q80" s="618">
        <v>0</v>
      </c>
      <c r="R80" s="618">
        <v>148</v>
      </c>
      <c r="S80" s="380">
        <v>82.7</v>
      </c>
      <c r="T80" s="381">
        <v>4.5</v>
      </c>
      <c r="U80" s="58"/>
    </row>
    <row r="81" spans="1:22" ht="18" customHeight="1" x14ac:dyDescent="0.2">
      <c r="A81" s="204"/>
      <c r="B81" s="208"/>
      <c r="C81" s="209" t="s">
        <v>109</v>
      </c>
      <c r="D81" s="363">
        <v>176</v>
      </c>
      <c r="E81" s="364">
        <v>40</v>
      </c>
      <c r="F81" s="364">
        <v>39</v>
      </c>
      <c r="G81" s="364">
        <v>15</v>
      </c>
      <c r="H81" s="364">
        <v>0</v>
      </c>
      <c r="I81" s="364">
        <v>80</v>
      </c>
      <c r="J81" s="364">
        <v>79</v>
      </c>
      <c r="K81" s="364">
        <v>1</v>
      </c>
      <c r="L81" s="364">
        <v>0</v>
      </c>
      <c r="M81" s="364">
        <v>2</v>
      </c>
      <c r="N81" s="364">
        <v>0</v>
      </c>
      <c r="O81" s="364">
        <v>0</v>
      </c>
      <c r="P81" s="364">
        <v>0</v>
      </c>
      <c r="Q81" s="364">
        <v>0</v>
      </c>
      <c r="R81" s="364">
        <v>40</v>
      </c>
      <c r="S81" s="382">
        <v>22.7</v>
      </c>
      <c r="T81" s="383">
        <v>45.5</v>
      </c>
      <c r="U81" s="58"/>
      <c r="V81" s="58"/>
    </row>
    <row r="82" spans="1:22" ht="18" customHeight="1" x14ac:dyDescent="0.2">
      <c r="A82" s="204"/>
      <c r="B82" s="205" t="s">
        <v>521</v>
      </c>
      <c r="C82" s="210" t="s">
        <v>5</v>
      </c>
      <c r="D82" s="386">
        <v>68</v>
      </c>
      <c r="E82" s="390">
        <v>6</v>
      </c>
      <c r="F82" s="390">
        <v>14</v>
      </c>
      <c r="G82" s="390">
        <v>2</v>
      </c>
      <c r="H82" s="385">
        <v>0</v>
      </c>
      <c r="I82" s="390">
        <v>23</v>
      </c>
      <c r="J82" s="390">
        <v>21</v>
      </c>
      <c r="K82" s="390">
        <v>2</v>
      </c>
      <c r="L82" s="385">
        <v>0</v>
      </c>
      <c r="M82" s="390">
        <v>23</v>
      </c>
      <c r="N82" s="385">
        <v>0</v>
      </c>
      <c r="O82" s="385">
        <v>0</v>
      </c>
      <c r="P82" s="385">
        <v>0</v>
      </c>
      <c r="Q82" s="385">
        <v>0</v>
      </c>
      <c r="R82" s="390">
        <v>6</v>
      </c>
      <c r="S82" s="387">
        <v>8.8000000000000007</v>
      </c>
      <c r="T82" s="388">
        <v>33.799999999999997</v>
      </c>
      <c r="U82" s="58"/>
    </row>
    <row r="83" spans="1:22" ht="18" customHeight="1" x14ac:dyDescent="0.2">
      <c r="A83" s="204"/>
      <c r="B83" s="205" t="s">
        <v>522</v>
      </c>
      <c r="C83" s="206" t="s">
        <v>62</v>
      </c>
      <c r="D83" s="633">
        <v>68</v>
      </c>
      <c r="E83" s="634">
        <v>6</v>
      </c>
      <c r="F83" s="634">
        <v>14</v>
      </c>
      <c r="G83" s="634">
        <v>2</v>
      </c>
      <c r="H83" s="361">
        <v>0</v>
      </c>
      <c r="I83" s="634">
        <v>23</v>
      </c>
      <c r="J83" s="634">
        <v>21</v>
      </c>
      <c r="K83" s="634">
        <v>2</v>
      </c>
      <c r="L83" s="361">
        <v>0</v>
      </c>
      <c r="M83" s="634">
        <v>23</v>
      </c>
      <c r="N83" s="361">
        <v>0</v>
      </c>
      <c r="O83" s="361">
        <v>0</v>
      </c>
      <c r="P83" s="634">
        <v>0</v>
      </c>
      <c r="Q83" s="634">
        <v>0</v>
      </c>
      <c r="R83" s="634">
        <v>6</v>
      </c>
      <c r="S83" s="641">
        <v>8.8000000000000007</v>
      </c>
      <c r="T83" s="642">
        <v>33.799999999999997</v>
      </c>
    </row>
    <row r="84" spans="1:22" ht="18" customHeight="1" thickBot="1" x14ac:dyDescent="0.25">
      <c r="A84" s="644"/>
      <c r="B84" s="221" t="s">
        <v>523</v>
      </c>
      <c r="C84" s="222" t="s">
        <v>635</v>
      </c>
      <c r="D84" s="643">
        <v>0</v>
      </c>
      <c r="E84" s="371">
        <v>0</v>
      </c>
      <c r="F84" s="371">
        <v>0</v>
      </c>
      <c r="G84" s="371">
        <v>0</v>
      </c>
      <c r="H84" s="371">
        <v>0</v>
      </c>
      <c r="I84" s="371">
        <v>0</v>
      </c>
      <c r="J84" s="371">
        <v>0</v>
      </c>
      <c r="K84" s="371">
        <v>0</v>
      </c>
      <c r="L84" s="371">
        <v>0</v>
      </c>
      <c r="M84" s="371">
        <v>0</v>
      </c>
      <c r="N84" s="371">
        <v>0</v>
      </c>
      <c r="O84" s="371">
        <v>0</v>
      </c>
      <c r="P84" s="371">
        <v>0</v>
      </c>
      <c r="Q84" s="371">
        <v>0</v>
      </c>
      <c r="R84" s="371">
        <v>0</v>
      </c>
      <c r="S84" s="967" t="s">
        <v>634</v>
      </c>
      <c r="T84" s="965" t="s">
        <v>634</v>
      </c>
    </row>
    <row r="85" spans="1:22" ht="18" customHeight="1" x14ac:dyDescent="0.15"/>
    <row r="103" spans="9:12" ht="30" customHeight="1" x14ac:dyDescent="0.25">
      <c r="I103" s="178"/>
      <c r="J103" s="178"/>
      <c r="K103" s="178"/>
      <c r="L103" s="640"/>
    </row>
  </sheetData>
  <mergeCells count="3">
    <mergeCell ref="A2:C3"/>
    <mergeCell ref="O2:Q2"/>
    <mergeCell ref="I2:K2"/>
  </mergeCells>
  <phoneticPr fontId="1"/>
  <pageMargins left="0.51181102362204722" right="0.19685039370078741" top="0.55118110236220474" bottom="0.47244094488188981" header="0.31496062992125984" footer="0.31496062992125984"/>
  <pageSetup paperSize="9" scale="52" firstPageNumber="43" orientation="portrait" useFirstPageNumber="1" r:id="rId1"/>
  <headerFooter scaleWithDoc="0" alignWithMargins="0">
    <oddFooter>&amp;C&amp;16-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1:R105"/>
  <sheetViews>
    <sheetView showGridLines="0" view="pageBreakPreview" zoomScale="75" zoomScaleNormal="75" zoomScaleSheetLayoutView="75" workbookViewId="0"/>
  </sheetViews>
  <sheetFormatPr defaultRowHeight="14.25" customHeight="1" x14ac:dyDescent="0.15"/>
  <cols>
    <col min="1" max="1" width="2.625" style="38" customWidth="1"/>
    <col min="2" max="2" width="5.875" style="38" customWidth="1"/>
    <col min="3" max="3" width="6" style="38" customWidth="1"/>
    <col min="4" max="4" width="12.25" style="38" customWidth="1"/>
    <col min="5" max="5" width="12.375" style="38" customWidth="1"/>
    <col min="6" max="7" width="13.375" style="38" bestFit="1" customWidth="1"/>
    <col min="8" max="11" width="9.625" style="38" customWidth="1"/>
    <col min="12" max="15" width="11.75" style="38" customWidth="1"/>
    <col min="16" max="16" width="1.625" style="38" customWidth="1"/>
    <col min="17" max="16384" width="9" style="38"/>
  </cols>
  <sheetData>
    <row r="1" spans="2:18" ht="32.25" customHeight="1" thickBot="1" x14ac:dyDescent="0.25">
      <c r="B1" s="37" t="s">
        <v>624</v>
      </c>
      <c r="K1" s="211"/>
      <c r="O1" s="255" t="s">
        <v>40</v>
      </c>
      <c r="P1" s="211"/>
    </row>
    <row r="2" spans="2:18" ht="17.25" customHeight="1" x14ac:dyDescent="0.2">
      <c r="B2" s="1266" t="s">
        <v>534</v>
      </c>
      <c r="C2" s="1183"/>
      <c r="D2" s="1267"/>
      <c r="E2" s="1274" t="s">
        <v>636</v>
      </c>
      <c r="F2" s="1165" t="s">
        <v>621</v>
      </c>
      <c r="G2" s="1166"/>
      <c r="H2" s="1166"/>
      <c r="I2" s="1166"/>
      <c r="J2" s="1166"/>
      <c r="K2" s="841"/>
      <c r="L2" s="1274" t="s">
        <v>637</v>
      </c>
      <c r="M2" s="1165" t="s">
        <v>622</v>
      </c>
      <c r="N2" s="1166"/>
      <c r="O2" s="1167"/>
    </row>
    <row r="3" spans="2:18" ht="54" customHeight="1" thickBot="1" x14ac:dyDescent="0.2">
      <c r="B3" s="1268"/>
      <c r="C3" s="1269"/>
      <c r="D3" s="1270"/>
      <c r="E3" s="1275"/>
      <c r="F3" s="672" t="s">
        <v>249</v>
      </c>
      <c r="G3" s="1124" t="s">
        <v>250</v>
      </c>
      <c r="H3" s="215" t="s">
        <v>252</v>
      </c>
      <c r="I3" s="215" t="s">
        <v>253</v>
      </c>
      <c r="J3" s="1122" t="s">
        <v>389</v>
      </c>
      <c r="K3" s="1123" t="s">
        <v>251</v>
      </c>
      <c r="L3" s="1276"/>
      <c r="M3" s="215" t="s">
        <v>623</v>
      </c>
      <c r="N3" s="215" t="s">
        <v>254</v>
      </c>
      <c r="O3" s="216" t="s">
        <v>255</v>
      </c>
      <c r="P3" s="217"/>
    </row>
    <row r="4" spans="2:18" ht="15" customHeight="1" x14ac:dyDescent="0.2">
      <c r="B4" s="218"/>
      <c r="C4" s="202"/>
      <c r="D4" s="203" t="s">
        <v>5</v>
      </c>
      <c r="E4" s="372">
        <v>3769</v>
      </c>
      <c r="F4" s="352">
        <v>3231</v>
      </c>
      <c r="G4" s="352">
        <v>522</v>
      </c>
      <c r="H4" s="379">
        <v>0</v>
      </c>
      <c r="I4" s="352">
        <v>16</v>
      </c>
      <c r="J4" s="386">
        <v>0</v>
      </c>
      <c r="K4" s="842">
        <v>0</v>
      </c>
      <c r="L4" s="372">
        <v>1669</v>
      </c>
      <c r="M4" s="352">
        <v>1407</v>
      </c>
      <c r="N4" s="352">
        <v>228</v>
      </c>
      <c r="O4" s="353">
        <v>34</v>
      </c>
      <c r="Q4" s="58"/>
    </row>
    <row r="5" spans="2:18" ht="15" customHeight="1" x14ac:dyDescent="0.2">
      <c r="B5" s="219"/>
      <c r="C5" s="205"/>
      <c r="D5" s="206" t="s">
        <v>62</v>
      </c>
      <c r="E5" s="351">
        <v>3003</v>
      </c>
      <c r="F5" s="43">
        <v>2611</v>
      </c>
      <c r="G5" s="43">
        <v>390</v>
      </c>
      <c r="H5" s="43">
        <v>0</v>
      </c>
      <c r="I5" s="43">
        <v>2</v>
      </c>
      <c r="J5" s="280">
        <v>0</v>
      </c>
      <c r="K5" s="206">
        <v>0</v>
      </c>
      <c r="L5" s="351">
        <v>1165</v>
      </c>
      <c r="M5" s="43">
        <v>966</v>
      </c>
      <c r="N5" s="43">
        <v>175</v>
      </c>
      <c r="O5" s="44">
        <v>24</v>
      </c>
      <c r="Q5" s="58"/>
    </row>
    <row r="6" spans="2:18" ht="15" customHeight="1" x14ac:dyDescent="0.2">
      <c r="B6" s="219"/>
      <c r="C6" s="205"/>
      <c r="D6" s="206" t="s">
        <v>63</v>
      </c>
      <c r="E6" s="351">
        <v>84</v>
      </c>
      <c r="F6" s="43">
        <v>52</v>
      </c>
      <c r="G6" s="43">
        <v>30</v>
      </c>
      <c r="H6" s="43">
        <v>0</v>
      </c>
      <c r="I6" s="43">
        <v>2</v>
      </c>
      <c r="J6" s="280">
        <v>0</v>
      </c>
      <c r="K6" s="206">
        <v>0</v>
      </c>
      <c r="L6" s="351">
        <v>109</v>
      </c>
      <c r="M6" s="43">
        <v>107</v>
      </c>
      <c r="N6" s="43">
        <v>2</v>
      </c>
      <c r="O6" s="44">
        <v>0</v>
      </c>
      <c r="Q6" s="58"/>
    </row>
    <row r="7" spans="2:18" ht="15" customHeight="1" x14ac:dyDescent="0.2">
      <c r="B7" s="219"/>
      <c r="C7" s="205"/>
      <c r="D7" s="206" t="s">
        <v>64</v>
      </c>
      <c r="E7" s="351">
        <v>140</v>
      </c>
      <c r="F7" s="43">
        <v>123</v>
      </c>
      <c r="G7" s="43">
        <v>11</v>
      </c>
      <c r="H7" s="43">
        <v>0</v>
      </c>
      <c r="I7" s="43">
        <v>6</v>
      </c>
      <c r="J7" s="280">
        <v>0</v>
      </c>
      <c r="K7" s="206">
        <v>0</v>
      </c>
      <c r="L7" s="351">
        <v>100</v>
      </c>
      <c r="M7" s="43">
        <v>92</v>
      </c>
      <c r="N7" s="43">
        <v>1</v>
      </c>
      <c r="O7" s="44">
        <v>7</v>
      </c>
      <c r="Q7" s="58"/>
    </row>
    <row r="8" spans="2:18" ht="15" customHeight="1" x14ac:dyDescent="0.2">
      <c r="B8" s="219"/>
      <c r="C8" s="205" t="s">
        <v>5</v>
      </c>
      <c r="D8" s="206" t="s">
        <v>66</v>
      </c>
      <c r="E8" s="351">
        <v>165</v>
      </c>
      <c r="F8" s="43">
        <v>130</v>
      </c>
      <c r="G8" s="43">
        <v>34</v>
      </c>
      <c r="H8" s="43">
        <v>0</v>
      </c>
      <c r="I8" s="43">
        <v>1</v>
      </c>
      <c r="J8" s="280">
        <v>0</v>
      </c>
      <c r="K8" s="206">
        <v>0</v>
      </c>
      <c r="L8" s="351">
        <v>115</v>
      </c>
      <c r="M8" s="43">
        <v>115</v>
      </c>
      <c r="N8" s="43">
        <v>0</v>
      </c>
      <c r="O8" s="44">
        <v>0</v>
      </c>
      <c r="Q8" s="58"/>
    </row>
    <row r="9" spans="2:18" ht="15" customHeight="1" x14ac:dyDescent="0.2">
      <c r="B9" s="219"/>
      <c r="C9" s="205"/>
      <c r="D9" s="206" t="s">
        <v>67</v>
      </c>
      <c r="E9" s="351">
        <v>1</v>
      </c>
      <c r="F9" s="43">
        <v>1</v>
      </c>
      <c r="G9" s="43">
        <v>0</v>
      </c>
      <c r="H9" s="43">
        <v>0</v>
      </c>
      <c r="I9" s="43">
        <v>0</v>
      </c>
      <c r="J9" s="280">
        <v>0</v>
      </c>
      <c r="K9" s="206">
        <v>0</v>
      </c>
      <c r="L9" s="351">
        <v>10</v>
      </c>
      <c r="M9" s="43">
        <v>10</v>
      </c>
      <c r="N9" s="43">
        <v>0</v>
      </c>
      <c r="O9" s="44">
        <v>0</v>
      </c>
      <c r="Q9" s="58"/>
    </row>
    <row r="10" spans="2:18" ht="15" customHeight="1" x14ac:dyDescent="0.2">
      <c r="B10" s="219"/>
      <c r="C10" s="205"/>
      <c r="D10" s="206" t="s">
        <v>69</v>
      </c>
      <c r="E10" s="351">
        <v>11</v>
      </c>
      <c r="F10" s="43">
        <v>2</v>
      </c>
      <c r="G10" s="43">
        <v>9</v>
      </c>
      <c r="H10" s="43">
        <v>0</v>
      </c>
      <c r="I10" s="43">
        <v>0</v>
      </c>
      <c r="J10" s="280">
        <v>0</v>
      </c>
      <c r="K10" s="206">
        <v>0</v>
      </c>
      <c r="L10" s="351">
        <v>16</v>
      </c>
      <c r="M10" s="43">
        <v>16</v>
      </c>
      <c r="N10" s="43">
        <v>0</v>
      </c>
      <c r="O10" s="44">
        <v>0</v>
      </c>
      <c r="Q10" s="58"/>
    </row>
    <row r="11" spans="2:18" ht="15" customHeight="1" x14ac:dyDescent="0.2">
      <c r="B11" s="219"/>
      <c r="C11" s="205"/>
      <c r="D11" s="206" t="s">
        <v>70</v>
      </c>
      <c r="E11" s="351">
        <v>0</v>
      </c>
      <c r="F11" s="43">
        <v>0</v>
      </c>
      <c r="G11" s="43">
        <v>0</v>
      </c>
      <c r="H11" s="43">
        <v>0</v>
      </c>
      <c r="I11" s="43">
        <v>0</v>
      </c>
      <c r="J11" s="280">
        <v>0</v>
      </c>
      <c r="K11" s="206">
        <v>0</v>
      </c>
      <c r="L11" s="351">
        <v>0</v>
      </c>
      <c r="M11" s="43">
        <v>0</v>
      </c>
      <c r="N11" s="43">
        <v>0</v>
      </c>
      <c r="O11" s="44">
        <v>0</v>
      </c>
      <c r="Q11" s="58"/>
    </row>
    <row r="12" spans="2:18" ht="15" customHeight="1" x14ac:dyDescent="0.2">
      <c r="B12" s="219"/>
      <c r="C12" s="205"/>
      <c r="D12" s="207" t="s">
        <v>247</v>
      </c>
      <c r="E12" s="351">
        <v>3</v>
      </c>
      <c r="F12" s="43">
        <v>3</v>
      </c>
      <c r="G12" s="43">
        <v>0</v>
      </c>
      <c r="H12" s="43">
        <v>0</v>
      </c>
      <c r="I12" s="43">
        <v>0</v>
      </c>
      <c r="J12" s="280">
        <v>0</v>
      </c>
      <c r="K12" s="206">
        <v>0</v>
      </c>
      <c r="L12" s="351">
        <v>8</v>
      </c>
      <c r="M12" s="43">
        <v>8</v>
      </c>
      <c r="N12" s="43">
        <v>0</v>
      </c>
      <c r="O12" s="44">
        <v>0</v>
      </c>
      <c r="Q12" s="58"/>
    </row>
    <row r="13" spans="2:18" ht="15" customHeight="1" x14ac:dyDescent="0.2">
      <c r="B13" s="219"/>
      <c r="C13" s="205"/>
      <c r="D13" s="207" t="s">
        <v>248</v>
      </c>
      <c r="E13" s="351">
        <v>0</v>
      </c>
      <c r="F13" s="43">
        <v>0</v>
      </c>
      <c r="G13" s="43">
        <v>0</v>
      </c>
      <c r="H13" s="43">
        <v>0</v>
      </c>
      <c r="I13" s="43">
        <v>0</v>
      </c>
      <c r="J13" s="280">
        <v>0</v>
      </c>
      <c r="K13" s="206">
        <v>0</v>
      </c>
      <c r="L13" s="351">
        <v>1</v>
      </c>
      <c r="M13" s="43">
        <v>0</v>
      </c>
      <c r="N13" s="43">
        <v>1</v>
      </c>
      <c r="O13" s="44">
        <v>0</v>
      </c>
      <c r="Q13" s="58"/>
    </row>
    <row r="14" spans="2:18" ht="15" customHeight="1" x14ac:dyDescent="0.2">
      <c r="B14" s="219"/>
      <c r="C14" s="205"/>
      <c r="D14" s="206" t="s">
        <v>56</v>
      </c>
      <c r="E14" s="351">
        <v>277</v>
      </c>
      <c r="F14" s="43">
        <v>257</v>
      </c>
      <c r="G14" s="43">
        <v>20</v>
      </c>
      <c r="H14" s="43">
        <v>0</v>
      </c>
      <c r="I14" s="43">
        <v>0</v>
      </c>
      <c r="J14" s="280">
        <v>0</v>
      </c>
      <c r="K14" s="206">
        <v>0</v>
      </c>
      <c r="L14" s="351">
        <v>50</v>
      </c>
      <c r="M14" s="43">
        <v>27</v>
      </c>
      <c r="N14" s="43">
        <v>21</v>
      </c>
      <c r="O14" s="44">
        <v>2</v>
      </c>
      <c r="Q14" s="58"/>
    </row>
    <row r="15" spans="2:18" ht="15" customHeight="1" x14ac:dyDescent="0.2">
      <c r="B15" s="219" t="s">
        <v>5</v>
      </c>
      <c r="C15" s="208"/>
      <c r="D15" s="375" t="s">
        <v>109</v>
      </c>
      <c r="E15" s="373">
        <v>85</v>
      </c>
      <c r="F15" s="164">
        <v>52</v>
      </c>
      <c r="G15" s="164">
        <v>28</v>
      </c>
      <c r="H15" s="43">
        <v>0</v>
      </c>
      <c r="I15" s="164">
        <v>5</v>
      </c>
      <c r="J15" s="284">
        <v>0</v>
      </c>
      <c r="K15" s="206">
        <v>0</v>
      </c>
      <c r="L15" s="373">
        <v>95</v>
      </c>
      <c r="M15" s="164">
        <v>66</v>
      </c>
      <c r="N15" s="164">
        <v>28</v>
      </c>
      <c r="O15" s="350">
        <v>1</v>
      </c>
      <c r="Q15" s="58"/>
      <c r="R15" s="58"/>
    </row>
    <row r="16" spans="2:18" ht="15" customHeight="1" x14ac:dyDescent="0.2">
      <c r="B16" s="219"/>
      <c r="C16" s="205"/>
      <c r="D16" s="210" t="s">
        <v>5</v>
      </c>
      <c r="E16" s="372">
        <v>3752</v>
      </c>
      <c r="F16" s="352">
        <v>3218</v>
      </c>
      <c r="G16" s="352">
        <v>518</v>
      </c>
      <c r="H16" s="385">
        <v>0</v>
      </c>
      <c r="I16" s="352">
        <v>16</v>
      </c>
      <c r="J16" s="386">
        <v>0</v>
      </c>
      <c r="K16" s="1010">
        <v>0</v>
      </c>
      <c r="L16" s="372">
        <v>1630</v>
      </c>
      <c r="M16" s="352">
        <v>1375</v>
      </c>
      <c r="N16" s="352">
        <v>224</v>
      </c>
      <c r="O16" s="353">
        <v>31</v>
      </c>
      <c r="Q16" s="58"/>
    </row>
    <row r="17" spans="2:18" ht="15" customHeight="1" x14ac:dyDescent="0.2">
      <c r="B17" s="219"/>
      <c r="C17" s="205"/>
      <c r="D17" s="206" t="s">
        <v>62</v>
      </c>
      <c r="E17" s="351">
        <v>2986</v>
      </c>
      <c r="F17" s="43">
        <v>2598</v>
      </c>
      <c r="G17" s="43">
        <v>386</v>
      </c>
      <c r="H17" s="43">
        <v>0</v>
      </c>
      <c r="I17" s="43">
        <v>2</v>
      </c>
      <c r="J17" s="280">
        <v>0</v>
      </c>
      <c r="K17" s="206">
        <v>0</v>
      </c>
      <c r="L17" s="351">
        <v>1126</v>
      </c>
      <c r="M17" s="43">
        <v>934</v>
      </c>
      <c r="N17" s="43">
        <v>171</v>
      </c>
      <c r="O17" s="44">
        <v>21</v>
      </c>
      <c r="Q17" s="58"/>
    </row>
    <row r="18" spans="2:18" ht="15" customHeight="1" x14ac:dyDescent="0.2">
      <c r="B18" s="219"/>
      <c r="C18" s="205" t="s">
        <v>76</v>
      </c>
      <c r="D18" s="206" t="s">
        <v>63</v>
      </c>
      <c r="E18" s="351">
        <v>84</v>
      </c>
      <c r="F18" s="43">
        <v>52</v>
      </c>
      <c r="G18" s="43">
        <v>30</v>
      </c>
      <c r="H18" s="43">
        <v>0</v>
      </c>
      <c r="I18" s="43">
        <v>2</v>
      </c>
      <c r="J18" s="280">
        <v>0</v>
      </c>
      <c r="K18" s="206">
        <v>0</v>
      </c>
      <c r="L18" s="351">
        <v>109</v>
      </c>
      <c r="M18" s="43">
        <v>107</v>
      </c>
      <c r="N18" s="43">
        <v>2</v>
      </c>
      <c r="O18" s="44">
        <v>0</v>
      </c>
      <c r="Q18" s="58"/>
    </row>
    <row r="19" spans="2:18" ht="15" customHeight="1" x14ac:dyDescent="0.2">
      <c r="B19" s="219"/>
      <c r="C19" s="205"/>
      <c r="D19" s="206" t="s">
        <v>64</v>
      </c>
      <c r="E19" s="351">
        <v>140</v>
      </c>
      <c r="F19" s="43">
        <v>123</v>
      </c>
      <c r="G19" s="43">
        <v>11</v>
      </c>
      <c r="H19" s="43">
        <v>0</v>
      </c>
      <c r="I19" s="43">
        <v>6</v>
      </c>
      <c r="J19" s="280">
        <v>0</v>
      </c>
      <c r="K19" s="206">
        <v>0</v>
      </c>
      <c r="L19" s="351">
        <v>100</v>
      </c>
      <c r="M19" s="43">
        <v>92</v>
      </c>
      <c r="N19" s="43">
        <v>1</v>
      </c>
      <c r="O19" s="44">
        <v>7</v>
      </c>
      <c r="Q19" s="58"/>
    </row>
    <row r="20" spans="2:18" ht="15" customHeight="1" x14ac:dyDescent="0.2">
      <c r="B20" s="219"/>
      <c r="C20" s="205" t="s">
        <v>77</v>
      </c>
      <c r="D20" s="206" t="s">
        <v>66</v>
      </c>
      <c r="E20" s="351">
        <v>165</v>
      </c>
      <c r="F20" s="43">
        <v>130</v>
      </c>
      <c r="G20" s="43">
        <v>34</v>
      </c>
      <c r="H20" s="43">
        <v>0</v>
      </c>
      <c r="I20" s="43">
        <v>1</v>
      </c>
      <c r="J20" s="280">
        <v>0</v>
      </c>
      <c r="K20" s="206">
        <v>0</v>
      </c>
      <c r="L20" s="351">
        <v>115</v>
      </c>
      <c r="M20" s="43">
        <v>115</v>
      </c>
      <c r="N20" s="43">
        <v>0</v>
      </c>
      <c r="O20" s="44">
        <v>0</v>
      </c>
      <c r="Q20" s="58"/>
    </row>
    <row r="21" spans="2:18" ht="15" customHeight="1" x14ac:dyDescent="0.2">
      <c r="B21" s="219"/>
      <c r="C21" s="205"/>
      <c r="D21" s="206" t="s">
        <v>67</v>
      </c>
      <c r="E21" s="351">
        <v>1</v>
      </c>
      <c r="F21" s="43">
        <v>1</v>
      </c>
      <c r="G21" s="43">
        <v>0</v>
      </c>
      <c r="H21" s="43">
        <v>0</v>
      </c>
      <c r="I21" s="43">
        <v>0</v>
      </c>
      <c r="J21" s="280">
        <v>0</v>
      </c>
      <c r="K21" s="206">
        <v>0</v>
      </c>
      <c r="L21" s="351">
        <v>10</v>
      </c>
      <c r="M21" s="43">
        <v>10</v>
      </c>
      <c r="N21" s="43">
        <v>0</v>
      </c>
      <c r="O21" s="44">
        <v>0</v>
      </c>
      <c r="Q21" s="58"/>
    </row>
    <row r="22" spans="2:18" ht="15" customHeight="1" x14ac:dyDescent="0.2">
      <c r="B22" s="219"/>
      <c r="C22" s="205" t="s">
        <v>78</v>
      </c>
      <c r="D22" s="206" t="s">
        <v>69</v>
      </c>
      <c r="E22" s="351">
        <v>11</v>
      </c>
      <c r="F22" s="43">
        <v>2</v>
      </c>
      <c r="G22" s="43">
        <v>9</v>
      </c>
      <c r="H22" s="43">
        <v>0</v>
      </c>
      <c r="I22" s="43">
        <v>0</v>
      </c>
      <c r="J22" s="280">
        <v>0</v>
      </c>
      <c r="K22" s="206">
        <v>0</v>
      </c>
      <c r="L22" s="351">
        <v>16</v>
      </c>
      <c r="M22" s="43">
        <v>16</v>
      </c>
      <c r="N22" s="43">
        <v>0</v>
      </c>
      <c r="O22" s="44">
        <v>0</v>
      </c>
      <c r="Q22" s="58"/>
    </row>
    <row r="23" spans="2:18" ht="15" customHeight="1" x14ac:dyDescent="0.2">
      <c r="B23" s="219"/>
      <c r="C23" s="205"/>
      <c r="D23" s="206" t="s">
        <v>70</v>
      </c>
      <c r="E23" s="351">
        <v>0</v>
      </c>
      <c r="F23" s="43">
        <v>0</v>
      </c>
      <c r="G23" s="43">
        <v>0</v>
      </c>
      <c r="H23" s="43">
        <v>0</v>
      </c>
      <c r="I23" s="43">
        <v>0</v>
      </c>
      <c r="J23" s="280">
        <v>0</v>
      </c>
      <c r="K23" s="206">
        <v>0</v>
      </c>
      <c r="L23" s="351">
        <v>0</v>
      </c>
      <c r="M23" s="43">
        <v>0</v>
      </c>
      <c r="N23" s="43">
        <v>0</v>
      </c>
      <c r="O23" s="44">
        <v>0</v>
      </c>
      <c r="Q23" s="58"/>
    </row>
    <row r="24" spans="2:18" ht="15" customHeight="1" x14ac:dyDescent="0.2">
      <c r="B24" s="219"/>
      <c r="C24" s="205"/>
      <c r="D24" s="207" t="s">
        <v>247</v>
      </c>
      <c r="E24" s="351">
        <v>3</v>
      </c>
      <c r="F24" s="43">
        <v>3</v>
      </c>
      <c r="G24" s="43">
        <v>0</v>
      </c>
      <c r="H24" s="43">
        <v>0</v>
      </c>
      <c r="I24" s="43">
        <v>0</v>
      </c>
      <c r="J24" s="280">
        <v>0</v>
      </c>
      <c r="K24" s="206">
        <v>0</v>
      </c>
      <c r="L24" s="351">
        <v>8</v>
      </c>
      <c r="M24" s="43">
        <v>8</v>
      </c>
      <c r="N24" s="43">
        <v>0</v>
      </c>
      <c r="O24" s="44">
        <v>0</v>
      </c>
      <c r="Q24" s="58"/>
    </row>
    <row r="25" spans="2:18" ht="15" customHeight="1" x14ac:dyDescent="0.2">
      <c r="B25" s="219"/>
      <c r="C25" s="205"/>
      <c r="D25" s="207" t="s">
        <v>248</v>
      </c>
      <c r="E25" s="351">
        <v>0</v>
      </c>
      <c r="F25" s="43">
        <v>0</v>
      </c>
      <c r="G25" s="43">
        <v>0</v>
      </c>
      <c r="H25" s="43">
        <v>0</v>
      </c>
      <c r="I25" s="43">
        <v>0</v>
      </c>
      <c r="J25" s="280">
        <v>0</v>
      </c>
      <c r="K25" s="206">
        <v>0</v>
      </c>
      <c r="L25" s="351">
        <v>1</v>
      </c>
      <c r="M25" s="43">
        <v>0</v>
      </c>
      <c r="N25" s="43">
        <v>1</v>
      </c>
      <c r="O25" s="44">
        <v>0</v>
      </c>
      <c r="Q25" s="58"/>
    </row>
    <row r="26" spans="2:18" ht="15" customHeight="1" x14ac:dyDescent="0.2">
      <c r="B26" s="219"/>
      <c r="C26" s="205"/>
      <c r="D26" s="206" t="s">
        <v>56</v>
      </c>
      <c r="E26" s="351">
        <v>277</v>
      </c>
      <c r="F26" s="43">
        <v>257</v>
      </c>
      <c r="G26" s="43">
        <v>20</v>
      </c>
      <c r="H26" s="43">
        <v>0</v>
      </c>
      <c r="I26" s="43">
        <v>0</v>
      </c>
      <c r="J26" s="280">
        <v>0</v>
      </c>
      <c r="K26" s="206">
        <v>0</v>
      </c>
      <c r="L26" s="351">
        <v>50</v>
      </c>
      <c r="M26" s="43">
        <v>27</v>
      </c>
      <c r="N26" s="43">
        <v>21</v>
      </c>
      <c r="O26" s="44">
        <v>2</v>
      </c>
      <c r="Q26" s="58"/>
    </row>
    <row r="27" spans="2:18" ht="15" customHeight="1" x14ac:dyDescent="0.2">
      <c r="B27" s="219"/>
      <c r="C27" s="208"/>
      <c r="D27" s="209" t="s">
        <v>109</v>
      </c>
      <c r="E27" s="373">
        <v>85</v>
      </c>
      <c r="F27" s="164">
        <v>52</v>
      </c>
      <c r="G27" s="164">
        <v>28</v>
      </c>
      <c r="H27" s="619">
        <v>0</v>
      </c>
      <c r="I27" s="164">
        <v>5</v>
      </c>
      <c r="J27" s="284">
        <v>0</v>
      </c>
      <c r="K27" s="209">
        <v>0</v>
      </c>
      <c r="L27" s="373">
        <v>95</v>
      </c>
      <c r="M27" s="164">
        <v>66</v>
      </c>
      <c r="N27" s="164">
        <v>28</v>
      </c>
      <c r="O27" s="350">
        <v>1</v>
      </c>
      <c r="Q27" s="58"/>
      <c r="R27" s="58"/>
    </row>
    <row r="28" spans="2:18" ht="15.75" customHeight="1" x14ac:dyDescent="0.2">
      <c r="B28" s="219"/>
      <c r="C28" s="205" t="s">
        <v>521</v>
      </c>
      <c r="D28" s="210" t="s">
        <v>5</v>
      </c>
      <c r="E28" s="372">
        <v>17</v>
      </c>
      <c r="F28" s="352">
        <v>13</v>
      </c>
      <c r="G28" s="352">
        <v>4</v>
      </c>
      <c r="H28" s="352">
        <v>0</v>
      </c>
      <c r="I28" s="352">
        <v>0</v>
      </c>
      <c r="J28" s="386">
        <v>0</v>
      </c>
      <c r="K28" s="210">
        <v>0</v>
      </c>
      <c r="L28" s="372">
        <v>39</v>
      </c>
      <c r="M28" s="352">
        <v>32</v>
      </c>
      <c r="N28" s="385">
        <v>4</v>
      </c>
      <c r="O28" s="353">
        <v>3</v>
      </c>
    </row>
    <row r="29" spans="2:18" ht="15" customHeight="1" x14ac:dyDescent="0.2">
      <c r="B29" s="219"/>
      <c r="C29" s="205" t="s">
        <v>522</v>
      </c>
      <c r="D29" s="206" t="s">
        <v>62</v>
      </c>
      <c r="E29" s="351">
        <v>17</v>
      </c>
      <c r="F29" s="43">
        <v>13</v>
      </c>
      <c r="G29" s="43">
        <v>4</v>
      </c>
      <c r="H29" s="43">
        <v>0</v>
      </c>
      <c r="I29" s="43">
        <v>0</v>
      </c>
      <c r="J29" s="280">
        <v>0</v>
      </c>
      <c r="K29" s="206">
        <v>0</v>
      </c>
      <c r="L29" s="351">
        <v>39</v>
      </c>
      <c r="M29" s="43">
        <v>32</v>
      </c>
      <c r="N29" s="43">
        <v>4</v>
      </c>
      <c r="O29" s="44">
        <v>3</v>
      </c>
    </row>
    <row r="30" spans="2:18" ht="15" customHeight="1" x14ac:dyDescent="0.2">
      <c r="B30" s="220"/>
      <c r="C30" s="208" t="s">
        <v>523</v>
      </c>
      <c r="D30" s="209" t="s">
        <v>635</v>
      </c>
      <c r="E30" s="373">
        <v>0</v>
      </c>
      <c r="F30" s="164">
        <v>0</v>
      </c>
      <c r="G30" s="164">
        <v>0</v>
      </c>
      <c r="H30" s="164">
        <v>0</v>
      </c>
      <c r="I30" s="164">
        <v>0</v>
      </c>
      <c r="J30" s="284">
        <v>0</v>
      </c>
      <c r="K30" s="209">
        <v>0</v>
      </c>
      <c r="L30" s="373">
        <v>0</v>
      </c>
      <c r="M30" s="164">
        <v>0</v>
      </c>
      <c r="N30" s="164">
        <v>0</v>
      </c>
      <c r="O30" s="350">
        <v>0</v>
      </c>
    </row>
    <row r="31" spans="2:18" ht="15" customHeight="1" x14ac:dyDescent="0.2">
      <c r="B31" s="219"/>
      <c r="C31" s="205"/>
      <c r="D31" s="210" t="s">
        <v>5</v>
      </c>
      <c r="E31" s="372">
        <v>1754</v>
      </c>
      <c r="F31" s="352">
        <v>1675</v>
      </c>
      <c r="G31" s="352">
        <v>70</v>
      </c>
      <c r="H31" s="385">
        <v>0</v>
      </c>
      <c r="I31" s="352">
        <v>9</v>
      </c>
      <c r="J31" s="386">
        <v>0</v>
      </c>
      <c r="K31" s="210">
        <v>0</v>
      </c>
      <c r="L31" s="372">
        <v>674</v>
      </c>
      <c r="M31" s="352">
        <v>518</v>
      </c>
      <c r="N31" s="352">
        <v>129</v>
      </c>
      <c r="O31" s="353">
        <v>27</v>
      </c>
      <c r="Q31" s="58"/>
    </row>
    <row r="32" spans="2:18" ht="15" customHeight="1" x14ac:dyDescent="0.2">
      <c r="B32" s="219"/>
      <c r="C32" s="205"/>
      <c r="D32" s="206" t="s">
        <v>62</v>
      </c>
      <c r="E32" s="351">
        <v>1325</v>
      </c>
      <c r="F32" s="43">
        <v>1280</v>
      </c>
      <c r="G32" s="43">
        <v>45</v>
      </c>
      <c r="H32" s="618">
        <v>0</v>
      </c>
      <c r="I32" s="43">
        <v>0</v>
      </c>
      <c r="J32" s="280">
        <v>0</v>
      </c>
      <c r="K32" s="206">
        <v>0</v>
      </c>
      <c r="L32" s="351">
        <v>425</v>
      </c>
      <c r="M32" s="43">
        <v>313</v>
      </c>
      <c r="N32" s="43">
        <v>94</v>
      </c>
      <c r="O32" s="44">
        <v>18</v>
      </c>
      <c r="Q32" s="58"/>
    </row>
    <row r="33" spans="2:18" ht="15" customHeight="1" x14ac:dyDescent="0.2">
      <c r="B33" s="219"/>
      <c r="C33" s="205"/>
      <c r="D33" s="206" t="s">
        <v>63</v>
      </c>
      <c r="E33" s="351">
        <v>37</v>
      </c>
      <c r="F33" s="43">
        <v>32</v>
      </c>
      <c r="G33" s="43">
        <v>5</v>
      </c>
      <c r="H33" s="43">
        <v>0</v>
      </c>
      <c r="I33" s="43">
        <v>0</v>
      </c>
      <c r="J33" s="280">
        <v>0</v>
      </c>
      <c r="K33" s="206">
        <v>0</v>
      </c>
      <c r="L33" s="351">
        <v>48</v>
      </c>
      <c r="M33" s="43">
        <v>46</v>
      </c>
      <c r="N33" s="43">
        <v>2</v>
      </c>
      <c r="O33" s="44">
        <v>0</v>
      </c>
      <c r="Q33" s="58"/>
    </row>
    <row r="34" spans="2:18" ht="15" customHeight="1" x14ac:dyDescent="0.2">
      <c r="B34" s="219"/>
      <c r="C34" s="205"/>
      <c r="D34" s="206" t="s">
        <v>64</v>
      </c>
      <c r="E34" s="351">
        <v>124</v>
      </c>
      <c r="F34" s="43">
        <v>112</v>
      </c>
      <c r="G34" s="43">
        <v>6</v>
      </c>
      <c r="H34" s="43">
        <v>0</v>
      </c>
      <c r="I34" s="43">
        <v>6</v>
      </c>
      <c r="J34" s="280">
        <v>0</v>
      </c>
      <c r="K34" s="206">
        <v>0</v>
      </c>
      <c r="L34" s="351">
        <v>80</v>
      </c>
      <c r="M34" s="43">
        <v>72</v>
      </c>
      <c r="N34" s="43">
        <v>1</v>
      </c>
      <c r="O34" s="44">
        <v>7</v>
      </c>
      <c r="Q34" s="58"/>
    </row>
    <row r="35" spans="2:18" ht="15" customHeight="1" x14ac:dyDescent="0.2">
      <c r="B35" s="219"/>
      <c r="C35" s="205" t="s">
        <v>5</v>
      </c>
      <c r="D35" s="206" t="s">
        <v>66</v>
      </c>
      <c r="E35" s="351">
        <v>88</v>
      </c>
      <c r="F35" s="43">
        <v>84</v>
      </c>
      <c r="G35" s="43">
        <v>3</v>
      </c>
      <c r="H35" s="43">
        <v>0</v>
      </c>
      <c r="I35" s="43">
        <v>1</v>
      </c>
      <c r="J35" s="280">
        <v>0</v>
      </c>
      <c r="K35" s="206">
        <v>0</v>
      </c>
      <c r="L35" s="351">
        <v>33</v>
      </c>
      <c r="M35" s="43">
        <v>33</v>
      </c>
      <c r="N35" s="43">
        <v>0</v>
      </c>
      <c r="O35" s="44">
        <v>0</v>
      </c>
      <c r="Q35" s="58"/>
    </row>
    <row r="36" spans="2:18" ht="15" customHeight="1" x14ac:dyDescent="0.2">
      <c r="B36" s="219"/>
      <c r="C36" s="205"/>
      <c r="D36" s="206" t="s">
        <v>67</v>
      </c>
      <c r="E36" s="351">
        <v>1</v>
      </c>
      <c r="F36" s="43">
        <v>1</v>
      </c>
      <c r="G36" s="43">
        <v>0</v>
      </c>
      <c r="H36" s="43">
        <v>0</v>
      </c>
      <c r="I36" s="43">
        <v>0</v>
      </c>
      <c r="J36" s="280">
        <v>0</v>
      </c>
      <c r="K36" s="206">
        <v>0</v>
      </c>
      <c r="L36" s="351">
        <v>6</v>
      </c>
      <c r="M36" s="43">
        <v>6</v>
      </c>
      <c r="N36" s="43">
        <v>0</v>
      </c>
      <c r="O36" s="44">
        <v>0</v>
      </c>
      <c r="Q36" s="58"/>
    </row>
    <row r="37" spans="2:18" ht="15" customHeight="1" x14ac:dyDescent="0.2">
      <c r="B37" s="219"/>
      <c r="C37" s="205"/>
      <c r="D37" s="206" t="s">
        <v>69</v>
      </c>
      <c r="E37" s="351">
        <v>4</v>
      </c>
      <c r="F37" s="43">
        <v>1</v>
      </c>
      <c r="G37" s="43">
        <v>3</v>
      </c>
      <c r="H37" s="43">
        <v>0</v>
      </c>
      <c r="I37" s="43">
        <v>0</v>
      </c>
      <c r="J37" s="280">
        <v>0</v>
      </c>
      <c r="K37" s="206">
        <v>0</v>
      </c>
      <c r="L37" s="351">
        <v>5</v>
      </c>
      <c r="M37" s="43">
        <v>5</v>
      </c>
      <c r="N37" s="43">
        <v>0</v>
      </c>
      <c r="O37" s="44">
        <v>0</v>
      </c>
      <c r="Q37" s="58"/>
    </row>
    <row r="38" spans="2:18" ht="15" customHeight="1" x14ac:dyDescent="0.2">
      <c r="B38" s="219"/>
      <c r="C38" s="205"/>
      <c r="D38" s="206" t="s">
        <v>70</v>
      </c>
      <c r="E38" s="351">
        <v>0</v>
      </c>
      <c r="F38" s="43">
        <v>0</v>
      </c>
      <c r="G38" s="43">
        <v>0</v>
      </c>
      <c r="H38" s="43">
        <v>0</v>
      </c>
      <c r="I38" s="43">
        <v>0</v>
      </c>
      <c r="J38" s="280">
        <v>0</v>
      </c>
      <c r="K38" s="206">
        <v>0</v>
      </c>
      <c r="L38" s="351">
        <v>0</v>
      </c>
      <c r="M38" s="43">
        <v>0</v>
      </c>
      <c r="N38" s="43">
        <v>0</v>
      </c>
      <c r="O38" s="44">
        <v>0</v>
      </c>
      <c r="Q38" s="58"/>
    </row>
    <row r="39" spans="2:18" ht="15" customHeight="1" x14ac:dyDescent="0.2">
      <c r="B39" s="219"/>
      <c r="C39" s="205"/>
      <c r="D39" s="207" t="s">
        <v>247</v>
      </c>
      <c r="E39" s="351">
        <v>1</v>
      </c>
      <c r="F39" s="43">
        <v>1</v>
      </c>
      <c r="G39" s="43">
        <v>0</v>
      </c>
      <c r="H39" s="43">
        <v>0</v>
      </c>
      <c r="I39" s="43">
        <v>0</v>
      </c>
      <c r="J39" s="280">
        <v>0</v>
      </c>
      <c r="K39" s="206">
        <v>0</v>
      </c>
      <c r="L39" s="351">
        <v>6</v>
      </c>
      <c r="M39" s="43">
        <v>6</v>
      </c>
      <c r="N39" s="43">
        <v>0</v>
      </c>
      <c r="O39" s="44">
        <v>0</v>
      </c>
      <c r="Q39" s="58"/>
    </row>
    <row r="40" spans="2:18" ht="15" customHeight="1" x14ac:dyDescent="0.2">
      <c r="B40" s="219"/>
      <c r="C40" s="205"/>
      <c r="D40" s="207" t="s">
        <v>248</v>
      </c>
      <c r="E40" s="351">
        <v>0</v>
      </c>
      <c r="F40" s="43">
        <v>0</v>
      </c>
      <c r="G40" s="43">
        <v>0</v>
      </c>
      <c r="H40" s="43">
        <v>0</v>
      </c>
      <c r="I40" s="43">
        <v>0</v>
      </c>
      <c r="J40" s="280">
        <v>0</v>
      </c>
      <c r="K40" s="206">
        <v>0</v>
      </c>
      <c r="L40" s="351">
        <v>0</v>
      </c>
      <c r="M40" s="43">
        <v>0</v>
      </c>
      <c r="N40" s="43">
        <v>0</v>
      </c>
      <c r="O40" s="44">
        <v>0</v>
      </c>
      <c r="Q40" s="58"/>
    </row>
    <row r="41" spans="2:18" ht="15" customHeight="1" x14ac:dyDescent="0.2">
      <c r="B41" s="219"/>
      <c r="C41" s="205"/>
      <c r="D41" s="206" t="s">
        <v>56</v>
      </c>
      <c r="E41" s="351">
        <v>129</v>
      </c>
      <c r="F41" s="43">
        <v>127</v>
      </c>
      <c r="G41" s="43">
        <v>2</v>
      </c>
      <c r="H41" s="43">
        <v>0</v>
      </c>
      <c r="I41" s="43">
        <v>0</v>
      </c>
      <c r="J41" s="280">
        <v>0</v>
      </c>
      <c r="K41" s="206">
        <v>0</v>
      </c>
      <c r="L41" s="351">
        <v>30</v>
      </c>
      <c r="M41" s="43">
        <v>10</v>
      </c>
      <c r="N41" s="43">
        <v>19</v>
      </c>
      <c r="O41" s="44">
        <v>1</v>
      </c>
      <c r="Q41" s="58"/>
    </row>
    <row r="42" spans="2:18" ht="15" customHeight="1" x14ac:dyDescent="0.2">
      <c r="B42" s="219" t="s">
        <v>8</v>
      </c>
      <c r="C42" s="208"/>
      <c r="D42" s="209" t="s">
        <v>109</v>
      </c>
      <c r="E42" s="373">
        <v>45</v>
      </c>
      <c r="F42" s="164">
        <v>37</v>
      </c>
      <c r="G42" s="164">
        <v>6</v>
      </c>
      <c r="H42" s="164">
        <v>0</v>
      </c>
      <c r="I42" s="164">
        <v>2</v>
      </c>
      <c r="J42" s="284">
        <v>0</v>
      </c>
      <c r="K42" s="209">
        <v>0</v>
      </c>
      <c r="L42" s="373">
        <v>41</v>
      </c>
      <c r="M42" s="164">
        <v>27</v>
      </c>
      <c r="N42" s="164">
        <v>13</v>
      </c>
      <c r="O42" s="350">
        <v>1</v>
      </c>
      <c r="Q42" s="58"/>
      <c r="R42" s="58"/>
    </row>
    <row r="43" spans="2:18" ht="15" customHeight="1" x14ac:dyDescent="0.2">
      <c r="B43" s="219"/>
      <c r="C43" s="205"/>
      <c r="D43" s="210" t="s">
        <v>5</v>
      </c>
      <c r="E43" s="372">
        <v>1743</v>
      </c>
      <c r="F43" s="352">
        <v>1664</v>
      </c>
      <c r="G43" s="352">
        <v>70</v>
      </c>
      <c r="H43" s="352">
        <v>0</v>
      </c>
      <c r="I43" s="352">
        <v>9</v>
      </c>
      <c r="J43" s="386">
        <v>0</v>
      </c>
      <c r="K43" s="210">
        <v>0</v>
      </c>
      <c r="L43" s="372">
        <v>651</v>
      </c>
      <c r="M43" s="352">
        <v>500</v>
      </c>
      <c r="N43" s="352">
        <v>127</v>
      </c>
      <c r="O43" s="353">
        <v>24</v>
      </c>
      <c r="Q43" s="58"/>
    </row>
    <row r="44" spans="2:18" ht="15" customHeight="1" x14ac:dyDescent="0.2">
      <c r="B44" s="219"/>
      <c r="C44" s="205"/>
      <c r="D44" s="206" t="s">
        <v>62</v>
      </c>
      <c r="E44" s="351">
        <v>1314</v>
      </c>
      <c r="F44" s="43">
        <v>1269</v>
      </c>
      <c r="G44" s="43">
        <v>45</v>
      </c>
      <c r="H44" s="43">
        <v>0</v>
      </c>
      <c r="I44" s="43">
        <v>0</v>
      </c>
      <c r="J44" s="280">
        <v>0</v>
      </c>
      <c r="K44" s="206">
        <v>0</v>
      </c>
      <c r="L44" s="351">
        <v>402</v>
      </c>
      <c r="M44" s="43">
        <v>295</v>
      </c>
      <c r="N44" s="43">
        <v>92</v>
      </c>
      <c r="O44" s="44">
        <v>15</v>
      </c>
      <c r="Q44" s="58"/>
    </row>
    <row r="45" spans="2:18" ht="15" customHeight="1" x14ac:dyDescent="0.2">
      <c r="B45" s="219"/>
      <c r="C45" s="205" t="s">
        <v>76</v>
      </c>
      <c r="D45" s="206" t="s">
        <v>63</v>
      </c>
      <c r="E45" s="351">
        <v>37</v>
      </c>
      <c r="F45" s="43">
        <v>32</v>
      </c>
      <c r="G45" s="43">
        <v>5</v>
      </c>
      <c r="H45" s="43">
        <v>0</v>
      </c>
      <c r="I45" s="43">
        <v>0</v>
      </c>
      <c r="J45" s="280">
        <v>0</v>
      </c>
      <c r="K45" s="206">
        <v>0</v>
      </c>
      <c r="L45" s="351">
        <v>48</v>
      </c>
      <c r="M45" s="43">
        <v>46</v>
      </c>
      <c r="N45" s="43">
        <v>2</v>
      </c>
      <c r="O45" s="44">
        <v>0</v>
      </c>
      <c r="Q45" s="58"/>
    </row>
    <row r="46" spans="2:18" ht="15" customHeight="1" x14ac:dyDescent="0.2">
      <c r="B46" s="219"/>
      <c r="C46" s="205"/>
      <c r="D46" s="206" t="s">
        <v>64</v>
      </c>
      <c r="E46" s="351">
        <v>124</v>
      </c>
      <c r="F46" s="43">
        <v>112</v>
      </c>
      <c r="G46" s="43">
        <v>6</v>
      </c>
      <c r="H46" s="43">
        <v>0</v>
      </c>
      <c r="I46" s="43">
        <v>6</v>
      </c>
      <c r="J46" s="280">
        <v>0</v>
      </c>
      <c r="K46" s="206">
        <v>0</v>
      </c>
      <c r="L46" s="351">
        <v>80</v>
      </c>
      <c r="M46" s="43">
        <v>72</v>
      </c>
      <c r="N46" s="43">
        <v>1</v>
      </c>
      <c r="O46" s="44">
        <v>7</v>
      </c>
      <c r="Q46" s="58"/>
    </row>
    <row r="47" spans="2:18" ht="15" customHeight="1" x14ac:dyDescent="0.2">
      <c r="B47" s="219"/>
      <c r="C47" s="205" t="s">
        <v>77</v>
      </c>
      <c r="D47" s="206" t="s">
        <v>66</v>
      </c>
      <c r="E47" s="351">
        <v>88</v>
      </c>
      <c r="F47" s="43">
        <v>84</v>
      </c>
      <c r="G47" s="43">
        <v>3</v>
      </c>
      <c r="H47" s="43">
        <v>0</v>
      </c>
      <c r="I47" s="43">
        <v>1</v>
      </c>
      <c r="J47" s="280">
        <v>0</v>
      </c>
      <c r="K47" s="206">
        <v>0</v>
      </c>
      <c r="L47" s="351">
        <v>33</v>
      </c>
      <c r="M47" s="43">
        <v>33</v>
      </c>
      <c r="N47" s="43">
        <v>0</v>
      </c>
      <c r="O47" s="44">
        <v>0</v>
      </c>
      <c r="Q47" s="58"/>
    </row>
    <row r="48" spans="2:18" ht="15" customHeight="1" x14ac:dyDescent="0.2">
      <c r="B48" s="219"/>
      <c r="C48" s="205"/>
      <c r="D48" s="206" t="s">
        <v>67</v>
      </c>
      <c r="E48" s="351">
        <v>1</v>
      </c>
      <c r="F48" s="43">
        <v>1</v>
      </c>
      <c r="G48" s="43">
        <v>0</v>
      </c>
      <c r="H48" s="43">
        <v>0</v>
      </c>
      <c r="I48" s="43">
        <v>0</v>
      </c>
      <c r="J48" s="280">
        <v>0</v>
      </c>
      <c r="K48" s="206">
        <v>0</v>
      </c>
      <c r="L48" s="351">
        <v>6</v>
      </c>
      <c r="M48" s="43">
        <v>6</v>
      </c>
      <c r="N48" s="43">
        <v>0</v>
      </c>
      <c r="O48" s="44">
        <v>0</v>
      </c>
      <c r="Q48" s="58"/>
    </row>
    <row r="49" spans="2:18" ht="15" customHeight="1" x14ac:dyDescent="0.2">
      <c r="B49" s="219"/>
      <c r="C49" s="205" t="s">
        <v>78</v>
      </c>
      <c r="D49" s="206" t="s">
        <v>69</v>
      </c>
      <c r="E49" s="351">
        <v>4</v>
      </c>
      <c r="F49" s="43">
        <v>1</v>
      </c>
      <c r="G49" s="43">
        <v>3</v>
      </c>
      <c r="H49" s="43">
        <v>0</v>
      </c>
      <c r="I49" s="43">
        <v>0</v>
      </c>
      <c r="J49" s="280">
        <v>0</v>
      </c>
      <c r="K49" s="206">
        <v>0</v>
      </c>
      <c r="L49" s="351">
        <v>5</v>
      </c>
      <c r="M49" s="43">
        <v>5</v>
      </c>
      <c r="N49" s="43">
        <v>0</v>
      </c>
      <c r="O49" s="44">
        <v>0</v>
      </c>
      <c r="Q49" s="58"/>
    </row>
    <row r="50" spans="2:18" ht="15" customHeight="1" x14ac:dyDescent="0.2">
      <c r="B50" s="219"/>
      <c r="C50" s="205"/>
      <c r="D50" s="206" t="s">
        <v>70</v>
      </c>
      <c r="E50" s="351">
        <v>0</v>
      </c>
      <c r="F50" s="43">
        <v>0</v>
      </c>
      <c r="G50" s="43">
        <v>0</v>
      </c>
      <c r="H50" s="43">
        <v>0</v>
      </c>
      <c r="I50" s="43">
        <v>0</v>
      </c>
      <c r="J50" s="280">
        <v>0</v>
      </c>
      <c r="K50" s="206">
        <v>0</v>
      </c>
      <c r="L50" s="351">
        <v>0</v>
      </c>
      <c r="M50" s="43">
        <v>0</v>
      </c>
      <c r="N50" s="43">
        <v>0</v>
      </c>
      <c r="O50" s="44">
        <v>0</v>
      </c>
      <c r="Q50" s="58"/>
    </row>
    <row r="51" spans="2:18" ht="15" customHeight="1" x14ac:dyDescent="0.2">
      <c r="B51" s="219"/>
      <c r="C51" s="205"/>
      <c r="D51" s="207" t="s">
        <v>247</v>
      </c>
      <c r="E51" s="351">
        <v>1</v>
      </c>
      <c r="F51" s="43">
        <v>1</v>
      </c>
      <c r="G51" s="43">
        <v>0</v>
      </c>
      <c r="H51" s="43">
        <v>0</v>
      </c>
      <c r="I51" s="43">
        <v>0</v>
      </c>
      <c r="J51" s="280">
        <v>0</v>
      </c>
      <c r="K51" s="206">
        <v>0</v>
      </c>
      <c r="L51" s="351">
        <v>6</v>
      </c>
      <c r="M51" s="43">
        <v>6</v>
      </c>
      <c r="N51" s="43">
        <v>0</v>
      </c>
      <c r="O51" s="44">
        <v>0</v>
      </c>
      <c r="Q51" s="58"/>
    </row>
    <row r="52" spans="2:18" ht="15" customHeight="1" x14ac:dyDescent="0.2">
      <c r="B52" s="219"/>
      <c r="C52" s="205"/>
      <c r="D52" s="207" t="s">
        <v>248</v>
      </c>
      <c r="E52" s="351">
        <v>0</v>
      </c>
      <c r="F52" s="43">
        <v>0</v>
      </c>
      <c r="G52" s="43">
        <v>0</v>
      </c>
      <c r="H52" s="43">
        <v>0</v>
      </c>
      <c r="I52" s="43">
        <v>0</v>
      </c>
      <c r="J52" s="280">
        <v>0</v>
      </c>
      <c r="K52" s="206">
        <v>0</v>
      </c>
      <c r="L52" s="351">
        <v>0</v>
      </c>
      <c r="M52" s="43">
        <v>0</v>
      </c>
      <c r="N52" s="43">
        <v>0</v>
      </c>
      <c r="O52" s="44">
        <v>0</v>
      </c>
      <c r="Q52" s="58"/>
    </row>
    <row r="53" spans="2:18" ht="15" customHeight="1" x14ac:dyDescent="0.2">
      <c r="B53" s="219"/>
      <c r="C53" s="205"/>
      <c r="D53" s="206" t="s">
        <v>56</v>
      </c>
      <c r="E53" s="351">
        <v>129</v>
      </c>
      <c r="F53" s="43">
        <v>127</v>
      </c>
      <c r="G53" s="43">
        <v>2</v>
      </c>
      <c r="H53" s="43">
        <v>0</v>
      </c>
      <c r="I53" s="43">
        <v>0</v>
      </c>
      <c r="J53" s="280">
        <v>0</v>
      </c>
      <c r="K53" s="206">
        <v>0</v>
      </c>
      <c r="L53" s="351">
        <v>30</v>
      </c>
      <c r="M53" s="43">
        <v>10</v>
      </c>
      <c r="N53" s="43">
        <v>19</v>
      </c>
      <c r="O53" s="44">
        <v>1</v>
      </c>
      <c r="Q53" s="58"/>
    </row>
    <row r="54" spans="2:18" ht="15" customHeight="1" x14ac:dyDescent="0.2">
      <c r="B54" s="219"/>
      <c r="C54" s="208"/>
      <c r="D54" s="209" t="s">
        <v>109</v>
      </c>
      <c r="E54" s="373">
        <v>45</v>
      </c>
      <c r="F54" s="164">
        <v>37</v>
      </c>
      <c r="G54" s="164">
        <v>6</v>
      </c>
      <c r="H54" s="164">
        <v>0</v>
      </c>
      <c r="I54" s="164">
        <v>2</v>
      </c>
      <c r="J54" s="284">
        <v>0</v>
      </c>
      <c r="K54" s="209">
        <v>0</v>
      </c>
      <c r="L54" s="373">
        <v>41</v>
      </c>
      <c r="M54" s="164">
        <v>27</v>
      </c>
      <c r="N54" s="164">
        <v>13</v>
      </c>
      <c r="O54" s="350">
        <v>1</v>
      </c>
      <c r="Q54" s="58"/>
      <c r="R54" s="58"/>
    </row>
    <row r="55" spans="2:18" ht="15.75" customHeight="1" x14ac:dyDescent="0.2">
      <c r="B55" s="219"/>
      <c r="C55" s="205" t="s">
        <v>521</v>
      </c>
      <c r="D55" s="210" t="s">
        <v>5</v>
      </c>
      <c r="E55" s="372">
        <v>11</v>
      </c>
      <c r="F55" s="352">
        <v>11</v>
      </c>
      <c r="G55" s="352">
        <v>0</v>
      </c>
      <c r="H55" s="352">
        <v>0</v>
      </c>
      <c r="I55" s="352">
        <v>0</v>
      </c>
      <c r="J55" s="386">
        <v>0</v>
      </c>
      <c r="K55" s="210">
        <v>0</v>
      </c>
      <c r="L55" s="372">
        <v>23</v>
      </c>
      <c r="M55" s="352">
        <v>18</v>
      </c>
      <c r="N55" s="385">
        <v>2</v>
      </c>
      <c r="O55" s="1010">
        <v>3</v>
      </c>
      <c r="Q55" s="58"/>
    </row>
    <row r="56" spans="2:18" ht="15" customHeight="1" x14ac:dyDescent="0.2">
      <c r="B56" s="219"/>
      <c r="C56" s="205" t="s">
        <v>522</v>
      </c>
      <c r="D56" s="206" t="s">
        <v>62</v>
      </c>
      <c r="E56" s="351">
        <v>11</v>
      </c>
      <c r="F56" s="43">
        <v>11</v>
      </c>
      <c r="G56" s="43">
        <v>0</v>
      </c>
      <c r="H56" s="43">
        <v>0</v>
      </c>
      <c r="I56" s="43">
        <v>0</v>
      </c>
      <c r="J56" s="280">
        <v>0</v>
      </c>
      <c r="K56" s="206">
        <v>0</v>
      </c>
      <c r="L56" s="351">
        <v>23</v>
      </c>
      <c r="M56" s="43">
        <v>18</v>
      </c>
      <c r="N56" s="635">
        <v>2</v>
      </c>
      <c r="O56" s="645">
        <v>3</v>
      </c>
      <c r="Q56" s="58"/>
    </row>
    <row r="57" spans="2:18" ht="15" customHeight="1" x14ac:dyDescent="0.2">
      <c r="B57" s="219"/>
      <c r="C57" s="208" t="s">
        <v>523</v>
      </c>
      <c r="D57" s="209" t="s">
        <v>635</v>
      </c>
      <c r="E57" s="373">
        <v>0</v>
      </c>
      <c r="F57" s="164">
        <v>0</v>
      </c>
      <c r="G57" s="164">
        <v>0</v>
      </c>
      <c r="H57" s="164">
        <v>0</v>
      </c>
      <c r="I57" s="164">
        <v>0</v>
      </c>
      <c r="J57" s="284">
        <v>0</v>
      </c>
      <c r="K57" s="209">
        <v>0</v>
      </c>
      <c r="L57" s="373">
        <v>0</v>
      </c>
      <c r="M57" s="164">
        <v>0</v>
      </c>
      <c r="N57" s="164">
        <v>0</v>
      </c>
      <c r="O57" s="350">
        <v>0</v>
      </c>
    </row>
    <row r="58" spans="2:18" ht="15" customHeight="1" x14ac:dyDescent="0.2">
      <c r="B58" s="376"/>
      <c r="C58" s="205"/>
      <c r="D58" s="210" t="s">
        <v>5</v>
      </c>
      <c r="E58" s="372">
        <v>2015</v>
      </c>
      <c r="F58" s="352">
        <v>1556</v>
      </c>
      <c r="G58" s="352">
        <v>452</v>
      </c>
      <c r="H58" s="385">
        <v>0</v>
      </c>
      <c r="I58" s="352">
        <v>7</v>
      </c>
      <c r="J58" s="386">
        <v>0</v>
      </c>
      <c r="K58" s="210">
        <v>0</v>
      </c>
      <c r="L58" s="372">
        <v>995</v>
      </c>
      <c r="M58" s="352">
        <v>889</v>
      </c>
      <c r="N58" s="352">
        <v>99</v>
      </c>
      <c r="O58" s="353">
        <v>7</v>
      </c>
      <c r="P58" s="58">
        <f t="shared" ref="P58:P84" si="0">L58+M58+N58</f>
        <v>1983</v>
      </c>
      <c r="Q58" s="58"/>
    </row>
    <row r="59" spans="2:18" ht="15" customHeight="1" x14ac:dyDescent="0.2">
      <c r="B59" s="377"/>
      <c r="C59" s="205"/>
      <c r="D59" s="206" t="s">
        <v>62</v>
      </c>
      <c r="E59" s="351">
        <v>1678</v>
      </c>
      <c r="F59" s="43">
        <v>1331</v>
      </c>
      <c r="G59" s="43">
        <v>345</v>
      </c>
      <c r="H59" s="618">
        <v>0</v>
      </c>
      <c r="I59" s="43">
        <v>2</v>
      </c>
      <c r="J59" s="280">
        <v>0</v>
      </c>
      <c r="K59" s="206">
        <v>0</v>
      </c>
      <c r="L59" s="351">
        <v>740</v>
      </c>
      <c r="M59" s="43">
        <v>653</v>
      </c>
      <c r="N59" s="43">
        <v>81</v>
      </c>
      <c r="O59" s="44">
        <v>6</v>
      </c>
      <c r="P59" s="58">
        <f t="shared" si="0"/>
        <v>1474</v>
      </c>
      <c r="Q59" s="58"/>
    </row>
    <row r="60" spans="2:18" ht="15" customHeight="1" x14ac:dyDescent="0.2">
      <c r="B60" s="219"/>
      <c r="C60" s="205"/>
      <c r="D60" s="206" t="s">
        <v>63</v>
      </c>
      <c r="E60" s="351">
        <v>47</v>
      </c>
      <c r="F60" s="43">
        <v>20</v>
      </c>
      <c r="G60" s="43">
        <v>25</v>
      </c>
      <c r="H60" s="43">
        <v>0</v>
      </c>
      <c r="I60" s="43">
        <v>2</v>
      </c>
      <c r="J60" s="280">
        <v>0</v>
      </c>
      <c r="K60" s="206">
        <v>0</v>
      </c>
      <c r="L60" s="351">
        <v>61</v>
      </c>
      <c r="M60" s="43">
        <v>61</v>
      </c>
      <c r="N60" s="43">
        <v>0</v>
      </c>
      <c r="O60" s="44">
        <v>0</v>
      </c>
      <c r="P60" s="58">
        <f t="shared" si="0"/>
        <v>122</v>
      </c>
      <c r="Q60" s="58"/>
    </row>
    <row r="61" spans="2:18" ht="15" customHeight="1" x14ac:dyDescent="0.2">
      <c r="B61" s="219"/>
      <c r="C61" s="205"/>
      <c r="D61" s="206" t="s">
        <v>64</v>
      </c>
      <c r="E61" s="351">
        <v>16</v>
      </c>
      <c r="F61" s="43">
        <v>11</v>
      </c>
      <c r="G61" s="43">
        <v>5</v>
      </c>
      <c r="H61" s="43">
        <v>0</v>
      </c>
      <c r="I61" s="43">
        <v>0</v>
      </c>
      <c r="J61" s="280">
        <v>0</v>
      </c>
      <c r="K61" s="206">
        <v>0</v>
      </c>
      <c r="L61" s="351">
        <v>20</v>
      </c>
      <c r="M61" s="43">
        <v>20</v>
      </c>
      <c r="N61" s="43">
        <v>0</v>
      </c>
      <c r="O61" s="44">
        <v>0</v>
      </c>
      <c r="P61" s="58">
        <f t="shared" si="0"/>
        <v>40</v>
      </c>
      <c r="Q61" s="58"/>
    </row>
    <row r="62" spans="2:18" ht="15" customHeight="1" x14ac:dyDescent="0.2">
      <c r="B62" s="219"/>
      <c r="C62" s="205" t="s">
        <v>5</v>
      </c>
      <c r="D62" s="206" t="s">
        <v>66</v>
      </c>
      <c r="E62" s="351">
        <v>77</v>
      </c>
      <c r="F62" s="43">
        <v>46</v>
      </c>
      <c r="G62" s="43">
        <v>31</v>
      </c>
      <c r="H62" s="43">
        <v>0</v>
      </c>
      <c r="I62" s="43">
        <v>0</v>
      </c>
      <c r="J62" s="280">
        <v>0</v>
      </c>
      <c r="K62" s="206">
        <v>0</v>
      </c>
      <c r="L62" s="351">
        <v>82</v>
      </c>
      <c r="M62" s="43">
        <v>82</v>
      </c>
      <c r="N62" s="43">
        <v>0</v>
      </c>
      <c r="O62" s="44">
        <v>0</v>
      </c>
      <c r="P62" s="58">
        <f t="shared" si="0"/>
        <v>164</v>
      </c>
      <c r="Q62" s="58"/>
    </row>
    <row r="63" spans="2:18" ht="15" customHeight="1" x14ac:dyDescent="0.2">
      <c r="B63" s="219"/>
      <c r="C63" s="205"/>
      <c r="D63" s="206" t="s">
        <v>67</v>
      </c>
      <c r="E63" s="351">
        <v>0</v>
      </c>
      <c r="F63" s="43">
        <v>0</v>
      </c>
      <c r="G63" s="43">
        <v>0</v>
      </c>
      <c r="H63" s="43">
        <v>0</v>
      </c>
      <c r="I63" s="43">
        <v>0</v>
      </c>
      <c r="J63" s="280">
        <v>0</v>
      </c>
      <c r="K63" s="206">
        <v>0</v>
      </c>
      <c r="L63" s="351">
        <v>4</v>
      </c>
      <c r="M63" s="43">
        <v>4</v>
      </c>
      <c r="N63" s="43">
        <v>0</v>
      </c>
      <c r="O63" s="44">
        <v>0</v>
      </c>
      <c r="P63" s="58">
        <f t="shared" si="0"/>
        <v>8</v>
      </c>
      <c r="Q63" s="58"/>
    </row>
    <row r="64" spans="2:18" ht="15" customHeight="1" x14ac:dyDescent="0.2">
      <c r="B64" s="219"/>
      <c r="C64" s="205"/>
      <c r="D64" s="206" t="s">
        <v>69</v>
      </c>
      <c r="E64" s="351">
        <v>7</v>
      </c>
      <c r="F64" s="43">
        <v>1</v>
      </c>
      <c r="G64" s="43">
        <v>6</v>
      </c>
      <c r="H64" s="43">
        <v>0</v>
      </c>
      <c r="I64" s="43">
        <v>0</v>
      </c>
      <c r="J64" s="280">
        <v>0</v>
      </c>
      <c r="K64" s="206">
        <v>0</v>
      </c>
      <c r="L64" s="351">
        <v>11</v>
      </c>
      <c r="M64" s="43">
        <v>11</v>
      </c>
      <c r="N64" s="43">
        <v>0</v>
      </c>
      <c r="O64" s="44">
        <v>0</v>
      </c>
      <c r="P64" s="58">
        <f t="shared" si="0"/>
        <v>22</v>
      </c>
      <c r="Q64" s="58"/>
    </row>
    <row r="65" spans="2:18" ht="15" customHeight="1" x14ac:dyDescent="0.2">
      <c r="B65" s="219"/>
      <c r="C65" s="205"/>
      <c r="D65" s="206" t="s">
        <v>70</v>
      </c>
      <c r="E65" s="351">
        <v>0</v>
      </c>
      <c r="F65" s="43">
        <v>0</v>
      </c>
      <c r="G65" s="43">
        <v>0</v>
      </c>
      <c r="H65" s="43">
        <v>0</v>
      </c>
      <c r="I65" s="43">
        <v>0</v>
      </c>
      <c r="J65" s="280">
        <v>0</v>
      </c>
      <c r="K65" s="206">
        <v>0</v>
      </c>
      <c r="L65" s="351">
        <v>0</v>
      </c>
      <c r="M65" s="43">
        <v>0</v>
      </c>
      <c r="N65" s="43">
        <v>0</v>
      </c>
      <c r="O65" s="44">
        <v>0</v>
      </c>
      <c r="P65" s="58">
        <f t="shared" si="0"/>
        <v>0</v>
      </c>
      <c r="Q65" s="58"/>
    </row>
    <row r="66" spans="2:18" ht="15" customHeight="1" x14ac:dyDescent="0.2">
      <c r="B66" s="219"/>
      <c r="C66" s="205"/>
      <c r="D66" s="207" t="s">
        <v>247</v>
      </c>
      <c r="E66" s="351">
        <v>2</v>
      </c>
      <c r="F66" s="43">
        <v>2</v>
      </c>
      <c r="G66" s="43">
        <v>0</v>
      </c>
      <c r="H66" s="43">
        <v>0</v>
      </c>
      <c r="I66" s="43">
        <v>0</v>
      </c>
      <c r="J66" s="280">
        <v>0</v>
      </c>
      <c r="K66" s="206">
        <v>0</v>
      </c>
      <c r="L66" s="351">
        <v>2</v>
      </c>
      <c r="M66" s="43">
        <v>2</v>
      </c>
      <c r="N66" s="43">
        <v>0</v>
      </c>
      <c r="O66" s="44">
        <v>0</v>
      </c>
      <c r="P66" s="58">
        <f t="shared" si="0"/>
        <v>4</v>
      </c>
      <c r="Q66" s="58"/>
    </row>
    <row r="67" spans="2:18" ht="15" customHeight="1" x14ac:dyDescent="0.2">
      <c r="B67" s="219"/>
      <c r="C67" s="205"/>
      <c r="D67" s="207" t="s">
        <v>248</v>
      </c>
      <c r="E67" s="351">
        <v>0</v>
      </c>
      <c r="F67" s="43">
        <v>0</v>
      </c>
      <c r="G67" s="43">
        <v>0</v>
      </c>
      <c r="H67" s="43">
        <v>0</v>
      </c>
      <c r="I67" s="43">
        <v>0</v>
      </c>
      <c r="J67" s="280">
        <v>0</v>
      </c>
      <c r="K67" s="206">
        <v>0</v>
      </c>
      <c r="L67" s="351">
        <v>1</v>
      </c>
      <c r="M67" s="43">
        <v>0</v>
      </c>
      <c r="N67" s="43">
        <v>1</v>
      </c>
      <c r="O67" s="44">
        <v>0</v>
      </c>
      <c r="P67" s="58">
        <f t="shared" si="0"/>
        <v>2</v>
      </c>
      <c r="Q67" s="58"/>
    </row>
    <row r="68" spans="2:18" ht="15" customHeight="1" x14ac:dyDescent="0.2">
      <c r="B68" s="219"/>
      <c r="C68" s="205"/>
      <c r="D68" s="206" t="s">
        <v>56</v>
      </c>
      <c r="E68" s="351">
        <v>148</v>
      </c>
      <c r="F68" s="43">
        <v>130</v>
      </c>
      <c r="G68" s="43">
        <v>18</v>
      </c>
      <c r="H68" s="43">
        <v>0</v>
      </c>
      <c r="I68" s="43">
        <v>0</v>
      </c>
      <c r="J68" s="280">
        <v>0</v>
      </c>
      <c r="K68" s="206">
        <v>0</v>
      </c>
      <c r="L68" s="351">
        <v>20</v>
      </c>
      <c r="M68" s="43">
        <v>17</v>
      </c>
      <c r="N68" s="43">
        <v>2</v>
      </c>
      <c r="O68" s="44">
        <v>1</v>
      </c>
      <c r="P68" s="58">
        <f t="shared" si="0"/>
        <v>39</v>
      </c>
      <c r="Q68" s="58"/>
    </row>
    <row r="69" spans="2:18" ht="15" customHeight="1" x14ac:dyDescent="0.2">
      <c r="B69" s="219" t="s">
        <v>9</v>
      </c>
      <c r="C69" s="208"/>
      <c r="D69" s="209" t="s">
        <v>109</v>
      </c>
      <c r="E69" s="373">
        <v>40</v>
      </c>
      <c r="F69" s="164">
        <v>15</v>
      </c>
      <c r="G69" s="164">
        <v>22</v>
      </c>
      <c r="H69" s="164">
        <v>0</v>
      </c>
      <c r="I69" s="164">
        <v>3</v>
      </c>
      <c r="J69" s="284">
        <v>0</v>
      </c>
      <c r="K69" s="209">
        <v>0</v>
      </c>
      <c r="L69" s="373">
        <v>54</v>
      </c>
      <c r="M69" s="164">
        <v>39</v>
      </c>
      <c r="N69" s="164">
        <v>15</v>
      </c>
      <c r="O69" s="350">
        <v>0</v>
      </c>
      <c r="P69" s="58">
        <f t="shared" si="0"/>
        <v>108</v>
      </c>
      <c r="Q69" s="58"/>
      <c r="R69" s="58"/>
    </row>
    <row r="70" spans="2:18" ht="15" customHeight="1" x14ac:dyDescent="0.2">
      <c r="B70" s="219"/>
      <c r="C70" s="205"/>
      <c r="D70" s="210" t="s">
        <v>5</v>
      </c>
      <c r="E70" s="372">
        <v>2009</v>
      </c>
      <c r="F70" s="352">
        <v>1554</v>
      </c>
      <c r="G70" s="352">
        <v>448</v>
      </c>
      <c r="H70" s="385">
        <v>0</v>
      </c>
      <c r="I70" s="352">
        <v>7</v>
      </c>
      <c r="J70" s="386">
        <v>0</v>
      </c>
      <c r="K70" s="210">
        <v>0</v>
      </c>
      <c r="L70" s="372">
        <v>979</v>
      </c>
      <c r="M70" s="352">
        <v>875</v>
      </c>
      <c r="N70" s="352">
        <v>97</v>
      </c>
      <c r="O70" s="353">
        <v>7</v>
      </c>
      <c r="P70" s="58">
        <f t="shared" si="0"/>
        <v>1951</v>
      </c>
      <c r="Q70" s="58"/>
    </row>
    <row r="71" spans="2:18" ht="15" customHeight="1" x14ac:dyDescent="0.2">
      <c r="B71" s="219"/>
      <c r="C71" s="205"/>
      <c r="D71" s="206" t="s">
        <v>62</v>
      </c>
      <c r="E71" s="351">
        <v>1672</v>
      </c>
      <c r="F71" s="43">
        <v>1329</v>
      </c>
      <c r="G71" s="43">
        <v>341</v>
      </c>
      <c r="H71" s="618">
        <v>0</v>
      </c>
      <c r="I71" s="43">
        <v>2</v>
      </c>
      <c r="J71" s="280">
        <v>0</v>
      </c>
      <c r="K71" s="206">
        <v>0</v>
      </c>
      <c r="L71" s="351">
        <v>724</v>
      </c>
      <c r="M71" s="43">
        <v>639</v>
      </c>
      <c r="N71" s="43">
        <v>79</v>
      </c>
      <c r="O71" s="44">
        <v>6</v>
      </c>
      <c r="P71" s="58">
        <f t="shared" si="0"/>
        <v>1442</v>
      </c>
      <c r="Q71" s="58"/>
    </row>
    <row r="72" spans="2:18" ht="15" customHeight="1" x14ac:dyDescent="0.2">
      <c r="B72" s="219"/>
      <c r="C72" s="205" t="s">
        <v>76</v>
      </c>
      <c r="D72" s="206" t="s">
        <v>63</v>
      </c>
      <c r="E72" s="351">
        <v>47</v>
      </c>
      <c r="F72" s="43">
        <v>20</v>
      </c>
      <c r="G72" s="43">
        <v>25</v>
      </c>
      <c r="H72" s="43">
        <v>0</v>
      </c>
      <c r="I72" s="43">
        <v>2</v>
      </c>
      <c r="J72" s="280">
        <v>0</v>
      </c>
      <c r="K72" s="206">
        <v>0</v>
      </c>
      <c r="L72" s="351">
        <v>61</v>
      </c>
      <c r="M72" s="43">
        <v>61</v>
      </c>
      <c r="N72" s="43">
        <v>0</v>
      </c>
      <c r="O72" s="44">
        <v>0</v>
      </c>
      <c r="P72" s="58">
        <f t="shared" si="0"/>
        <v>122</v>
      </c>
      <c r="Q72" s="58"/>
    </row>
    <row r="73" spans="2:18" ht="15" customHeight="1" x14ac:dyDescent="0.2">
      <c r="B73" s="219"/>
      <c r="C73" s="205"/>
      <c r="D73" s="206" t="s">
        <v>64</v>
      </c>
      <c r="E73" s="351">
        <v>16</v>
      </c>
      <c r="F73" s="43">
        <v>11</v>
      </c>
      <c r="G73" s="43">
        <v>5</v>
      </c>
      <c r="H73" s="43">
        <v>0</v>
      </c>
      <c r="I73" s="43">
        <v>0</v>
      </c>
      <c r="J73" s="280">
        <v>0</v>
      </c>
      <c r="K73" s="206">
        <v>0</v>
      </c>
      <c r="L73" s="351">
        <v>20</v>
      </c>
      <c r="M73" s="43">
        <v>20</v>
      </c>
      <c r="N73" s="43">
        <v>0</v>
      </c>
      <c r="O73" s="44">
        <v>0</v>
      </c>
      <c r="P73" s="58">
        <f t="shared" si="0"/>
        <v>40</v>
      </c>
      <c r="Q73" s="58"/>
    </row>
    <row r="74" spans="2:18" ht="15" customHeight="1" x14ac:dyDescent="0.2">
      <c r="B74" s="219"/>
      <c r="C74" s="205" t="s">
        <v>77</v>
      </c>
      <c r="D74" s="206" t="s">
        <v>66</v>
      </c>
      <c r="E74" s="351">
        <v>77</v>
      </c>
      <c r="F74" s="43">
        <v>46</v>
      </c>
      <c r="G74" s="43">
        <v>31</v>
      </c>
      <c r="H74" s="43">
        <v>0</v>
      </c>
      <c r="I74" s="43">
        <v>0</v>
      </c>
      <c r="J74" s="280">
        <v>0</v>
      </c>
      <c r="K74" s="206">
        <v>0</v>
      </c>
      <c r="L74" s="351">
        <v>82</v>
      </c>
      <c r="M74" s="43">
        <v>82</v>
      </c>
      <c r="N74" s="43">
        <v>0</v>
      </c>
      <c r="O74" s="44">
        <v>0</v>
      </c>
      <c r="P74" s="58">
        <f t="shared" si="0"/>
        <v>164</v>
      </c>
      <c r="Q74" s="58"/>
    </row>
    <row r="75" spans="2:18" ht="15" customHeight="1" x14ac:dyDescent="0.2">
      <c r="B75" s="219"/>
      <c r="C75" s="205"/>
      <c r="D75" s="206" t="s">
        <v>67</v>
      </c>
      <c r="E75" s="351">
        <v>0</v>
      </c>
      <c r="F75" s="43">
        <v>0</v>
      </c>
      <c r="G75" s="43">
        <v>0</v>
      </c>
      <c r="H75" s="43">
        <v>0</v>
      </c>
      <c r="I75" s="43">
        <v>0</v>
      </c>
      <c r="J75" s="280">
        <v>0</v>
      </c>
      <c r="K75" s="206">
        <v>0</v>
      </c>
      <c r="L75" s="351">
        <v>4</v>
      </c>
      <c r="M75" s="43">
        <v>4</v>
      </c>
      <c r="N75" s="43">
        <v>0</v>
      </c>
      <c r="O75" s="44">
        <v>0</v>
      </c>
      <c r="P75" s="58">
        <f t="shared" si="0"/>
        <v>8</v>
      </c>
      <c r="Q75" s="58"/>
    </row>
    <row r="76" spans="2:18" ht="15" customHeight="1" x14ac:dyDescent="0.2">
      <c r="B76" s="219"/>
      <c r="C76" s="205" t="s">
        <v>78</v>
      </c>
      <c r="D76" s="206" t="s">
        <v>69</v>
      </c>
      <c r="E76" s="351">
        <v>7</v>
      </c>
      <c r="F76" s="43">
        <v>1</v>
      </c>
      <c r="G76" s="43">
        <v>6</v>
      </c>
      <c r="H76" s="43">
        <v>0</v>
      </c>
      <c r="I76" s="43">
        <v>0</v>
      </c>
      <c r="J76" s="280">
        <v>0</v>
      </c>
      <c r="K76" s="206">
        <v>0</v>
      </c>
      <c r="L76" s="351">
        <v>11</v>
      </c>
      <c r="M76" s="43">
        <v>11</v>
      </c>
      <c r="N76" s="43">
        <v>0</v>
      </c>
      <c r="O76" s="44">
        <v>0</v>
      </c>
      <c r="P76" s="58">
        <f t="shared" si="0"/>
        <v>22</v>
      </c>
      <c r="Q76" s="58"/>
    </row>
    <row r="77" spans="2:18" ht="15" customHeight="1" x14ac:dyDescent="0.2">
      <c r="B77" s="219"/>
      <c r="C77" s="205"/>
      <c r="D77" s="206" t="s">
        <v>70</v>
      </c>
      <c r="E77" s="351">
        <v>0</v>
      </c>
      <c r="F77" s="43">
        <v>0</v>
      </c>
      <c r="G77" s="43">
        <v>0</v>
      </c>
      <c r="H77" s="43">
        <v>0</v>
      </c>
      <c r="I77" s="43">
        <v>0</v>
      </c>
      <c r="J77" s="280">
        <v>0</v>
      </c>
      <c r="K77" s="206">
        <v>0</v>
      </c>
      <c r="L77" s="351">
        <v>0</v>
      </c>
      <c r="M77" s="43">
        <v>0</v>
      </c>
      <c r="N77" s="43">
        <v>0</v>
      </c>
      <c r="O77" s="44">
        <v>0</v>
      </c>
      <c r="P77" s="58">
        <f t="shared" si="0"/>
        <v>0</v>
      </c>
      <c r="Q77" s="58"/>
    </row>
    <row r="78" spans="2:18" ht="15" customHeight="1" x14ac:dyDescent="0.2">
      <c r="B78" s="219"/>
      <c r="C78" s="205"/>
      <c r="D78" s="207" t="s">
        <v>247</v>
      </c>
      <c r="E78" s="351">
        <v>2</v>
      </c>
      <c r="F78" s="43">
        <v>2</v>
      </c>
      <c r="G78" s="43">
        <v>0</v>
      </c>
      <c r="H78" s="43">
        <v>0</v>
      </c>
      <c r="I78" s="43">
        <v>0</v>
      </c>
      <c r="J78" s="280">
        <v>0</v>
      </c>
      <c r="K78" s="206">
        <v>0</v>
      </c>
      <c r="L78" s="351">
        <v>2</v>
      </c>
      <c r="M78" s="43">
        <v>2</v>
      </c>
      <c r="N78" s="43">
        <v>0</v>
      </c>
      <c r="O78" s="44">
        <v>0</v>
      </c>
      <c r="P78" s="58">
        <f t="shared" si="0"/>
        <v>4</v>
      </c>
      <c r="Q78" s="58"/>
    </row>
    <row r="79" spans="2:18" ht="15" customHeight="1" x14ac:dyDescent="0.2">
      <c r="B79" s="219"/>
      <c r="C79" s="205"/>
      <c r="D79" s="207" t="s">
        <v>248</v>
      </c>
      <c r="E79" s="351">
        <v>0</v>
      </c>
      <c r="F79" s="43">
        <v>0</v>
      </c>
      <c r="G79" s="43">
        <v>0</v>
      </c>
      <c r="H79" s="43">
        <v>0</v>
      </c>
      <c r="I79" s="43">
        <v>0</v>
      </c>
      <c r="J79" s="280">
        <v>0</v>
      </c>
      <c r="K79" s="206">
        <v>0</v>
      </c>
      <c r="L79" s="351">
        <v>1</v>
      </c>
      <c r="M79" s="43">
        <v>0</v>
      </c>
      <c r="N79" s="43">
        <v>1</v>
      </c>
      <c r="O79" s="44">
        <v>0</v>
      </c>
      <c r="P79" s="58">
        <f t="shared" si="0"/>
        <v>2</v>
      </c>
      <c r="Q79" s="58"/>
    </row>
    <row r="80" spans="2:18" ht="15" customHeight="1" x14ac:dyDescent="0.2">
      <c r="B80" s="219"/>
      <c r="C80" s="205"/>
      <c r="D80" s="206" t="s">
        <v>56</v>
      </c>
      <c r="E80" s="351">
        <v>148</v>
      </c>
      <c r="F80" s="43">
        <v>130</v>
      </c>
      <c r="G80" s="43">
        <v>18</v>
      </c>
      <c r="H80" s="43">
        <v>0</v>
      </c>
      <c r="I80" s="43">
        <v>0</v>
      </c>
      <c r="J80" s="280">
        <v>0</v>
      </c>
      <c r="K80" s="206">
        <v>0</v>
      </c>
      <c r="L80" s="351">
        <v>20</v>
      </c>
      <c r="M80" s="43">
        <v>17</v>
      </c>
      <c r="N80" s="43">
        <v>2</v>
      </c>
      <c r="O80" s="44">
        <v>1</v>
      </c>
      <c r="P80" s="58">
        <f t="shared" si="0"/>
        <v>39</v>
      </c>
      <c r="Q80" s="58"/>
    </row>
    <row r="81" spans="2:18" ht="15" customHeight="1" x14ac:dyDescent="0.2">
      <c r="B81" s="219"/>
      <c r="C81" s="208"/>
      <c r="D81" s="209" t="s">
        <v>109</v>
      </c>
      <c r="E81" s="373">
        <v>40</v>
      </c>
      <c r="F81" s="164">
        <v>15</v>
      </c>
      <c r="G81" s="164">
        <v>22</v>
      </c>
      <c r="H81" s="164">
        <v>0</v>
      </c>
      <c r="I81" s="164">
        <v>3</v>
      </c>
      <c r="J81" s="284">
        <v>0</v>
      </c>
      <c r="K81" s="209">
        <v>0</v>
      </c>
      <c r="L81" s="373">
        <v>54</v>
      </c>
      <c r="M81" s="164">
        <v>39</v>
      </c>
      <c r="N81" s="164">
        <v>15</v>
      </c>
      <c r="O81" s="350">
        <v>0</v>
      </c>
      <c r="P81" s="58">
        <f t="shared" si="0"/>
        <v>108</v>
      </c>
      <c r="Q81" s="58"/>
      <c r="R81" s="58"/>
    </row>
    <row r="82" spans="2:18" ht="16.5" customHeight="1" x14ac:dyDescent="0.2">
      <c r="B82" s="219"/>
      <c r="C82" s="205" t="s">
        <v>521</v>
      </c>
      <c r="D82" s="210" t="s">
        <v>5</v>
      </c>
      <c r="E82" s="372">
        <v>6</v>
      </c>
      <c r="F82" s="352">
        <v>2</v>
      </c>
      <c r="G82" s="352">
        <v>4</v>
      </c>
      <c r="H82" s="352">
        <v>0</v>
      </c>
      <c r="I82" s="352">
        <v>0</v>
      </c>
      <c r="J82" s="386">
        <v>0</v>
      </c>
      <c r="K82" s="210">
        <v>0</v>
      </c>
      <c r="L82" s="372">
        <v>16</v>
      </c>
      <c r="M82" s="352">
        <v>14</v>
      </c>
      <c r="N82" s="385">
        <v>2</v>
      </c>
      <c r="O82" s="353">
        <v>0</v>
      </c>
      <c r="P82" s="38">
        <f t="shared" si="0"/>
        <v>32</v>
      </c>
      <c r="Q82" s="58"/>
    </row>
    <row r="83" spans="2:18" ht="15" customHeight="1" x14ac:dyDescent="0.2">
      <c r="B83" s="219"/>
      <c r="C83" s="205" t="s">
        <v>522</v>
      </c>
      <c r="D83" s="206" t="s">
        <v>62</v>
      </c>
      <c r="E83" s="351">
        <v>6</v>
      </c>
      <c r="F83" s="43">
        <v>2</v>
      </c>
      <c r="G83" s="43">
        <v>4</v>
      </c>
      <c r="H83" s="43">
        <v>0</v>
      </c>
      <c r="I83" s="43">
        <v>0</v>
      </c>
      <c r="J83" s="280">
        <v>0</v>
      </c>
      <c r="K83" s="206">
        <v>0</v>
      </c>
      <c r="L83" s="351">
        <v>16</v>
      </c>
      <c r="M83" s="43">
        <v>14</v>
      </c>
      <c r="N83" s="618">
        <v>2</v>
      </c>
      <c r="O83" s="44">
        <v>0</v>
      </c>
      <c r="P83" s="38">
        <f t="shared" si="0"/>
        <v>32</v>
      </c>
    </row>
    <row r="84" spans="2:18" ht="15" customHeight="1" thickBot="1" x14ac:dyDescent="0.25">
      <c r="B84" s="378"/>
      <c r="C84" s="221" t="s">
        <v>523</v>
      </c>
      <c r="D84" s="222" t="s">
        <v>635</v>
      </c>
      <c r="E84" s="374">
        <v>0</v>
      </c>
      <c r="F84" s="354">
        <v>0</v>
      </c>
      <c r="G84" s="354">
        <v>0</v>
      </c>
      <c r="H84" s="354">
        <v>0</v>
      </c>
      <c r="I84" s="354">
        <v>0</v>
      </c>
      <c r="J84" s="357">
        <v>0</v>
      </c>
      <c r="K84" s="222">
        <v>0</v>
      </c>
      <c r="L84" s="374">
        <v>0</v>
      </c>
      <c r="M84" s="354">
        <v>0</v>
      </c>
      <c r="N84" s="354">
        <v>0</v>
      </c>
      <c r="O84" s="355">
        <v>0</v>
      </c>
      <c r="P84" s="38">
        <f t="shared" si="0"/>
        <v>0</v>
      </c>
    </row>
    <row r="85" spans="2:18" ht="15" customHeight="1" x14ac:dyDescent="0.15">
      <c r="B85" s="223"/>
    </row>
    <row r="86" spans="2:18" ht="15" customHeight="1" x14ac:dyDescent="0.15">
      <c r="B86" s="223"/>
    </row>
    <row r="87" spans="2:18" ht="15" customHeight="1" x14ac:dyDescent="0.15">
      <c r="B87" s="223"/>
    </row>
    <row r="88" spans="2:18" ht="15" customHeight="1" x14ac:dyDescent="0.15">
      <c r="B88" s="223"/>
    </row>
    <row r="89" spans="2:18" ht="15" customHeight="1" x14ac:dyDescent="0.15">
      <c r="B89" s="223"/>
    </row>
    <row r="90" spans="2:18" ht="15" customHeight="1" x14ac:dyDescent="0.15">
      <c r="B90" s="223"/>
    </row>
    <row r="91" spans="2:18" ht="15" customHeight="1" x14ac:dyDescent="0.15">
      <c r="B91" s="223"/>
    </row>
    <row r="92" spans="2:18" ht="15" customHeight="1" x14ac:dyDescent="0.15">
      <c r="B92" s="223"/>
    </row>
    <row r="93" spans="2:18" ht="15" customHeight="1" x14ac:dyDescent="0.15">
      <c r="B93" s="223"/>
    </row>
    <row r="94" spans="2:18" ht="15" customHeight="1" x14ac:dyDescent="0.15">
      <c r="B94" s="223"/>
    </row>
    <row r="95" spans="2:18" ht="15" customHeight="1" x14ac:dyDescent="0.15">
      <c r="B95" s="223"/>
    </row>
    <row r="96" spans="2:18" ht="15" customHeight="1" x14ac:dyDescent="0.15">
      <c r="B96" s="223"/>
    </row>
    <row r="97" spans="2:10" ht="15" customHeight="1" x14ac:dyDescent="0.15">
      <c r="B97" s="223"/>
    </row>
    <row r="98" spans="2:10" ht="15" customHeight="1" x14ac:dyDescent="0.15">
      <c r="B98" s="223"/>
    </row>
    <row r="99" spans="2:10" ht="15" customHeight="1" x14ac:dyDescent="0.15">
      <c r="B99" s="223"/>
    </row>
    <row r="100" spans="2:10" ht="15" customHeight="1" x14ac:dyDescent="0.15">
      <c r="B100" s="223"/>
    </row>
    <row r="101" spans="2:10" ht="15" customHeight="1" x14ac:dyDescent="0.15"/>
    <row r="102" spans="2:10" ht="15" customHeight="1" x14ac:dyDescent="0.15"/>
    <row r="103" spans="2:10" ht="15" customHeight="1" x14ac:dyDescent="0.15"/>
    <row r="104" spans="2:10" ht="15" customHeight="1" x14ac:dyDescent="0.15"/>
    <row r="105" spans="2:10" ht="34.5" customHeight="1" x14ac:dyDescent="0.2">
      <c r="J105" s="178"/>
    </row>
  </sheetData>
  <mergeCells count="5">
    <mergeCell ref="E2:E3"/>
    <mergeCell ref="B2:D3"/>
    <mergeCell ref="F2:J2"/>
    <mergeCell ref="M2:O2"/>
    <mergeCell ref="L2:L3"/>
  </mergeCells>
  <phoneticPr fontId="1"/>
  <pageMargins left="0.51181102362204722" right="0.19685039370078741" top="0.39370078740157483" bottom="0.9055118110236221" header="0" footer="0.59055118110236227"/>
  <pageSetup paperSize="9" scale="60" firstPageNumber="44" orientation="portrait" useFirstPageNumber="1" r:id="rId1"/>
  <headerFooter scaleWithDoc="0" alignWithMargins="0">
    <oddFooter>&amp;C&amp;16-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AB96"/>
  <sheetViews>
    <sheetView showGridLines="0" view="pageBreakPreview" zoomScale="75" zoomScaleNormal="75" zoomScaleSheetLayoutView="75" workbookViewId="0"/>
  </sheetViews>
  <sheetFormatPr defaultRowHeight="13.5" x14ac:dyDescent="0.15"/>
  <cols>
    <col min="1" max="1" width="4" style="38" customWidth="1"/>
    <col min="2" max="2" width="5.25" style="38" customWidth="1"/>
    <col min="3" max="3" width="9.375" style="38" customWidth="1"/>
    <col min="4" max="5" width="10.25" style="38" customWidth="1"/>
    <col min="6" max="6" width="7.5" style="38" customWidth="1"/>
    <col min="7" max="8" width="10.25" style="38" customWidth="1"/>
    <col min="9" max="9" width="7.75" style="38" customWidth="1"/>
    <col min="10" max="10" width="8" style="38" bestFit="1" customWidth="1"/>
    <col min="11" max="11" width="6.375" style="38" customWidth="1"/>
    <col min="12" max="12" width="7.25" style="38" customWidth="1"/>
    <col min="13" max="13" width="4" style="38" customWidth="1"/>
    <col min="14" max="14" width="3.125" style="38" customWidth="1"/>
    <col min="15" max="15" width="4.125" style="38" customWidth="1"/>
    <col min="16" max="16" width="9.25" style="38" customWidth="1"/>
    <col min="17" max="17" width="8.375" style="38" customWidth="1"/>
    <col min="18" max="18" width="6.5" style="38" customWidth="1"/>
    <col min="19" max="20" width="8.375" style="38" customWidth="1"/>
    <col min="21" max="21" width="7" style="38" customWidth="1"/>
    <col min="22" max="23" width="8.375" style="38" customWidth="1"/>
    <col min="24" max="24" width="6.75" style="38" customWidth="1"/>
    <col min="25" max="25" width="8.375" style="38" customWidth="1"/>
    <col min="26" max="16384" width="9" style="38"/>
  </cols>
  <sheetData>
    <row r="1" spans="1:28" s="63" customFormat="1" ht="32.450000000000003" customHeight="1" thickBot="1" x14ac:dyDescent="0.2">
      <c r="A1" s="658" t="s">
        <v>625</v>
      </c>
      <c r="L1" s="40" t="s">
        <v>40</v>
      </c>
      <c r="N1" s="37" t="s">
        <v>626</v>
      </c>
      <c r="Y1" s="40" t="s">
        <v>40</v>
      </c>
    </row>
    <row r="2" spans="1:28" ht="21.75" customHeight="1" x14ac:dyDescent="0.2">
      <c r="A2" s="1266" t="s">
        <v>534</v>
      </c>
      <c r="B2" s="1183"/>
      <c r="C2" s="1267"/>
      <c r="D2" s="1266" t="s">
        <v>5</v>
      </c>
      <c r="E2" s="1277"/>
      <c r="F2" s="1278"/>
      <c r="G2" s="1182" t="s">
        <v>256</v>
      </c>
      <c r="H2" s="1277"/>
      <c r="I2" s="1278"/>
      <c r="J2" s="1182" t="s">
        <v>257</v>
      </c>
      <c r="K2" s="1291"/>
      <c r="L2" s="1292"/>
      <c r="N2" s="1266" t="s">
        <v>534</v>
      </c>
      <c r="O2" s="1183"/>
      <c r="P2" s="1267"/>
      <c r="Q2" s="1266" t="s">
        <v>5</v>
      </c>
      <c r="R2" s="1277"/>
      <c r="S2" s="1278"/>
      <c r="T2" s="224" t="s">
        <v>258</v>
      </c>
      <c r="U2" s="224"/>
      <c r="V2" s="225"/>
      <c r="W2" s="224" t="s">
        <v>259</v>
      </c>
      <c r="X2" s="224"/>
      <c r="Y2" s="226"/>
    </row>
    <row r="3" spans="1:28" ht="22.5" customHeight="1" x14ac:dyDescent="0.2">
      <c r="A3" s="1287"/>
      <c r="B3" s="1288"/>
      <c r="C3" s="1289"/>
      <c r="D3" s="1282"/>
      <c r="E3" s="1280"/>
      <c r="F3" s="1281"/>
      <c r="G3" s="1279"/>
      <c r="H3" s="1280"/>
      <c r="I3" s="1281"/>
      <c r="J3" s="1293"/>
      <c r="K3" s="1294"/>
      <c r="L3" s="1295"/>
      <c r="N3" s="1287"/>
      <c r="O3" s="1288"/>
      <c r="P3" s="1289"/>
      <c r="Q3" s="1282"/>
      <c r="R3" s="1280"/>
      <c r="S3" s="1281"/>
      <c r="T3" s="227" t="s">
        <v>260</v>
      </c>
      <c r="U3" s="227"/>
      <c r="V3" s="228"/>
      <c r="W3" s="227" t="s">
        <v>261</v>
      </c>
      <c r="X3" s="227"/>
      <c r="Y3" s="229"/>
    </row>
    <row r="4" spans="1:28" ht="35.25" thickBot="1" x14ac:dyDescent="0.2">
      <c r="A4" s="1222"/>
      <c r="B4" s="1290"/>
      <c r="C4" s="1223"/>
      <c r="D4" s="673" t="s">
        <v>5</v>
      </c>
      <c r="E4" s="296" t="s">
        <v>262</v>
      </c>
      <c r="F4" s="230" t="s">
        <v>263</v>
      </c>
      <c r="G4" s="296" t="s">
        <v>5</v>
      </c>
      <c r="H4" s="672" t="s">
        <v>262</v>
      </c>
      <c r="I4" s="230" t="s">
        <v>263</v>
      </c>
      <c r="J4" s="296" t="s">
        <v>5</v>
      </c>
      <c r="K4" s="672" t="s">
        <v>262</v>
      </c>
      <c r="L4" s="231" t="s">
        <v>263</v>
      </c>
      <c r="N4" s="1222"/>
      <c r="O4" s="1290"/>
      <c r="P4" s="1223"/>
      <c r="Q4" s="673" t="s">
        <v>5</v>
      </c>
      <c r="R4" s="296" t="s">
        <v>262</v>
      </c>
      <c r="S4" s="230" t="s">
        <v>263</v>
      </c>
      <c r="T4" s="296" t="s">
        <v>5</v>
      </c>
      <c r="U4" s="672" t="s">
        <v>262</v>
      </c>
      <c r="V4" s="230" t="s">
        <v>263</v>
      </c>
      <c r="W4" s="296" t="s">
        <v>5</v>
      </c>
      <c r="X4" s="672" t="s">
        <v>262</v>
      </c>
      <c r="Y4" s="231" t="s">
        <v>263</v>
      </c>
    </row>
    <row r="5" spans="1:28" ht="20.25" customHeight="1" x14ac:dyDescent="0.2">
      <c r="A5" s="218"/>
      <c r="B5" s="202"/>
      <c r="C5" s="671" t="s">
        <v>5</v>
      </c>
      <c r="D5" s="372">
        <v>4109</v>
      </c>
      <c r="E5" s="352">
        <v>3584</v>
      </c>
      <c r="F5" s="352">
        <v>525</v>
      </c>
      <c r="G5" s="352">
        <v>3677</v>
      </c>
      <c r="H5" s="352">
        <v>3245</v>
      </c>
      <c r="I5" s="352">
        <v>432</v>
      </c>
      <c r="J5" s="352">
        <v>432</v>
      </c>
      <c r="K5" s="352">
        <v>339</v>
      </c>
      <c r="L5" s="353">
        <v>93</v>
      </c>
      <c r="N5" s="218"/>
      <c r="O5" s="202"/>
      <c r="P5" s="671" t="s">
        <v>5</v>
      </c>
      <c r="Q5" s="372">
        <v>296</v>
      </c>
      <c r="R5" s="352">
        <v>293</v>
      </c>
      <c r="S5" s="352">
        <v>3</v>
      </c>
      <c r="T5" s="352">
        <v>251</v>
      </c>
      <c r="U5" s="352">
        <v>249</v>
      </c>
      <c r="V5" s="352">
        <v>2</v>
      </c>
      <c r="W5" s="352">
        <v>45</v>
      </c>
      <c r="X5" s="352">
        <v>44</v>
      </c>
      <c r="Y5" s="353">
        <v>1</v>
      </c>
    </row>
    <row r="6" spans="1:28" ht="20.25" customHeight="1" x14ac:dyDescent="0.2">
      <c r="A6" s="219"/>
      <c r="B6" s="205"/>
      <c r="C6" s="206" t="s">
        <v>62</v>
      </c>
      <c r="D6" s="351">
        <v>3327</v>
      </c>
      <c r="E6" s="43">
        <v>2936</v>
      </c>
      <c r="F6" s="43">
        <v>391</v>
      </c>
      <c r="G6" s="43">
        <v>2905</v>
      </c>
      <c r="H6" s="43">
        <v>2603</v>
      </c>
      <c r="I6" s="43">
        <v>302</v>
      </c>
      <c r="J6" s="43">
        <v>422</v>
      </c>
      <c r="K6" s="43">
        <v>333</v>
      </c>
      <c r="L6" s="44">
        <v>89</v>
      </c>
      <c r="N6" s="219"/>
      <c r="O6" s="205"/>
      <c r="P6" s="206" t="s">
        <v>62</v>
      </c>
      <c r="Q6" s="351">
        <v>247</v>
      </c>
      <c r="R6" s="43">
        <v>244</v>
      </c>
      <c r="S6" s="43">
        <v>3</v>
      </c>
      <c r="T6" s="43">
        <v>213</v>
      </c>
      <c r="U6" s="43">
        <v>211</v>
      </c>
      <c r="V6" s="43">
        <v>2</v>
      </c>
      <c r="W6" s="43">
        <v>34</v>
      </c>
      <c r="X6" s="43">
        <v>33</v>
      </c>
      <c r="Y6" s="44">
        <v>1</v>
      </c>
    </row>
    <row r="7" spans="1:28" ht="20.25" customHeight="1" x14ac:dyDescent="0.2">
      <c r="A7" s="219"/>
      <c r="B7" s="205"/>
      <c r="C7" s="206" t="s">
        <v>63</v>
      </c>
      <c r="D7" s="351">
        <v>82</v>
      </c>
      <c r="E7" s="43">
        <v>52</v>
      </c>
      <c r="F7" s="43">
        <v>30</v>
      </c>
      <c r="G7" s="43">
        <v>82</v>
      </c>
      <c r="H7" s="43">
        <v>52</v>
      </c>
      <c r="I7" s="43">
        <v>30</v>
      </c>
      <c r="J7" s="43">
        <v>0</v>
      </c>
      <c r="K7" s="43">
        <v>0</v>
      </c>
      <c r="L7" s="44">
        <v>0</v>
      </c>
      <c r="N7" s="219"/>
      <c r="O7" s="205"/>
      <c r="P7" s="206" t="s">
        <v>63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0</v>
      </c>
      <c r="Y7" s="206">
        <v>0</v>
      </c>
    </row>
    <row r="8" spans="1:28" ht="20.25" customHeight="1" x14ac:dyDescent="0.2">
      <c r="A8" s="219"/>
      <c r="B8" s="205"/>
      <c r="C8" s="206" t="s">
        <v>64</v>
      </c>
      <c r="D8" s="351">
        <v>135</v>
      </c>
      <c r="E8" s="43">
        <v>124</v>
      </c>
      <c r="F8" s="43">
        <v>11</v>
      </c>
      <c r="G8" s="43">
        <v>135</v>
      </c>
      <c r="H8" s="43">
        <v>124</v>
      </c>
      <c r="I8" s="43">
        <v>11</v>
      </c>
      <c r="J8" s="43">
        <v>0</v>
      </c>
      <c r="K8" s="43">
        <v>0</v>
      </c>
      <c r="L8" s="44">
        <v>0</v>
      </c>
      <c r="N8" s="219"/>
      <c r="O8" s="205"/>
      <c r="P8" s="206" t="s">
        <v>64</v>
      </c>
      <c r="Q8" s="351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0</v>
      </c>
      <c r="Y8" s="44">
        <v>0</v>
      </c>
    </row>
    <row r="9" spans="1:28" ht="20.25" customHeight="1" x14ac:dyDescent="0.2">
      <c r="A9" s="219"/>
      <c r="B9" s="205" t="s">
        <v>5</v>
      </c>
      <c r="C9" s="206" t="s">
        <v>66</v>
      </c>
      <c r="D9" s="351">
        <v>166</v>
      </c>
      <c r="E9" s="43">
        <v>130</v>
      </c>
      <c r="F9" s="43">
        <v>36</v>
      </c>
      <c r="G9" s="43">
        <v>166</v>
      </c>
      <c r="H9" s="43">
        <v>130</v>
      </c>
      <c r="I9" s="43">
        <v>36</v>
      </c>
      <c r="J9" s="43">
        <v>0</v>
      </c>
      <c r="K9" s="43">
        <v>0</v>
      </c>
      <c r="L9" s="44">
        <v>0</v>
      </c>
      <c r="N9" s="219"/>
      <c r="O9" s="205" t="s">
        <v>5</v>
      </c>
      <c r="P9" s="206" t="s">
        <v>66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4">
        <v>0</v>
      </c>
    </row>
    <row r="10" spans="1:28" ht="20.25" customHeight="1" x14ac:dyDescent="0.2">
      <c r="A10" s="219"/>
      <c r="B10" s="205"/>
      <c r="C10" s="206" t="s">
        <v>67</v>
      </c>
      <c r="D10" s="351">
        <v>1</v>
      </c>
      <c r="E10" s="43">
        <v>1</v>
      </c>
      <c r="F10" s="43">
        <v>0</v>
      </c>
      <c r="G10" s="43">
        <v>1</v>
      </c>
      <c r="H10" s="43">
        <v>1</v>
      </c>
      <c r="I10" s="43">
        <v>0</v>
      </c>
      <c r="J10" s="43">
        <v>0</v>
      </c>
      <c r="K10" s="43">
        <v>0</v>
      </c>
      <c r="L10" s="44">
        <v>0</v>
      </c>
      <c r="N10" s="219"/>
      <c r="O10" s="205"/>
      <c r="P10" s="206" t="s">
        <v>67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4">
        <v>0</v>
      </c>
    </row>
    <row r="11" spans="1:28" ht="20.25" customHeight="1" x14ac:dyDescent="0.2">
      <c r="A11" s="219"/>
      <c r="B11" s="205"/>
      <c r="C11" s="206" t="s">
        <v>69</v>
      </c>
      <c r="D11" s="351">
        <v>11</v>
      </c>
      <c r="E11" s="43">
        <v>2</v>
      </c>
      <c r="F11" s="43">
        <v>9</v>
      </c>
      <c r="G11" s="43">
        <v>8</v>
      </c>
      <c r="H11" s="43">
        <v>2</v>
      </c>
      <c r="I11" s="43">
        <v>6</v>
      </c>
      <c r="J11" s="43">
        <v>3</v>
      </c>
      <c r="K11" s="43">
        <v>0</v>
      </c>
      <c r="L11" s="44">
        <v>3</v>
      </c>
      <c r="N11" s="219"/>
      <c r="O11" s="205"/>
      <c r="P11" s="206" t="s">
        <v>69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4">
        <v>0</v>
      </c>
    </row>
    <row r="12" spans="1:28" ht="20.25" customHeight="1" x14ac:dyDescent="0.2">
      <c r="A12" s="219"/>
      <c r="B12" s="205"/>
      <c r="C12" s="207" t="s">
        <v>247</v>
      </c>
      <c r="D12" s="351">
        <v>3</v>
      </c>
      <c r="E12" s="43">
        <v>3</v>
      </c>
      <c r="F12" s="43">
        <v>0</v>
      </c>
      <c r="G12" s="43">
        <v>3</v>
      </c>
      <c r="H12" s="43">
        <v>3</v>
      </c>
      <c r="I12" s="43">
        <v>0</v>
      </c>
      <c r="J12" s="43">
        <v>0</v>
      </c>
      <c r="K12" s="43">
        <v>0</v>
      </c>
      <c r="L12" s="44">
        <v>0</v>
      </c>
      <c r="N12" s="219"/>
      <c r="O12" s="205"/>
      <c r="P12" s="207" t="s">
        <v>247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4">
        <v>0</v>
      </c>
    </row>
    <row r="13" spans="1:28" ht="20.25" customHeight="1" x14ac:dyDescent="0.2">
      <c r="A13" s="219"/>
      <c r="B13" s="205"/>
      <c r="C13" s="207" t="s">
        <v>248</v>
      </c>
      <c r="D13" s="351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4">
        <v>0</v>
      </c>
      <c r="N13" s="219"/>
      <c r="O13" s="205"/>
      <c r="P13" s="207" t="s">
        <v>248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4">
        <v>0</v>
      </c>
    </row>
    <row r="14" spans="1:28" ht="20.25" customHeight="1" x14ac:dyDescent="0.2">
      <c r="A14" s="219"/>
      <c r="B14" s="205"/>
      <c r="C14" s="206" t="s">
        <v>56</v>
      </c>
      <c r="D14" s="351">
        <v>304</v>
      </c>
      <c r="E14" s="43">
        <v>284</v>
      </c>
      <c r="F14" s="43">
        <v>20</v>
      </c>
      <c r="G14" s="43">
        <v>304</v>
      </c>
      <c r="H14" s="43">
        <v>284</v>
      </c>
      <c r="I14" s="43">
        <v>20</v>
      </c>
      <c r="J14" s="43">
        <v>0</v>
      </c>
      <c r="K14" s="43">
        <v>0</v>
      </c>
      <c r="L14" s="44">
        <v>0</v>
      </c>
      <c r="N14" s="219"/>
      <c r="O14" s="205"/>
      <c r="P14" s="206" t="s">
        <v>56</v>
      </c>
      <c r="Q14" s="351">
        <v>46</v>
      </c>
      <c r="R14" s="43">
        <v>46</v>
      </c>
      <c r="S14" s="43">
        <v>0</v>
      </c>
      <c r="T14" s="43">
        <v>35</v>
      </c>
      <c r="U14" s="43">
        <v>35</v>
      </c>
      <c r="V14" s="43">
        <v>0</v>
      </c>
      <c r="W14" s="43">
        <v>11</v>
      </c>
      <c r="X14" s="43">
        <v>11</v>
      </c>
      <c r="Y14" s="44">
        <v>0</v>
      </c>
    </row>
    <row r="15" spans="1:28" ht="20.25" customHeight="1" x14ac:dyDescent="0.2">
      <c r="A15" s="219" t="s">
        <v>5</v>
      </c>
      <c r="B15" s="208"/>
      <c r="C15" s="660" t="s">
        <v>109</v>
      </c>
      <c r="D15" s="373">
        <v>80</v>
      </c>
      <c r="E15" s="164">
        <v>52</v>
      </c>
      <c r="F15" s="164">
        <v>28</v>
      </c>
      <c r="G15" s="164">
        <v>73</v>
      </c>
      <c r="H15" s="164">
        <v>46</v>
      </c>
      <c r="I15" s="164">
        <v>27</v>
      </c>
      <c r="J15" s="164">
        <v>7</v>
      </c>
      <c r="K15" s="164">
        <v>6</v>
      </c>
      <c r="L15" s="209">
        <v>1</v>
      </c>
      <c r="N15" s="219" t="s">
        <v>5</v>
      </c>
      <c r="O15" s="208"/>
      <c r="P15" s="660" t="s">
        <v>109</v>
      </c>
      <c r="Q15" s="373">
        <v>3</v>
      </c>
      <c r="R15" s="619">
        <v>3</v>
      </c>
      <c r="S15" s="619">
        <v>0</v>
      </c>
      <c r="T15" s="619">
        <v>3</v>
      </c>
      <c r="U15" s="164">
        <v>3</v>
      </c>
      <c r="V15" s="619">
        <v>0</v>
      </c>
      <c r="W15" s="619">
        <v>0</v>
      </c>
      <c r="X15" s="164">
        <v>0</v>
      </c>
      <c r="Y15" s="350">
        <v>0</v>
      </c>
      <c r="Z15" s="58"/>
      <c r="AA15" s="58"/>
      <c r="AB15" s="58"/>
    </row>
    <row r="16" spans="1:28" ht="20.25" customHeight="1" x14ac:dyDescent="0.2">
      <c r="A16" s="219"/>
      <c r="B16" s="205"/>
      <c r="C16" s="670" t="s">
        <v>5</v>
      </c>
      <c r="D16" s="372">
        <v>4091</v>
      </c>
      <c r="E16" s="352">
        <v>3571</v>
      </c>
      <c r="F16" s="352">
        <v>520</v>
      </c>
      <c r="G16" s="352">
        <v>3659</v>
      </c>
      <c r="H16" s="352">
        <v>3232</v>
      </c>
      <c r="I16" s="352">
        <v>427</v>
      </c>
      <c r="J16" s="352">
        <v>432</v>
      </c>
      <c r="K16" s="352">
        <v>339</v>
      </c>
      <c r="L16" s="353">
        <v>93</v>
      </c>
      <c r="N16" s="219"/>
      <c r="O16" s="205"/>
      <c r="P16" s="670" t="s">
        <v>5</v>
      </c>
      <c r="Q16" s="372">
        <v>295</v>
      </c>
      <c r="R16" s="352">
        <v>292</v>
      </c>
      <c r="S16" s="352">
        <v>3</v>
      </c>
      <c r="T16" s="352">
        <v>250</v>
      </c>
      <c r="U16" s="352">
        <v>248</v>
      </c>
      <c r="V16" s="352">
        <v>2</v>
      </c>
      <c r="W16" s="352">
        <v>45</v>
      </c>
      <c r="X16" s="352">
        <v>44</v>
      </c>
      <c r="Y16" s="353">
        <v>1</v>
      </c>
    </row>
    <row r="17" spans="1:28" ht="20.25" customHeight="1" x14ac:dyDescent="0.2">
      <c r="A17" s="219"/>
      <c r="B17" s="205"/>
      <c r="C17" s="206" t="s">
        <v>62</v>
      </c>
      <c r="D17" s="351">
        <v>3309</v>
      </c>
      <c r="E17" s="43">
        <v>2923</v>
      </c>
      <c r="F17" s="43">
        <v>386</v>
      </c>
      <c r="G17" s="43">
        <v>2887</v>
      </c>
      <c r="H17" s="43">
        <v>2590</v>
      </c>
      <c r="I17" s="43">
        <v>297</v>
      </c>
      <c r="J17" s="43">
        <v>422</v>
      </c>
      <c r="K17" s="43">
        <v>333</v>
      </c>
      <c r="L17" s="44">
        <v>89</v>
      </c>
      <c r="N17" s="219"/>
      <c r="O17" s="205"/>
      <c r="P17" s="206" t="s">
        <v>62</v>
      </c>
      <c r="Q17" s="351">
        <v>246</v>
      </c>
      <c r="R17" s="43">
        <v>243</v>
      </c>
      <c r="S17" s="43">
        <v>3</v>
      </c>
      <c r="T17" s="43">
        <v>212</v>
      </c>
      <c r="U17" s="43">
        <v>210</v>
      </c>
      <c r="V17" s="43">
        <v>2</v>
      </c>
      <c r="W17" s="43">
        <v>34</v>
      </c>
      <c r="X17" s="43">
        <v>33</v>
      </c>
      <c r="Y17" s="44">
        <v>1</v>
      </c>
    </row>
    <row r="18" spans="1:28" ht="20.25" customHeight="1" x14ac:dyDescent="0.2">
      <c r="A18" s="219"/>
      <c r="B18" s="205" t="s">
        <v>76</v>
      </c>
      <c r="C18" s="206" t="s">
        <v>63</v>
      </c>
      <c r="D18" s="351">
        <v>82</v>
      </c>
      <c r="E18" s="43">
        <v>52</v>
      </c>
      <c r="F18" s="43">
        <v>30</v>
      </c>
      <c r="G18" s="43">
        <v>82</v>
      </c>
      <c r="H18" s="43">
        <v>52</v>
      </c>
      <c r="I18" s="43">
        <v>30</v>
      </c>
      <c r="J18" s="43">
        <v>0</v>
      </c>
      <c r="K18" s="43">
        <v>0</v>
      </c>
      <c r="L18" s="44">
        <v>0</v>
      </c>
      <c r="N18" s="219"/>
      <c r="O18" s="205" t="s">
        <v>76</v>
      </c>
      <c r="P18" s="206" t="s">
        <v>63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206">
        <v>0</v>
      </c>
    </row>
    <row r="19" spans="1:28" ht="20.25" customHeight="1" x14ac:dyDescent="0.2">
      <c r="A19" s="219"/>
      <c r="B19" s="205"/>
      <c r="C19" s="206" t="s">
        <v>64</v>
      </c>
      <c r="D19" s="351">
        <v>135</v>
      </c>
      <c r="E19" s="43">
        <v>124</v>
      </c>
      <c r="F19" s="43">
        <v>11</v>
      </c>
      <c r="G19" s="43">
        <v>135</v>
      </c>
      <c r="H19" s="43">
        <v>124</v>
      </c>
      <c r="I19" s="43">
        <v>11</v>
      </c>
      <c r="J19" s="43">
        <v>0</v>
      </c>
      <c r="K19" s="43">
        <v>0</v>
      </c>
      <c r="L19" s="44">
        <v>0</v>
      </c>
      <c r="N19" s="219"/>
      <c r="O19" s="205"/>
      <c r="P19" s="206" t="s">
        <v>64</v>
      </c>
      <c r="Q19" s="351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4">
        <v>0</v>
      </c>
    </row>
    <row r="20" spans="1:28" ht="20.25" customHeight="1" x14ac:dyDescent="0.2">
      <c r="A20" s="219"/>
      <c r="B20" s="205" t="s">
        <v>77</v>
      </c>
      <c r="C20" s="206" t="s">
        <v>66</v>
      </c>
      <c r="D20" s="351">
        <v>166</v>
      </c>
      <c r="E20" s="43">
        <v>130</v>
      </c>
      <c r="F20" s="43">
        <v>36</v>
      </c>
      <c r="G20" s="43">
        <v>166</v>
      </c>
      <c r="H20" s="43">
        <v>130</v>
      </c>
      <c r="I20" s="43">
        <v>36</v>
      </c>
      <c r="J20" s="43">
        <v>0</v>
      </c>
      <c r="K20" s="43">
        <v>0</v>
      </c>
      <c r="L20" s="44">
        <v>0</v>
      </c>
      <c r="N20" s="219"/>
      <c r="O20" s="205" t="s">
        <v>77</v>
      </c>
      <c r="P20" s="206" t="s">
        <v>66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4">
        <v>0</v>
      </c>
    </row>
    <row r="21" spans="1:28" ht="20.25" customHeight="1" x14ac:dyDescent="0.2">
      <c r="A21" s="219"/>
      <c r="B21" s="205"/>
      <c r="C21" s="206" t="s">
        <v>67</v>
      </c>
      <c r="D21" s="351">
        <v>1</v>
      </c>
      <c r="E21" s="43">
        <v>1</v>
      </c>
      <c r="F21" s="43">
        <v>0</v>
      </c>
      <c r="G21" s="43">
        <v>1</v>
      </c>
      <c r="H21" s="43">
        <v>1</v>
      </c>
      <c r="I21" s="43">
        <v>0</v>
      </c>
      <c r="J21" s="43">
        <v>0</v>
      </c>
      <c r="K21" s="43">
        <v>0</v>
      </c>
      <c r="L21" s="44">
        <v>0</v>
      </c>
      <c r="N21" s="219"/>
      <c r="O21" s="205"/>
      <c r="P21" s="206" t="s">
        <v>67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4">
        <v>0</v>
      </c>
    </row>
    <row r="22" spans="1:28" ht="20.25" customHeight="1" x14ac:dyDescent="0.2">
      <c r="A22" s="219"/>
      <c r="B22" s="205" t="s">
        <v>78</v>
      </c>
      <c r="C22" s="206" t="s">
        <v>69</v>
      </c>
      <c r="D22" s="351">
        <v>11</v>
      </c>
      <c r="E22" s="43">
        <v>2</v>
      </c>
      <c r="F22" s="43">
        <v>9</v>
      </c>
      <c r="G22" s="43">
        <v>8</v>
      </c>
      <c r="H22" s="43">
        <v>2</v>
      </c>
      <c r="I22" s="43">
        <v>6</v>
      </c>
      <c r="J22" s="43">
        <v>3</v>
      </c>
      <c r="K22" s="43">
        <v>0</v>
      </c>
      <c r="L22" s="44">
        <v>3</v>
      </c>
      <c r="N22" s="219"/>
      <c r="O22" s="205" t="s">
        <v>78</v>
      </c>
      <c r="P22" s="206" t="s">
        <v>69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4">
        <v>0</v>
      </c>
    </row>
    <row r="23" spans="1:28" ht="20.25" customHeight="1" x14ac:dyDescent="0.2">
      <c r="A23" s="219"/>
      <c r="B23" s="205"/>
      <c r="C23" s="207" t="s">
        <v>247</v>
      </c>
      <c r="D23" s="351">
        <v>3</v>
      </c>
      <c r="E23" s="43">
        <v>3</v>
      </c>
      <c r="F23" s="43">
        <v>0</v>
      </c>
      <c r="G23" s="43">
        <v>3</v>
      </c>
      <c r="H23" s="43">
        <v>3</v>
      </c>
      <c r="I23" s="43">
        <v>0</v>
      </c>
      <c r="J23" s="43">
        <v>0</v>
      </c>
      <c r="K23" s="43">
        <v>0</v>
      </c>
      <c r="L23" s="44">
        <v>0</v>
      </c>
      <c r="N23" s="219"/>
      <c r="O23" s="205"/>
      <c r="P23" s="207" t="s">
        <v>247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4">
        <v>0</v>
      </c>
    </row>
    <row r="24" spans="1:28" ht="20.25" customHeight="1" x14ac:dyDescent="0.2">
      <c r="A24" s="219"/>
      <c r="B24" s="205"/>
      <c r="C24" s="207" t="s">
        <v>248</v>
      </c>
      <c r="D24" s="351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4">
        <v>0</v>
      </c>
      <c r="N24" s="219"/>
      <c r="O24" s="205"/>
      <c r="P24" s="207" t="s">
        <v>248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4">
        <v>0</v>
      </c>
    </row>
    <row r="25" spans="1:28" ht="20.25" customHeight="1" x14ac:dyDescent="0.2">
      <c r="A25" s="219"/>
      <c r="B25" s="205"/>
      <c r="C25" s="206" t="s">
        <v>56</v>
      </c>
      <c r="D25" s="351">
        <v>304</v>
      </c>
      <c r="E25" s="43">
        <v>284</v>
      </c>
      <c r="F25" s="43">
        <v>20</v>
      </c>
      <c r="G25" s="43">
        <v>304</v>
      </c>
      <c r="H25" s="43">
        <v>284</v>
      </c>
      <c r="I25" s="43">
        <v>20</v>
      </c>
      <c r="J25" s="43">
        <v>0</v>
      </c>
      <c r="K25" s="43">
        <v>0</v>
      </c>
      <c r="L25" s="44">
        <v>0</v>
      </c>
      <c r="N25" s="219"/>
      <c r="O25" s="205"/>
      <c r="P25" s="206" t="s">
        <v>56</v>
      </c>
      <c r="Q25" s="351">
        <v>46</v>
      </c>
      <c r="R25" s="43">
        <v>46</v>
      </c>
      <c r="S25" s="43">
        <v>0</v>
      </c>
      <c r="T25" s="43">
        <v>35</v>
      </c>
      <c r="U25" s="43">
        <v>35</v>
      </c>
      <c r="V25" s="43">
        <v>0</v>
      </c>
      <c r="W25" s="43">
        <v>11</v>
      </c>
      <c r="X25" s="43">
        <v>11</v>
      </c>
      <c r="Y25" s="44">
        <v>0</v>
      </c>
    </row>
    <row r="26" spans="1:28" ht="20.25" customHeight="1" x14ac:dyDescent="0.2">
      <c r="A26" s="219"/>
      <c r="B26" s="208"/>
      <c r="C26" s="660" t="s">
        <v>109</v>
      </c>
      <c r="D26" s="373">
        <v>80</v>
      </c>
      <c r="E26" s="164">
        <v>52</v>
      </c>
      <c r="F26" s="164">
        <v>28</v>
      </c>
      <c r="G26" s="164">
        <v>73</v>
      </c>
      <c r="H26" s="164">
        <v>46</v>
      </c>
      <c r="I26" s="164">
        <v>27</v>
      </c>
      <c r="J26" s="164">
        <v>7</v>
      </c>
      <c r="K26" s="164">
        <v>6</v>
      </c>
      <c r="L26" s="209">
        <v>1</v>
      </c>
      <c r="N26" s="219"/>
      <c r="O26" s="208"/>
      <c r="P26" s="660" t="s">
        <v>109</v>
      </c>
      <c r="Q26" s="373">
        <v>3</v>
      </c>
      <c r="R26" s="619">
        <v>3</v>
      </c>
      <c r="S26" s="619">
        <v>0</v>
      </c>
      <c r="T26" s="619">
        <v>3</v>
      </c>
      <c r="U26" s="164">
        <v>3</v>
      </c>
      <c r="V26" s="619">
        <v>0</v>
      </c>
      <c r="W26" s="619">
        <v>0</v>
      </c>
      <c r="X26" s="164">
        <v>0</v>
      </c>
      <c r="Y26" s="350">
        <v>0</v>
      </c>
      <c r="Z26" s="58"/>
      <c r="AA26" s="58"/>
      <c r="AB26" s="58"/>
    </row>
    <row r="27" spans="1:28" ht="27.95" customHeight="1" x14ac:dyDescent="0.2">
      <c r="A27" s="219"/>
      <c r="B27" s="1283" t="s">
        <v>526</v>
      </c>
      <c r="C27" s="661" t="s">
        <v>5</v>
      </c>
      <c r="D27" s="372">
        <v>18</v>
      </c>
      <c r="E27" s="352">
        <v>13</v>
      </c>
      <c r="F27" s="352">
        <v>5</v>
      </c>
      <c r="G27" s="352">
        <v>18</v>
      </c>
      <c r="H27" s="352">
        <v>13</v>
      </c>
      <c r="I27" s="352">
        <v>5</v>
      </c>
      <c r="J27" s="352">
        <v>0</v>
      </c>
      <c r="K27" s="352">
        <v>0</v>
      </c>
      <c r="L27" s="353">
        <v>0</v>
      </c>
      <c r="N27" s="219"/>
      <c r="O27" s="1283" t="s">
        <v>526</v>
      </c>
      <c r="P27" s="661" t="s">
        <v>5</v>
      </c>
      <c r="Q27" s="352">
        <v>1</v>
      </c>
      <c r="R27" s="352">
        <v>1</v>
      </c>
      <c r="S27" s="352">
        <v>0</v>
      </c>
      <c r="T27" s="352">
        <v>1</v>
      </c>
      <c r="U27" s="352">
        <v>1</v>
      </c>
      <c r="V27" s="352">
        <v>0</v>
      </c>
      <c r="W27" s="352">
        <v>0</v>
      </c>
      <c r="X27" s="352">
        <v>0</v>
      </c>
      <c r="Y27" s="353">
        <v>0</v>
      </c>
    </row>
    <row r="28" spans="1:28" ht="27.95" customHeight="1" x14ac:dyDescent="0.2">
      <c r="A28" s="664"/>
      <c r="B28" s="1285"/>
      <c r="C28" s="665" t="s">
        <v>62</v>
      </c>
      <c r="D28" s="666">
        <v>18</v>
      </c>
      <c r="E28" s="667">
        <v>13</v>
      </c>
      <c r="F28" s="667">
        <v>5</v>
      </c>
      <c r="G28" s="667">
        <v>18</v>
      </c>
      <c r="H28" s="667">
        <v>13</v>
      </c>
      <c r="I28" s="667">
        <v>5</v>
      </c>
      <c r="J28" s="667">
        <v>0</v>
      </c>
      <c r="K28" s="667">
        <v>0</v>
      </c>
      <c r="L28" s="668">
        <v>0</v>
      </c>
      <c r="N28" s="664"/>
      <c r="O28" s="1285"/>
      <c r="P28" s="665" t="s">
        <v>62</v>
      </c>
      <c r="Q28" s="667">
        <v>1</v>
      </c>
      <c r="R28" s="667">
        <v>1</v>
      </c>
      <c r="S28" s="667">
        <v>0</v>
      </c>
      <c r="T28" s="667">
        <v>1</v>
      </c>
      <c r="U28" s="667">
        <v>1</v>
      </c>
      <c r="V28" s="667">
        <v>0</v>
      </c>
      <c r="W28" s="667">
        <v>0</v>
      </c>
      <c r="X28" s="667">
        <v>0</v>
      </c>
      <c r="Y28" s="668">
        <v>0</v>
      </c>
    </row>
    <row r="29" spans="1:28" ht="20.25" customHeight="1" x14ac:dyDescent="0.2">
      <c r="A29" s="219"/>
      <c r="B29" s="205"/>
      <c r="C29" s="670" t="s">
        <v>5</v>
      </c>
      <c r="D29" s="372">
        <v>1982</v>
      </c>
      <c r="E29" s="352">
        <v>1910</v>
      </c>
      <c r="F29" s="352">
        <v>72</v>
      </c>
      <c r="G29" s="352">
        <v>1794</v>
      </c>
      <c r="H29" s="352">
        <v>1729</v>
      </c>
      <c r="I29" s="352">
        <v>65</v>
      </c>
      <c r="J29" s="352">
        <v>188</v>
      </c>
      <c r="K29" s="352">
        <v>181</v>
      </c>
      <c r="L29" s="353">
        <v>7</v>
      </c>
      <c r="N29" s="219"/>
      <c r="O29" s="205"/>
      <c r="P29" s="670" t="s">
        <v>5</v>
      </c>
      <c r="Q29" s="372">
        <v>192</v>
      </c>
      <c r="R29" s="352">
        <v>192</v>
      </c>
      <c r="S29" s="352">
        <v>0</v>
      </c>
      <c r="T29" s="352">
        <v>166</v>
      </c>
      <c r="U29" s="352">
        <v>166</v>
      </c>
      <c r="V29" s="352">
        <v>0</v>
      </c>
      <c r="W29" s="352">
        <v>26</v>
      </c>
      <c r="X29" s="352">
        <v>26</v>
      </c>
      <c r="Y29" s="1010">
        <v>0</v>
      </c>
    </row>
    <row r="30" spans="1:28" ht="20.25" customHeight="1" x14ac:dyDescent="0.2">
      <c r="A30" s="219"/>
      <c r="B30" s="205"/>
      <c r="C30" s="206" t="s">
        <v>62</v>
      </c>
      <c r="D30" s="351">
        <v>1535</v>
      </c>
      <c r="E30" s="43">
        <v>1490</v>
      </c>
      <c r="F30" s="43">
        <v>45</v>
      </c>
      <c r="G30" s="43">
        <v>1355</v>
      </c>
      <c r="H30" s="43">
        <v>1315</v>
      </c>
      <c r="I30" s="43">
        <v>40</v>
      </c>
      <c r="J30" s="43">
        <v>180</v>
      </c>
      <c r="K30" s="43">
        <v>175</v>
      </c>
      <c r="L30" s="44">
        <v>5</v>
      </c>
      <c r="N30" s="219"/>
      <c r="O30" s="205"/>
      <c r="P30" s="206" t="s">
        <v>62</v>
      </c>
      <c r="Q30" s="351">
        <v>157</v>
      </c>
      <c r="R30" s="43">
        <v>157</v>
      </c>
      <c r="S30" s="43">
        <v>0</v>
      </c>
      <c r="T30" s="43">
        <v>140</v>
      </c>
      <c r="U30" s="43">
        <v>140</v>
      </c>
      <c r="V30" s="43">
        <v>0</v>
      </c>
      <c r="W30" s="43">
        <v>17</v>
      </c>
      <c r="X30" s="43">
        <v>17</v>
      </c>
      <c r="Y30" s="206">
        <v>0</v>
      </c>
    </row>
    <row r="31" spans="1:28" ht="20.25" customHeight="1" x14ac:dyDescent="0.2">
      <c r="A31" s="219"/>
      <c r="B31" s="205"/>
      <c r="C31" s="206" t="s">
        <v>63</v>
      </c>
      <c r="D31" s="351">
        <v>37</v>
      </c>
      <c r="E31" s="43">
        <v>32</v>
      </c>
      <c r="F31" s="43">
        <v>5</v>
      </c>
      <c r="G31" s="43">
        <v>37</v>
      </c>
      <c r="H31" s="43">
        <v>32</v>
      </c>
      <c r="I31" s="43">
        <v>5</v>
      </c>
      <c r="J31" s="43">
        <v>0</v>
      </c>
      <c r="K31" s="43">
        <v>0</v>
      </c>
      <c r="L31" s="44">
        <v>0</v>
      </c>
      <c r="N31" s="219"/>
      <c r="O31" s="205"/>
      <c r="P31" s="206" t="s">
        <v>63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4">
        <v>0</v>
      </c>
    </row>
    <row r="32" spans="1:28" ht="20.25" customHeight="1" x14ac:dyDescent="0.2">
      <c r="A32" s="219"/>
      <c r="B32" s="205"/>
      <c r="C32" s="206" t="s">
        <v>64</v>
      </c>
      <c r="D32" s="351">
        <v>118</v>
      </c>
      <c r="E32" s="43">
        <v>112</v>
      </c>
      <c r="F32" s="43">
        <v>6</v>
      </c>
      <c r="G32" s="43">
        <v>118</v>
      </c>
      <c r="H32" s="43">
        <v>112</v>
      </c>
      <c r="I32" s="43">
        <v>6</v>
      </c>
      <c r="J32" s="43">
        <v>0</v>
      </c>
      <c r="K32" s="43">
        <v>0</v>
      </c>
      <c r="L32" s="44">
        <v>0</v>
      </c>
      <c r="N32" s="219"/>
      <c r="O32" s="205"/>
      <c r="P32" s="206" t="s">
        <v>64</v>
      </c>
      <c r="Q32" s="351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4">
        <v>0</v>
      </c>
    </row>
    <row r="33" spans="1:28" ht="20.25" customHeight="1" x14ac:dyDescent="0.2">
      <c r="A33" s="219"/>
      <c r="B33" s="205" t="s">
        <v>5</v>
      </c>
      <c r="C33" s="206" t="s">
        <v>66</v>
      </c>
      <c r="D33" s="351">
        <v>89</v>
      </c>
      <c r="E33" s="43">
        <v>84</v>
      </c>
      <c r="F33" s="43">
        <v>5</v>
      </c>
      <c r="G33" s="43">
        <v>89</v>
      </c>
      <c r="H33" s="43">
        <v>84</v>
      </c>
      <c r="I33" s="43">
        <v>5</v>
      </c>
      <c r="J33" s="43">
        <v>0</v>
      </c>
      <c r="K33" s="43">
        <v>0</v>
      </c>
      <c r="L33" s="44">
        <v>0</v>
      </c>
      <c r="N33" s="219"/>
      <c r="O33" s="205" t="s">
        <v>5</v>
      </c>
      <c r="P33" s="206" t="s">
        <v>66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4">
        <v>0</v>
      </c>
    </row>
    <row r="34" spans="1:28" ht="20.25" customHeight="1" x14ac:dyDescent="0.2">
      <c r="A34" s="219"/>
      <c r="B34" s="205"/>
      <c r="C34" s="206" t="s">
        <v>67</v>
      </c>
      <c r="D34" s="351">
        <v>1</v>
      </c>
      <c r="E34" s="43">
        <v>1</v>
      </c>
      <c r="F34" s="43">
        <v>0</v>
      </c>
      <c r="G34" s="43">
        <v>1</v>
      </c>
      <c r="H34" s="43">
        <v>1</v>
      </c>
      <c r="I34" s="43">
        <v>0</v>
      </c>
      <c r="J34" s="43">
        <v>0</v>
      </c>
      <c r="K34" s="43">
        <v>0</v>
      </c>
      <c r="L34" s="44">
        <v>0</v>
      </c>
      <c r="N34" s="219"/>
      <c r="O34" s="205"/>
      <c r="P34" s="206" t="s">
        <v>67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4">
        <v>0</v>
      </c>
    </row>
    <row r="35" spans="1:28" ht="20.25" customHeight="1" x14ac:dyDescent="0.2">
      <c r="A35" s="219"/>
      <c r="B35" s="205"/>
      <c r="C35" s="206" t="s">
        <v>69</v>
      </c>
      <c r="D35" s="351">
        <v>4</v>
      </c>
      <c r="E35" s="43">
        <v>1</v>
      </c>
      <c r="F35" s="43">
        <v>3</v>
      </c>
      <c r="G35" s="43">
        <v>2</v>
      </c>
      <c r="H35" s="43">
        <v>1</v>
      </c>
      <c r="I35" s="43">
        <v>1</v>
      </c>
      <c r="J35" s="43">
        <v>2</v>
      </c>
      <c r="K35" s="43">
        <v>0</v>
      </c>
      <c r="L35" s="44">
        <v>2</v>
      </c>
      <c r="N35" s="219"/>
      <c r="O35" s="205"/>
      <c r="P35" s="206" t="s">
        <v>69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4">
        <v>0</v>
      </c>
    </row>
    <row r="36" spans="1:28" ht="20.25" customHeight="1" x14ac:dyDescent="0.2">
      <c r="A36" s="219"/>
      <c r="B36" s="205"/>
      <c r="C36" s="207" t="s">
        <v>247</v>
      </c>
      <c r="D36" s="351">
        <v>1</v>
      </c>
      <c r="E36" s="43">
        <v>1</v>
      </c>
      <c r="F36" s="43">
        <v>0</v>
      </c>
      <c r="G36" s="43">
        <v>1</v>
      </c>
      <c r="H36" s="43">
        <v>1</v>
      </c>
      <c r="I36" s="43">
        <v>0</v>
      </c>
      <c r="J36" s="43">
        <v>0</v>
      </c>
      <c r="K36" s="43">
        <v>0</v>
      </c>
      <c r="L36" s="44">
        <v>0</v>
      </c>
      <c r="N36" s="219"/>
      <c r="O36" s="205"/>
      <c r="P36" s="207" t="s">
        <v>247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4">
        <v>0</v>
      </c>
    </row>
    <row r="37" spans="1:28" ht="20.25" customHeight="1" x14ac:dyDescent="0.2">
      <c r="A37" s="219"/>
      <c r="B37" s="205"/>
      <c r="C37" s="207" t="s">
        <v>248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4">
        <v>0</v>
      </c>
      <c r="N37" s="219"/>
      <c r="O37" s="205"/>
      <c r="P37" s="207" t="s">
        <v>248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4">
        <v>0</v>
      </c>
    </row>
    <row r="38" spans="1:28" ht="20.25" customHeight="1" x14ac:dyDescent="0.2">
      <c r="A38" s="219"/>
      <c r="B38" s="205"/>
      <c r="C38" s="206" t="s">
        <v>56</v>
      </c>
      <c r="D38" s="351">
        <v>154</v>
      </c>
      <c r="E38" s="43">
        <v>152</v>
      </c>
      <c r="F38" s="43">
        <v>2</v>
      </c>
      <c r="G38" s="43">
        <v>154</v>
      </c>
      <c r="H38" s="43">
        <v>152</v>
      </c>
      <c r="I38" s="43">
        <v>2</v>
      </c>
      <c r="J38" s="43">
        <v>0</v>
      </c>
      <c r="K38" s="43">
        <v>0</v>
      </c>
      <c r="L38" s="44">
        <v>0</v>
      </c>
      <c r="N38" s="219"/>
      <c r="O38" s="205"/>
      <c r="P38" s="206" t="s">
        <v>56</v>
      </c>
      <c r="Q38" s="351">
        <v>32</v>
      </c>
      <c r="R38" s="43">
        <v>32</v>
      </c>
      <c r="S38" s="43">
        <v>0</v>
      </c>
      <c r="T38" s="43">
        <v>23</v>
      </c>
      <c r="U38" s="43">
        <v>23</v>
      </c>
      <c r="V38" s="43">
        <v>0</v>
      </c>
      <c r="W38" s="43">
        <v>9</v>
      </c>
      <c r="X38" s="43">
        <v>9</v>
      </c>
      <c r="Y38" s="44">
        <v>0</v>
      </c>
    </row>
    <row r="39" spans="1:28" ht="20.25" customHeight="1" x14ac:dyDescent="0.2">
      <c r="A39" s="219" t="s">
        <v>8</v>
      </c>
      <c r="B39" s="208"/>
      <c r="C39" s="660" t="s">
        <v>109</v>
      </c>
      <c r="D39" s="373">
        <v>43</v>
      </c>
      <c r="E39" s="164">
        <v>37</v>
      </c>
      <c r="F39" s="164">
        <v>6</v>
      </c>
      <c r="G39" s="164">
        <v>37</v>
      </c>
      <c r="H39" s="164">
        <v>31</v>
      </c>
      <c r="I39" s="164">
        <v>6</v>
      </c>
      <c r="J39" s="164">
        <v>6</v>
      </c>
      <c r="K39" s="619">
        <v>6</v>
      </c>
      <c r="L39" s="209">
        <v>0</v>
      </c>
      <c r="N39" s="219" t="s">
        <v>8</v>
      </c>
      <c r="O39" s="208"/>
      <c r="P39" s="660" t="s">
        <v>109</v>
      </c>
      <c r="Q39" s="373">
        <v>3</v>
      </c>
      <c r="R39" s="164">
        <v>3</v>
      </c>
      <c r="S39" s="619">
        <v>0</v>
      </c>
      <c r="T39" s="619">
        <v>3</v>
      </c>
      <c r="U39" s="164">
        <v>3</v>
      </c>
      <c r="V39" s="164">
        <v>0</v>
      </c>
      <c r="W39" s="619">
        <v>0</v>
      </c>
      <c r="X39" s="164">
        <v>0</v>
      </c>
      <c r="Y39" s="350">
        <v>0</v>
      </c>
      <c r="Z39" s="58"/>
      <c r="AA39" s="58"/>
      <c r="AB39" s="58"/>
    </row>
    <row r="40" spans="1:28" ht="20.25" customHeight="1" x14ac:dyDescent="0.2">
      <c r="A40" s="219"/>
      <c r="B40" s="1283"/>
      <c r="C40" s="669" t="s">
        <v>5</v>
      </c>
      <c r="D40" s="372">
        <v>1971</v>
      </c>
      <c r="E40" s="352">
        <v>1899</v>
      </c>
      <c r="F40" s="352">
        <v>72</v>
      </c>
      <c r="G40" s="352">
        <v>1783</v>
      </c>
      <c r="H40" s="352">
        <v>1718</v>
      </c>
      <c r="I40" s="352">
        <v>65</v>
      </c>
      <c r="J40" s="352">
        <v>188</v>
      </c>
      <c r="K40" s="352">
        <v>181</v>
      </c>
      <c r="L40" s="353">
        <v>7</v>
      </c>
      <c r="N40" s="219"/>
      <c r="O40" s="205"/>
      <c r="P40" s="670" t="s">
        <v>5</v>
      </c>
      <c r="Q40" s="372">
        <v>192</v>
      </c>
      <c r="R40" s="352">
        <v>192</v>
      </c>
      <c r="S40" s="352">
        <v>0</v>
      </c>
      <c r="T40" s="352">
        <v>166</v>
      </c>
      <c r="U40" s="352">
        <v>166</v>
      </c>
      <c r="V40" s="352">
        <v>0</v>
      </c>
      <c r="W40" s="352">
        <v>26</v>
      </c>
      <c r="X40" s="352">
        <v>26</v>
      </c>
      <c r="Y40" s="1010">
        <v>0</v>
      </c>
    </row>
    <row r="41" spans="1:28" ht="20.25" customHeight="1" x14ac:dyDescent="0.2">
      <c r="A41" s="219"/>
      <c r="B41" s="1286"/>
      <c r="C41" s="206" t="s">
        <v>62</v>
      </c>
      <c r="D41" s="351">
        <v>1524</v>
      </c>
      <c r="E41" s="43">
        <v>1479</v>
      </c>
      <c r="F41" s="43">
        <v>45</v>
      </c>
      <c r="G41" s="43">
        <v>1344</v>
      </c>
      <c r="H41" s="43">
        <v>1304</v>
      </c>
      <c r="I41" s="43">
        <v>40</v>
      </c>
      <c r="J41" s="43">
        <v>180</v>
      </c>
      <c r="K41" s="43">
        <v>175</v>
      </c>
      <c r="L41" s="44">
        <v>5</v>
      </c>
      <c r="N41" s="219"/>
      <c r="O41" s="205"/>
      <c r="P41" s="206" t="s">
        <v>62</v>
      </c>
      <c r="Q41" s="351">
        <v>157</v>
      </c>
      <c r="R41" s="43">
        <v>157</v>
      </c>
      <c r="S41" s="43">
        <v>0</v>
      </c>
      <c r="T41" s="43">
        <v>140</v>
      </c>
      <c r="U41" s="43">
        <v>140</v>
      </c>
      <c r="V41" s="43">
        <v>0</v>
      </c>
      <c r="W41" s="43">
        <v>17</v>
      </c>
      <c r="X41" s="43">
        <v>17</v>
      </c>
      <c r="Y41" s="206">
        <v>0</v>
      </c>
    </row>
    <row r="42" spans="1:28" ht="20.25" customHeight="1" x14ac:dyDescent="0.2">
      <c r="A42" s="219"/>
      <c r="B42" s="205" t="s">
        <v>76</v>
      </c>
      <c r="C42" s="206" t="s">
        <v>63</v>
      </c>
      <c r="D42" s="351">
        <v>37</v>
      </c>
      <c r="E42" s="43">
        <v>32</v>
      </c>
      <c r="F42" s="43">
        <v>5</v>
      </c>
      <c r="G42" s="43">
        <v>37</v>
      </c>
      <c r="H42" s="43">
        <v>32</v>
      </c>
      <c r="I42" s="43">
        <v>5</v>
      </c>
      <c r="J42" s="43">
        <v>0</v>
      </c>
      <c r="K42" s="43">
        <v>0</v>
      </c>
      <c r="L42" s="44">
        <v>0</v>
      </c>
      <c r="N42" s="219"/>
      <c r="O42" s="205" t="s">
        <v>76</v>
      </c>
      <c r="P42" s="206" t="s">
        <v>63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4">
        <v>0</v>
      </c>
    </row>
    <row r="43" spans="1:28" ht="20.25" customHeight="1" x14ac:dyDescent="0.2">
      <c r="A43" s="219"/>
      <c r="B43" s="205"/>
      <c r="C43" s="206" t="s">
        <v>64</v>
      </c>
      <c r="D43" s="351">
        <v>118</v>
      </c>
      <c r="E43" s="43">
        <v>112</v>
      </c>
      <c r="F43" s="43">
        <v>6</v>
      </c>
      <c r="G43" s="43">
        <v>118</v>
      </c>
      <c r="H43" s="43">
        <v>112</v>
      </c>
      <c r="I43" s="43">
        <v>6</v>
      </c>
      <c r="J43" s="43">
        <v>0</v>
      </c>
      <c r="K43" s="43">
        <v>0</v>
      </c>
      <c r="L43" s="44">
        <v>0</v>
      </c>
      <c r="N43" s="219"/>
      <c r="O43" s="205"/>
      <c r="P43" s="206" t="s">
        <v>64</v>
      </c>
      <c r="Q43" s="351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4">
        <v>0</v>
      </c>
    </row>
    <row r="44" spans="1:28" ht="20.25" customHeight="1" x14ac:dyDescent="0.2">
      <c r="A44" s="219"/>
      <c r="B44" s="205" t="s">
        <v>77</v>
      </c>
      <c r="C44" s="206" t="s">
        <v>66</v>
      </c>
      <c r="D44" s="351">
        <v>89</v>
      </c>
      <c r="E44" s="43">
        <v>84</v>
      </c>
      <c r="F44" s="43">
        <v>5</v>
      </c>
      <c r="G44" s="43">
        <v>89</v>
      </c>
      <c r="H44" s="43">
        <v>84</v>
      </c>
      <c r="I44" s="43">
        <v>5</v>
      </c>
      <c r="J44" s="43">
        <v>0</v>
      </c>
      <c r="K44" s="43">
        <v>0</v>
      </c>
      <c r="L44" s="44">
        <v>0</v>
      </c>
      <c r="N44" s="219"/>
      <c r="O44" s="205" t="s">
        <v>77</v>
      </c>
      <c r="P44" s="206" t="s">
        <v>66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4">
        <v>0</v>
      </c>
    </row>
    <row r="45" spans="1:28" ht="20.25" customHeight="1" x14ac:dyDescent="0.2">
      <c r="A45" s="219"/>
      <c r="B45" s="205"/>
      <c r="C45" s="206" t="s">
        <v>67</v>
      </c>
      <c r="D45" s="351">
        <v>1</v>
      </c>
      <c r="E45" s="43">
        <v>1</v>
      </c>
      <c r="F45" s="43">
        <v>0</v>
      </c>
      <c r="G45" s="43">
        <v>1</v>
      </c>
      <c r="H45" s="43">
        <v>1</v>
      </c>
      <c r="I45" s="43">
        <v>0</v>
      </c>
      <c r="J45" s="43">
        <v>0</v>
      </c>
      <c r="K45" s="43">
        <v>0</v>
      </c>
      <c r="L45" s="44">
        <v>0</v>
      </c>
      <c r="N45" s="219"/>
      <c r="O45" s="205"/>
      <c r="P45" s="206" t="s">
        <v>67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4">
        <v>0</v>
      </c>
    </row>
    <row r="46" spans="1:28" ht="20.25" customHeight="1" x14ac:dyDescent="0.2">
      <c r="A46" s="219"/>
      <c r="B46" s="205" t="s">
        <v>78</v>
      </c>
      <c r="C46" s="206" t="s">
        <v>69</v>
      </c>
      <c r="D46" s="351">
        <v>4</v>
      </c>
      <c r="E46" s="43">
        <v>1</v>
      </c>
      <c r="F46" s="43">
        <v>3</v>
      </c>
      <c r="G46" s="43">
        <v>2</v>
      </c>
      <c r="H46" s="43">
        <v>1</v>
      </c>
      <c r="I46" s="43">
        <v>1</v>
      </c>
      <c r="J46" s="43">
        <v>2</v>
      </c>
      <c r="K46" s="43">
        <v>0</v>
      </c>
      <c r="L46" s="44">
        <v>2</v>
      </c>
      <c r="N46" s="219"/>
      <c r="O46" s="205" t="s">
        <v>78</v>
      </c>
      <c r="P46" s="206" t="s">
        <v>69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4">
        <v>0</v>
      </c>
    </row>
    <row r="47" spans="1:28" ht="20.25" customHeight="1" x14ac:dyDescent="0.2">
      <c r="A47" s="219"/>
      <c r="B47" s="205"/>
      <c r="C47" s="207" t="s">
        <v>247</v>
      </c>
      <c r="D47" s="351">
        <v>1</v>
      </c>
      <c r="E47" s="43">
        <v>1</v>
      </c>
      <c r="F47" s="43">
        <v>0</v>
      </c>
      <c r="G47" s="43">
        <v>1</v>
      </c>
      <c r="H47" s="43">
        <v>1</v>
      </c>
      <c r="I47" s="43">
        <v>0</v>
      </c>
      <c r="J47" s="43">
        <v>0</v>
      </c>
      <c r="K47" s="43">
        <v>0</v>
      </c>
      <c r="L47" s="44">
        <v>0</v>
      </c>
      <c r="N47" s="219"/>
      <c r="O47" s="205"/>
      <c r="P47" s="207" t="s">
        <v>247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4">
        <v>0</v>
      </c>
    </row>
    <row r="48" spans="1:28" ht="20.25" customHeight="1" x14ac:dyDescent="0.2">
      <c r="A48" s="219"/>
      <c r="B48" s="205"/>
      <c r="C48" s="207" t="s">
        <v>248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4">
        <v>0</v>
      </c>
      <c r="N48" s="219"/>
      <c r="O48" s="205"/>
      <c r="P48" s="207" t="s">
        <v>248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4">
        <v>0</v>
      </c>
    </row>
    <row r="49" spans="1:28" ht="20.25" customHeight="1" x14ac:dyDescent="0.2">
      <c r="A49" s="219"/>
      <c r="B49" s="205"/>
      <c r="C49" s="206" t="s">
        <v>56</v>
      </c>
      <c r="D49" s="351">
        <v>154</v>
      </c>
      <c r="E49" s="43">
        <v>152</v>
      </c>
      <c r="F49" s="43">
        <v>2</v>
      </c>
      <c r="G49" s="43">
        <v>154</v>
      </c>
      <c r="H49" s="43">
        <v>152</v>
      </c>
      <c r="I49" s="43">
        <v>2</v>
      </c>
      <c r="J49" s="43">
        <v>0</v>
      </c>
      <c r="K49" s="43">
        <v>0</v>
      </c>
      <c r="L49" s="44">
        <v>0</v>
      </c>
      <c r="N49" s="219"/>
      <c r="O49" s="205"/>
      <c r="P49" s="206" t="s">
        <v>56</v>
      </c>
      <c r="Q49" s="351">
        <v>32</v>
      </c>
      <c r="R49" s="43">
        <v>32</v>
      </c>
      <c r="S49" s="43">
        <v>0</v>
      </c>
      <c r="T49" s="43">
        <v>23</v>
      </c>
      <c r="U49" s="43">
        <v>23</v>
      </c>
      <c r="V49" s="43">
        <v>0</v>
      </c>
      <c r="W49" s="43">
        <v>9</v>
      </c>
      <c r="X49" s="43">
        <v>9</v>
      </c>
      <c r="Y49" s="44">
        <v>0</v>
      </c>
    </row>
    <row r="50" spans="1:28" ht="20.25" customHeight="1" x14ac:dyDescent="0.2">
      <c r="A50" s="219"/>
      <c r="B50" s="208"/>
      <c r="C50" s="660" t="s">
        <v>109</v>
      </c>
      <c r="D50" s="373">
        <v>43</v>
      </c>
      <c r="E50" s="164">
        <v>37</v>
      </c>
      <c r="F50" s="164">
        <v>6</v>
      </c>
      <c r="G50" s="164">
        <v>37</v>
      </c>
      <c r="H50" s="164">
        <v>31</v>
      </c>
      <c r="I50" s="164">
        <v>6</v>
      </c>
      <c r="J50" s="164">
        <v>6</v>
      </c>
      <c r="K50" s="619">
        <v>6</v>
      </c>
      <c r="L50" s="209">
        <v>0</v>
      </c>
      <c r="N50" s="219"/>
      <c r="O50" s="208"/>
      <c r="P50" s="660" t="s">
        <v>109</v>
      </c>
      <c r="Q50" s="373">
        <v>3</v>
      </c>
      <c r="R50" s="164">
        <v>3</v>
      </c>
      <c r="S50" s="619">
        <v>0</v>
      </c>
      <c r="T50" s="619">
        <v>3</v>
      </c>
      <c r="U50" s="164">
        <v>3</v>
      </c>
      <c r="V50" s="164">
        <v>0</v>
      </c>
      <c r="W50" s="619">
        <v>0</v>
      </c>
      <c r="X50" s="164">
        <v>0</v>
      </c>
      <c r="Y50" s="350">
        <v>0</v>
      </c>
      <c r="Z50" s="58"/>
      <c r="AA50" s="58"/>
      <c r="AB50" s="58"/>
    </row>
    <row r="51" spans="1:28" ht="27.95" customHeight="1" x14ac:dyDescent="0.2">
      <c r="A51" s="219"/>
      <c r="B51" s="1283" t="s">
        <v>526</v>
      </c>
      <c r="C51" s="661" t="s">
        <v>5</v>
      </c>
      <c r="D51" s="372">
        <v>11</v>
      </c>
      <c r="E51" s="352">
        <v>11</v>
      </c>
      <c r="F51" s="352">
        <v>0</v>
      </c>
      <c r="G51" s="352">
        <v>11</v>
      </c>
      <c r="H51" s="352">
        <v>11</v>
      </c>
      <c r="I51" s="352">
        <v>0</v>
      </c>
      <c r="J51" s="352">
        <v>0</v>
      </c>
      <c r="K51" s="352">
        <v>0</v>
      </c>
      <c r="L51" s="353">
        <v>0</v>
      </c>
      <c r="N51" s="219"/>
      <c r="O51" s="1283" t="s">
        <v>526</v>
      </c>
      <c r="P51" s="661" t="s">
        <v>5</v>
      </c>
      <c r="Q51" s="352">
        <v>0</v>
      </c>
      <c r="R51" s="352">
        <v>0</v>
      </c>
      <c r="S51" s="352">
        <v>0</v>
      </c>
      <c r="T51" s="352">
        <v>0</v>
      </c>
      <c r="U51" s="352">
        <v>0</v>
      </c>
      <c r="V51" s="352">
        <v>0</v>
      </c>
      <c r="W51" s="352">
        <v>0</v>
      </c>
      <c r="X51" s="352">
        <v>0</v>
      </c>
      <c r="Y51" s="353">
        <v>0</v>
      </c>
    </row>
    <row r="52" spans="1:28" ht="27.95" customHeight="1" x14ac:dyDescent="0.2">
      <c r="A52" s="664"/>
      <c r="B52" s="1285"/>
      <c r="C52" s="665" t="s">
        <v>62</v>
      </c>
      <c r="D52" s="666">
        <v>11</v>
      </c>
      <c r="E52" s="667">
        <v>11</v>
      </c>
      <c r="F52" s="667">
        <v>0</v>
      </c>
      <c r="G52" s="667">
        <v>11</v>
      </c>
      <c r="H52" s="667">
        <v>11</v>
      </c>
      <c r="I52" s="667">
        <v>0</v>
      </c>
      <c r="J52" s="667">
        <v>0</v>
      </c>
      <c r="K52" s="667">
        <v>0</v>
      </c>
      <c r="L52" s="668">
        <v>0</v>
      </c>
      <c r="N52" s="664"/>
      <c r="O52" s="1285"/>
      <c r="P52" s="665" t="s">
        <v>62</v>
      </c>
      <c r="Q52" s="667">
        <v>0</v>
      </c>
      <c r="R52" s="667">
        <v>0</v>
      </c>
      <c r="S52" s="667">
        <v>0</v>
      </c>
      <c r="T52" s="667">
        <v>0</v>
      </c>
      <c r="U52" s="667">
        <v>0</v>
      </c>
      <c r="V52" s="667">
        <v>0</v>
      </c>
      <c r="W52" s="667">
        <v>0</v>
      </c>
      <c r="X52" s="667">
        <v>0</v>
      </c>
      <c r="Y52" s="668">
        <v>0</v>
      </c>
    </row>
    <row r="53" spans="1:28" ht="20.25" customHeight="1" x14ac:dyDescent="0.2">
      <c r="A53" s="219"/>
      <c r="B53" s="205"/>
      <c r="C53" s="670" t="s">
        <v>5</v>
      </c>
      <c r="D53" s="372">
        <v>2127</v>
      </c>
      <c r="E53" s="352">
        <v>1674</v>
      </c>
      <c r="F53" s="352">
        <v>453</v>
      </c>
      <c r="G53" s="352">
        <v>1883</v>
      </c>
      <c r="H53" s="352">
        <v>1516</v>
      </c>
      <c r="I53" s="352">
        <v>367</v>
      </c>
      <c r="J53" s="352">
        <v>244</v>
      </c>
      <c r="K53" s="352">
        <v>158</v>
      </c>
      <c r="L53" s="353">
        <v>86</v>
      </c>
      <c r="N53" s="219"/>
      <c r="O53" s="205"/>
      <c r="P53" s="670" t="s">
        <v>5</v>
      </c>
      <c r="Q53" s="372">
        <v>104</v>
      </c>
      <c r="R53" s="352">
        <v>101</v>
      </c>
      <c r="S53" s="352">
        <v>3</v>
      </c>
      <c r="T53" s="352">
        <v>85</v>
      </c>
      <c r="U53" s="352">
        <v>83</v>
      </c>
      <c r="V53" s="352">
        <v>2</v>
      </c>
      <c r="W53" s="352">
        <v>19</v>
      </c>
      <c r="X53" s="352">
        <v>18</v>
      </c>
      <c r="Y53" s="353">
        <v>1</v>
      </c>
    </row>
    <row r="54" spans="1:28" ht="20.25" customHeight="1" x14ac:dyDescent="0.2">
      <c r="A54" s="219"/>
      <c r="B54" s="205"/>
      <c r="C54" s="206" t="s">
        <v>62</v>
      </c>
      <c r="D54" s="351">
        <v>1792</v>
      </c>
      <c r="E54" s="43">
        <v>1446</v>
      </c>
      <c r="F54" s="43">
        <v>346</v>
      </c>
      <c r="G54" s="43">
        <v>1550</v>
      </c>
      <c r="H54" s="43">
        <v>1288</v>
      </c>
      <c r="I54" s="43">
        <v>262</v>
      </c>
      <c r="J54" s="43">
        <v>242</v>
      </c>
      <c r="K54" s="43">
        <v>158</v>
      </c>
      <c r="L54" s="44">
        <v>84</v>
      </c>
      <c r="N54" s="219"/>
      <c r="O54" s="205"/>
      <c r="P54" s="206" t="s">
        <v>62</v>
      </c>
      <c r="Q54" s="351">
        <v>90</v>
      </c>
      <c r="R54" s="43">
        <v>87</v>
      </c>
      <c r="S54" s="43">
        <v>3</v>
      </c>
      <c r="T54" s="43">
        <v>73</v>
      </c>
      <c r="U54" s="43">
        <v>71</v>
      </c>
      <c r="V54" s="43">
        <v>2</v>
      </c>
      <c r="W54" s="43">
        <v>17</v>
      </c>
      <c r="X54" s="43">
        <v>16</v>
      </c>
      <c r="Y54" s="44">
        <v>1</v>
      </c>
    </row>
    <row r="55" spans="1:28" ht="20.25" customHeight="1" x14ac:dyDescent="0.2">
      <c r="A55" s="219"/>
      <c r="B55" s="205"/>
      <c r="C55" s="206" t="s">
        <v>63</v>
      </c>
      <c r="D55" s="43">
        <v>45</v>
      </c>
      <c r="E55" s="43">
        <v>20</v>
      </c>
      <c r="F55" s="43">
        <v>25</v>
      </c>
      <c r="G55" s="43">
        <v>45</v>
      </c>
      <c r="H55" s="43">
        <v>20</v>
      </c>
      <c r="I55" s="43">
        <v>25</v>
      </c>
      <c r="J55" s="43">
        <v>0</v>
      </c>
      <c r="K55" s="43">
        <v>0</v>
      </c>
      <c r="L55" s="44">
        <v>0</v>
      </c>
      <c r="N55" s="219"/>
      <c r="O55" s="205"/>
      <c r="P55" s="206" t="s">
        <v>63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4">
        <v>0</v>
      </c>
    </row>
    <row r="56" spans="1:28" ht="20.25" customHeight="1" x14ac:dyDescent="0.2">
      <c r="A56" s="219"/>
      <c r="B56" s="205"/>
      <c r="C56" s="206" t="s">
        <v>64</v>
      </c>
      <c r="D56" s="43">
        <v>17</v>
      </c>
      <c r="E56" s="43">
        <v>12</v>
      </c>
      <c r="F56" s="43">
        <v>5</v>
      </c>
      <c r="G56" s="43">
        <v>17</v>
      </c>
      <c r="H56" s="43">
        <v>12</v>
      </c>
      <c r="I56" s="43">
        <v>5</v>
      </c>
      <c r="J56" s="43">
        <v>0</v>
      </c>
      <c r="K56" s="43">
        <v>0</v>
      </c>
      <c r="L56" s="44">
        <v>0</v>
      </c>
      <c r="N56" s="219"/>
      <c r="O56" s="205"/>
      <c r="P56" s="206" t="s">
        <v>64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4">
        <v>0</v>
      </c>
    </row>
    <row r="57" spans="1:28" ht="20.25" customHeight="1" x14ac:dyDescent="0.2">
      <c r="A57" s="219"/>
      <c r="B57" s="205" t="s">
        <v>5</v>
      </c>
      <c r="C57" s="206" t="s">
        <v>66</v>
      </c>
      <c r="D57" s="43">
        <v>77</v>
      </c>
      <c r="E57" s="43">
        <v>46</v>
      </c>
      <c r="F57" s="43">
        <v>31</v>
      </c>
      <c r="G57" s="43">
        <v>77</v>
      </c>
      <c r="H57" s="43">
        <v>46</v>
      </c>
      <c r="I57" s="43">
        <v>31</v>
      </c>
      <c r="J57" s="43">
        <v>0</v>
      </c>
      <c r="K57" s="43">
        <v>0</v>
      </c>
      <c r="L57" s="44">
        <v>0</v>
      </c>
      <c r="N57" s="219"/>
      <c r="O57" s="205" t="s">
        <v>5</v>
      </c>
      <c r="P57" s="206" t="s">
        <v>66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0</v>
      </c>
      <c r="Y57" s="44">
        <v>0</v>
      </c>
    </row>
    <row r="58" spans="1:28" ht="20.25" customHeight="1" x14ac:dyDescent="0.2">
      <c r="A58" s="219"/>
      <c r="B58" s="205"/>
      <c r="C58" s="206" t="s">
        <v>67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f t="shared" ref="K58:K63" si="0">K69+K80</f>
        <v>0</v>
      </c>
      <c r="L58" s="44">
        <v>0</v>
      </c>
      <c r="N58" s="219"/>
      <c r="O58" s="205"/>
      <c r="P58" s="206" t="s">
        <v>67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4">
        <v>0</v>
      </c>
    </row>
    <row r="59" spans="1:28" ht="20.25" customHeight="1" x14ac:dyDescent="0.2">
      <c r="A59" s="219"/>
      <c r="B59" s="205"/>
      <c r="C59" s="206" t="s">
        <v>69</v>
      </c>
      <c r="D59" s="351">
        <v>7</v>
      </c>
      <c r="E59" s="43">
        <v>1</v>
      </c>
      <c r="F59" s="43">
        <v>6</v>
      </c>
      <c r="G59" s="43">
        <v>6</v>
      </c>
      <c r="H59" s="43">
        <v>1</v>
      </c>
      <c r="I59" s="43">
        <v>5</v>
      </c>
      <c r="J59" s="43">
        <v>1</v>
      </c>
      <c r="K59" s="43">
        <f t="shared" si="0"/>
        <v>0</v>
      </c>
      <c r="L59" s="44">
        <v>1</v>
      </c>
      <c r="N59" s="219"/>
      <c r="O59" s="205"/>
      <c r="P59" s="206" t="s">
        <v>69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4">
        <v>0</v>
      </c>
    </row>
    <row r="60" spans="1:28" ht="20.25" customHeight="1" x14ac:dyDescent="0.2">
      <c r="A60" s="219"/>
      <c r="B60" s="205"/>
      <c r="C60" s="207" t="s">
        <v>247</v>
      </c>
      <c r="D60" s="351">
        <v>2</v>
      </c>
      <c r="E60" s="43">
        <v>2</v>
      </c>
      <c r="F60" s="43">
        <v>0</v>
      </c>
      <c r="G60" s="43">
        <v>2</v>
      </c>
      <c r="H60" s="43">
        <v>2</v>
      </c>
      <c r="I60" s="43">
        <v>0</v>
      </c>
      <c r="J60" s="43">
        <v>0</v>
      </c>
      <c r="K60" s="43">
        <f t="shared" si="0"/>
        <v>0</v>
      </c>
      <c r="L60" s="44">
        <v>0</v>
      </c>
      <c r="N60" s="219"/>
      <c r="O60" s="205"/>
      <c r="P60" s="207" t="s">
        <v>247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4">
        <v>0</v>
      </c>
    </row>
    <row r="61" spans="1:28" ht="20.25" customHeight="1" x14ac:dyDescent="0.2">
      <c r="A61" s="219"/>
      <c r="B61" s="205"/>
      <c r="C61" s="207" t="s">
        <v>248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f t="shared" si="0"/>
        <v>0</v>
      </c>
      <c r="L61" s="44">
        <v>0</v>
      </c>
      <c r="N61" s="219"/>
      <c r="O61" s="205"/>
      <c r="P61" s="207" t="s">
        <v>248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4">
        <v>0</v>
      </c>
    </row>
    <row r="62" spans="1:28" ht="20.25" customHeight="1" x14ac:dyDescent="0.2">
      <c r="A62" s="219"/>
      <c r="B62" s="205"/>
      <c r="C62" s="206" t="s">
        <v>56</v>
      </c>
      <c r="D62" s="351">
        <v>150</v>
      </c>
      <c r="E62" s="43">
        <v>132</v>
      </c>
      <c r="F62" s="43">
        <v>18</v>
      </c>
      <c r="G62" s="43">
        <v>150</v>
      </c>
      <c r="H62" s="43">
        <v>132</v>
      </c>
      <c r="I62" s="43">
        <v>18</v>
      </c>
      <c r="J62" s="43">
        <v>0</v>
      </c>
      <c r="K62" s="43">
        <f t="shared" si="0"/>
        <v>0</v>
      </c>
      <c r="L62" s="44">
        <v>0</v>
      </c>
      <c r="N62" s="219"/>
      <c r="O62" s="205"/>
      <c r="P62" s="206" t="s">
        <v>56</v>
      </c>
      <c r="Q62" s="351">
        <v>14</v>
      </c>
      <c r="R62" s="43">
        <v>14</v>
      </c>
      <c r="S62" s="43">
        <v>0</v>
      </c>
      <c r="T62" s="43">
        <v>12</v>
      </c>
      <c r="U62" s="43">
        <v>12</v>
      </c>
      <c r="V62" s="43">
        <v>0</v>
      </c>
      <c r="W62" s="43">
        <v>2</v>
      </c>
      <c r="X62" s="43">
        <v>2</v>
      </c>
      <c r="Y62" s="44">
        <v>0</v>
      </c>
    </row>
    <row r="63" spans="1:28" ht="20.25" customHeight="1" x14ac:dyDescent="0.2">
      <c r="A63" s="219" t="s">
        <v>9</v>
      </c>
      <c r="B63" s="208"/>
      <c r="C63" s="660" t="s">
        <v>109</v>
      </c>
      <c r="D63" s="373">
        <v>37</v>
      </c>
      <c r="E63" s="619">
        <v>15</v>
      </c>
      <c r="F63" s="164">
        <v>22</v>
      </c>
      <c r="G63" s="164">
        <v>36</v>
      </c>
      <c r="H63" s="164">
        <v>15</v>
      </c>
      <c r="I63" s="164">
        <v>21</v>
      </c>
      <c r="J63" s="164">
        <v>1</v>
      </c>
      <c r="K63" s="619">
        <f t="shared" si="0"/>
        <v>0</v>
      </c>
      <c r="L63" s="209">
        <v>1</v>
      </c>
      <c r="N63" s="219" t="s">
        <v>9</v>
      </c>
      <c r="O63" s="208"/>
      <c r="P63" s="660" t="s">
        <v>109</v>
      </c>
      <c r="Q63" s="373">
        <v>0</v>
      </c>
      <c r="R63" s="164">
        <v>0</v>
      </c>
      <c r="S63" s="619">
        <v>0</v>
      </c>
      <c r="T63" s="619">
        <v>0</v>
      </c>
      <c r="U63" s="164">
        <v>0</v>
      </c>
      <c r="V63" s="164">
        <v>0</v>
      </c>
      <c r="W63" s="619">
        <v>0</v>
      </c>
      <c r="X63" s="164">
        <v>0</v>
      </c>
      <c r="Y63" s="350">
        <v>0</v>
      </c>
      <c r="Z63" s="58"/>
      <c r="AA63" s="58"/>
      <c r="AB63" s="58"/>
    </row>
    <row r="64" spans="1:28" ht="20.25" customHeight="1" x14ac:dyDescent="0.2">
      <c r="A64" s="219"/>
      <c r="B64" s="205"/>
      <c r="C64" s="670" t="s">
        <v>5</v>
      </c>
      <c r="D64" s="372">
        <v>2120</v>
      </c>
      <c r="E64" s="352">
        <v>1672</v>
      </c>
      <c r="F64" s="352">
        <v>448</v>
      </c>
      <c r="G64" s="352">
        <v>1876</v>
      </c>
      <c r="H64" s="352">
        <v>1514</v>
      </c>
      <c r="I64" s="352">
        <v>362</v>
      </c>
      <c r="J64" s="352">
        <v>244</v>
      </c>
      <c r="K64" s="352">
        <v>158</v>
      </c>
      <c r="L64" s="353">
        <v>86</v>
      </c>
      <c r="N64" s="219"/>
      <c r="O64" s="205"/>
      <c r="P64" s="670" t="s">
        <v>5</v>
      </c>
      <c r="Q64" s="372">
        <v>103</v>
      </c>
      <c r="R64" s="352">
        <v>100</v>
      </c>
      <c r="S64" s="352">
        <v>3</v>
      </c>
      <c r="T64" s="352">
        <v>84</v>
      </c>
      <c r="U64" s="352">
        <v>82</v>
      </c>
      <c r="V64" s="352">
        <v>2</v>
      </c>
      <c r="W64" s="352">
        <v>19</v>
      </c>
      <c r="X64" s="352">
        <v>18</v>
      </c>
      <c r="Y64" s="353">
        <v>1</v>
      </c>
    </row>
    <row r="65" spans="1:28" ht="20.25" customHeight="1" x14ac:dyDescent="0.2">
      <c r="A65" s="219"/>
      <c r="B65" s="205"/>
      <c r="C65" s="206" t="s">
        <v>62</v>
      </c>
      <c r="D65" s="351">
        <v>1785</v>
      </c>
      <c r="E65" s="43">
        <v>1444</v>
      </c>
      <c r="F65" s="43">
        <v>341</v>
      </c>
      <c r="G65" s="43">
        <v>1543</v>
      </c>
      <c r="H65" s="43">
        <v>1286</v>
      </c>
      <c r="I65" s="43">
        <v>257</v>
      </c>
      <c r="J65" s="43">
        <v>242</v>
      </c>
      <c r="K65" s="43">
        <v>158</v>
      </c>
      <c r="L65" s="44">
        <v>84</v>
      </c>
      <c r="N65" s="219"/>
      <c r="O65" s="205"/>
      <c r="P65" s="206" t="s">
        <v>62</v>
      </c>
      <c r="Q65" s="351">
        <v>89</v>
      </c>
      <c r="R65" s="43">
        <v>86</v>
      </c>
      <c r="S65" s="43">
        <v>3</v>
      </c>
      <c r="T65" s="43">
        <v>72</v>
      </c>
      <c r="U65" s="43">
        <v>70</v>
      </c>
      <c r="V65" s="43">
        <v>2</v>
      </c>
      <c r="W65" s="43">
        <v>17</v>
      </c>
      <c r="X65" s="43">
        <v>16</v>
      </c>
      <c r="Y65" s="44">
        <v>1</v>
      </c>
    </row>
    <row r="66" spans="1:28" ht="20.25" customHeight="1" x14ac:dyDescent="0.2">
      <c r="A66" s="219"/>
      <c r="B66" s="205" t="s">
        <v>76</v>
      </c>
      <c r="C66" s="206" t="s">
        <v>63</v>
      </c>
      <c r="D66" s="43">
        <v>45</v>
      </c>
      <c r="E66" s="43">
        <v>20</v>
      </c>
      <c r="F66" s="43">
        <v>25</v>
      </c>
      <c r="G66" s="43">
        <v>45</v>
      </c>
      <c r="H66" s="43">
        <v>20</v>
      </c>
      <c r="I66" s="43">
        <v>25</v>
      </c>
      <c r="J66" s="43">
        <v>0</v>
      </c>
      <c r="K66" s="43">
        <v>0</v>
      </c>
      <c r="L66" s="44">
        <v>0</v>
      </c>
      <c r="N66" s="219"/>
      <c r="O66" s="205" t="s">
        <v>76</v>
      </c>
      <c r="P66" s="206" t="s">
        <v>63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0</v>
      </c>
      <c r="Y66" s="44">
        <v>0</v>
      </c>
    </row>
    <row r="67" spans="1:28" ht="20.25" customHeight="1" x14ac:dyDescent="0.2">
      <c r="A67" s="219"/>
      <c r="B67" s="205"/>
      <c r="C67" s="206" t="s">
        <v>64</v>
      </c>
      <c r="D67" s="43">
        <v>17</v>
      </c>
      <c r="E67" s="43">
        <v>12</v>
      </c>
      <c r="F67" s="43">
        <v>5</v>
      </c>
      <c r="G67" s="43">
        <v>17</v>
      </c>
      <c r="H67" s="43">
        <v>12</v>
      </c>
      <c r="I67" s="43">
        <v>5</v>
      </c>
      <c r="J67" s="43">
        <v>0</v>
      </c>
      <c r="K67" s="43">
        <v>0</v>
      </c>
      <c r="L67" s="44">
        <v>0</v>
      </c>
      <c r="N67" s="219"/>
      <c r="O67" s="205"/>
      <c r="P67" s="206" t="s">
        <v>64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4">
        <v>0</v>
      </c>
    </row>
    <row r="68" spans="1:28" ht="20.25" customHeight="1" x14ac:dyDescent="0.2">
      <c r="A68" s="219"/>
      <c r="B68" s="205" t="s">
        <v>77</v>
      </c>
      <c r="C68" s="206" t="s">
        <v>66</v>
      </c>
      <c r="D68" s="43">
        <v>77</v>
      </c>
      <c r="E68" s="43">
        <v>46</v>
      </c>
      <c r="F68" s="43">
        <v>31</v>
      </c>
      <c r="G68" s="43">
        <v>77</v>
      </c>
      <c r="H68" s="43">
        <v>46</v>
      </c>
      <c r="I68" s="43">
        <v>31</v>
      </c>
      <c r="J68" s="43">
        <v>0</v>
      </c>
      <c r="K68" s="43">
        <v>0</v>
      </c>
      <c r="L68" s="44">
        <v>0</v>
      </c>
      <c r="N68" s="219"/>
      <c r="O68" s="205" t="s">
        <v>77</v>
      </c>
      <c r="P68" s="206" t="s">
        <v>66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4">
        <v>0</v>
      </c>
    </row>
    <row r="69" spans="1:28" ht="20.25" customHeight="1" x14ac:dyDescent="0.2">
      <c r="A69" s="219"/>
      <c r="B69" s="205"/>
      <c r="C69" s="206" t="s">
        <v>67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4">
        <v>0</v>
      </c>
      <c r="N69" s="219"/>
      <c r="O69" s="205"/>
      <c r="P69" s="206" t="s">
        <v>67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4">
        <v>0</v>
      </c>
    </row>
    <row r="70" spans="1:28" ht="20.25" customHeight="1" x14ac:dyDescent="0.2">
      <c r="A70" s="219"/>
      <c r="B70" s="205" t="s">
        <v>78</v>
      </c>
      <c r="C70" s="206" t="s">
        <v>69</v>
      </c>
      <c r="D70" s="351">
        <v>7</v>
      </c>
      <c r="E70" s="43">
        <v>1</v>
      </c>
      <c r="F70" s="43">
        <v>6</v>
      </c>
      <c r="G70" s="43">
        <v>6</v>
      </c>
      <c r="H70" s="43">
        <v>1</v>
      </c>
      <c r="I70" s="43">
        <v>5</v>
      </c>
      <c r="J70" s="43">
        <v>1</v>
      </c>
      <c r="K70" s="43">
        <v>0</v>
      </c>
      <c r="L70" s="44">
        <v>1</v>
      </c>
      <c r="N70" s="219"/>
      <c r="O70" s="205" t="s">
        <v>78</v>
      </c>
      <c r="P70" s="206" t="s">
        <v>69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0</v>
      </c>
      <c r="Y70" s="44">
        <v>0</v>
      </c>
    </row>
    <row r="71" spans="1:28" ht="20.25" customHeight="1" x14ac:dyDescent="0.2">
      <c r="A71" s="219"/>
      <c r="B71" s="205"/>
      <c r="C71" s="207" t="s">
        <v>247</v>
      </c>
      <c r="D71" s="351">
        <v>2</v>
      </c>
      <c r="E71" s="43">
        <v>2</v>
      </c>
      <c r="F71" s="43">
        <v>0</v>
      </c>
      <c r="G71" s="43">
        <v>2</v>
      </c>
      <c r="H71" s="43">
        <v>2</v>
      </c>
      <c r="I71" s="43">
        <v>0</v>
      </c>
      <c r="J71" s="43">
        <v>0</v>
      </c>
      <c r="K71" s="43">
        <v>0</v>
      </c>
      <c r="L71" s="44">
        <v>0</v>
      </c>
      <c r="N71" s="219"/>
      <c r="O71" s="205"/>
      <c r="P71" s="207" t="s">
        <v>247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0</v>
      </c>
      <c r="Y71" s="44">
        <v>0</v>
      </c>
    </row>
    <row r="72" spans="1:28" ht="20.25" customHeight="1" x14ac:dyDescent="0.2">
      <c r="A72" s="219"/>
      <c r="B72" s="205"/>
      <c r="C72" s="207" t="s">
        <v>248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4">
        <v>0</v>
      </c>
      <c r="N72" s="219"/>
      <c r="O72" s="205"/>
      <c r="P72" s="207" t="s">
        <v>248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0</v>
      </c>
      <c r="Y72" s="44">
        <v>0</v>
      </c>
    </row>
    <row r="73" spans="1:28" ht="20.25" customHeight="1" x14ac:dyDescent="0.2">
      <c r="A73" s="219"/>
      <c r="B73" s="205"/>
      <c r="C73" s="206" t="s">
        <v>56</v>
      </c>
      <c r="D73" s="351">
        <v>150</v>
      </c>
      <c r="E73" s="43">
        <v>132</v>
      </c>
      <c r="F73" s="43">
        <v>18</v>
      </c>
      <c r="G73" s="43">
        <v>150</v>
      </c>
      <c r="H73" s="43">
        <v>132</v>
      </c>
      <c r="I73" s="43">
        <v>18</v>
      </c>
      <c r="J73" s="43">
        <v>0</v>
      </c>
      <c r="K73" s="43">
        <v>0</v>
      </c>
      <c r="L73" s="44">
        <v>0</v>
      </c>
      <c r="N73" s="219"/>
      <c r="O73" s="205"/>
      <c r="P73" s="206" t="s">
        <v>56</v>
      </c>
      <c r="Q73" s="351">
        <v>14</v>
      </c>
      <c r="R73" s="43">
        <v>14</v>
      </c>
      <c r="S73" s="43">
        <v>0</v>
      </c>
      <c r="T73" s="43">
        <v>12</v>
      </c>
      <c r="U73" s="43">
        <v>12</v>
      </c>
      <c r="V73" s="43">
        <v>0</v>
      </c>
      <c r="W73" s="43">
        <v>2</v>
      </c>
      <c r="X73" s="43">
        <v>2</v>
      </c>
      <c r="Y73" s="44">
        <v>0</v>
      </c>
    </row>
    <row r="74" spans="1:28" ht="20.25" customHeight="1" x14ac:dyDescent="0.2">
      <c r="A74" s="219"/>
      <c r="B74" s="208"/>
      <c r="C74" s="660" t="s">
        <v>109</v>
      </c>
      <c r="D74" s="373">
        <v>37</v>
      </c>
      <c r="E74" s="619">
        <v>15</v>
      </c>
      <c r="F74" s="164">
        <v>22</v>
      </c>
      <c r="G74" s="164">
        <v>36</v>
      </c>
      <c r="H74" s="164">
        <v>15</v>
      </c>
      <c r="I74" s="164">
        <v>21</v>
      </c>
      <c r="J74" s="619">
        <v>1</v>
      </c>
      <c r="K74" s="164">
        <v>0</v>
      </c>
      <c r="L74" s="209">
        <v>1</v>
      </c>
      <c r="N74" s="219"/>
      <c r="O74" s="208"/>
      <c r="P74" s="660" t="s">
        <v>109</v>
      </c>
      <c r="Q74" s="373">
        <v>0</v>
      </c>
      <c r="R74" s="164">
        <v>0</v>
      </c>
      <c r="S74" s="619">
        <v>0</v>
      </c>
      <c r="T74" s="619">
        <v>0</v>
      </c>
      <c r="U74" s="164">
        <v>0</v>
      </c>
      <c r="V74" s="164">
        <v>0</v>
      </c>
      <c r="W74" s="619">
        <v>0</v>
      </c>
      <c r="X74" s="164">
        <v>0</v>
      </c>
      <c r="Y74" s="350">
        <v>0</v>
      </c>
      <c r="Z74" s="58"/>
      <c r="AA74" s="58"/>
      <c r="AB74" s="58"/>
    </row>
    <row r="75" spans="1:28" ht="27.95" customHeight="1" x14ac:dyDescent="0.2">
      <c r="A75" s="219"/>
      <c r="B75" s="1283" t="s">
        <v>526</v>
      </c>
      <c r="C75" s="661" t="s">
        <v>5</v>
      </c>
      <c r="D75" s="659">
        <v>7</v>
      </c>
      <c r="E75" s="352">
        <v>2</v>
      </c>
      <c r="F75" s="386">
        <v>5</v>
      </c>
      <c r="G75" s="663">
        <v>7</v>
      </c>
      <c r="H75" s="352">
        <v>2</v>
      </c>
      <c r="I75" s="352">
        <v>5</v>
      </c>
      <c r="J75" s="352">
        <v>0</v>
      </c>
      <c r="K75" s="352">
        <v>0</v>
      </c>
      <c r="L75" s="353">
        <v>0</v>
      </c>
      <c r="N75" s="219"/>
      <c r="O75" s="1283" t="s">
        <v>526</v>
      </c>
      <c r="P75" s="661" t="s">
        <v>5</v>
      </c>
      <c r="Q75" s="352">
        <v>1</v>
      </c>
      <c r="R75" s="352">
        <v>1</v>
      </c>
      <c r="S75" s="352">
        <v>0</v>
      </c>
      <c r="T75" s="352">
        <v>1</v>
      </c>
      <c r="U75" s="352">
        <v>1</v>
      </c>
      <c r="V75" s="352">
        <v>0</v>
      </c>
      <c r="W75" s="352">
        <v>0</v>
      </c>
      <c r="X75" s="352">
        <v>0</v>
      </c>
      <c r="Y75" s="1010">
        <v>0</v>
      </c>
    </row>
    <row r="76" spans="1:28" ht="27.95" customHeight="1" thickBot="1" x14ac:dyDescent="0.25">
      <c r="A76" s="378"/>
      <c r="B76" s="1284"/>
      <c r="C76" s="662" t="s">
        <v>62</v>
      </c>
      <c r="D76" s="374">
        <v>7</v>
      </c>
      <c r="E76" s="354">
        <v>2</v>
      </c>
      <c r="F76" s="354">
        <v>5</v>
      </c>
      <c r="G76" s="354">
        <v>7</v>
      </c>
      <c r="H76" s="354">
        <v>2</v>
      </c>
      <c r="I76" s="354">
        <v>5</v>
      </c>
      <c r="J76" s="354">
        <v>0</v>
      </c>
      <c r="K76" s="354">
        <v>0</v>
      </c>
      <c r="L76" s="355">
        <v>0</v>
      </c>
      <c r="N76" s="378"/>
      <c r="O76" s="1284"/>
      <c r="P76" s="662" t="s">
        <v>62</v>
      </c>
      <c r="Q76" s="354">
        <v>1</v>
      </c>
      <c r="R76" s="354">
        <v>1</v>
      </c>
      <c r="S76" s="354">
        <v>0</v>
      </c>
      <c r="T76" s="354">
        <v>1</v>
      </c>
      <c r="U76" s="354">
        <v>1</v>
      </c>
      <c r="V76" s="354">
        <v>0</v>
      </c>
      <c r="W76" s="354">
        <v>0</v>
      </c>
      <c r="X76" s="354">
        <v>0</v>
      </c>
      <c r="Y76" s="222">
        <v>0</v>
      </c>
    </row>
    <row r="77" spans="1:28" ht="20.25" customHeight="1" x14ac:dyDescent="0.15"/>
    <row r="78" spans="1:28" ht="20.25" customHeight="1" x14ac:dyDescent="0.15"/>
    <row r="79" spans="1:28" ht="20.25" customHeight="1" x14ac:dyDescent="0.15"/>
    <row r="80" spans="1:28" ht="20.25" customHeight="1" x14ac:dyDescent="0.15"/>
    <row r="96" spans="13:13" ht="24" x14ac:dyDescent="0.25">
      <c r="M96" s="640"/>
    </row>
  </sheetData>
  <mergeCells count="13">
    <mergeCell ref="G2:I3"/>
    <mergeCell ref="D2:F3"/>
    <mergeCell ref="Q2:S3"/>
    <mergeCell ref="B75:B76"/>
    <mergeCell ref="O75:O76"/>
    <mergeCell ref="B51:B52"/>
    <mergeCell ref="O51:O52"/>
    <mergeCell ref="B40:B41"/>
    <mergeCell ref="A2:C4"/>
    <mergeCell ref="N2:P4"/>
    <mergeCell ref="O27:O28"/>
    <mergeCell ref="B27:B28"/>
    <mergeCell ref="J2:L3"/>
  </mergeCells>
  <phoneticPr fontId="1"/>
  <pageMargins left="0.35433070866141736" right="0.19685039370078741" top="0.39370078740157483" bottom="0.43307086614173229" header="0.19685039370078741" footer="0.27559055118110237"/>
  <pageSetup paperSize="9" scale="52" firstPageNumber="45" orientation="portrait" useFirstPageNumber="1" r:id="rId1"/>
  <headerFooter scaleWithDoc="0" alignWithMargins="0">
    <oddFooter>&amp;C&amp;16-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AB110"/>
  <sheetViews>
    <sheetView showGridLines="0" view="pageBreakPreview" zoomScale="75" zoomScaleNormal="75" zoomScaleSheetLayoutView="75" workbookViewId="0"/>
  </sheetViews>
  <sheetFormatPr defaultRowHeight="14.25" x14ac:dyDescent="0.15"/>
  <cols>
    <col min="1" max="1" width="6.625" style="41" customWidth="1"/>
    <col min="2" max="2" width="6.375" style="41" customWidth="1"/>
    <col min="3" max="3" width="14.25" style="41" customWidth="1"/>
    <col min="4" max="4" width="10" style="41" customWidth="1"/>
    <col min="5" max="5" width="7" style="41" bestFit="1" customWidth="1"/>
    <col min="6" max="6" width="5.625" style="41" bestFit="1" customWidth="1"/>
    <col min="7" max="7" width="6.5" style="41" customWidth="1"/>
    <col min="8" max="8" width="7" style="41" bestFit="1" customWidth="1"/>
    <col min="9" max="9" width="9.875" style="41" customWidth="1"/>
    <col min="10" max="11" width="8.625" style="41" customWidth="1"/>
    <col min="12" max="12" width="7.625" style="41" bestFit="1" customWidth="1"/>
    <col min="13" max="15" width="7.625" style="41" customWidth="1"/>
    <col min="16" max="16" width="9.125" style="41" customWidth="1"/>
    <col min="17" max="24" width="7.625" style="41" customWidth="1"/>
    <col min="25" max="25" width="9.125" style="41" customWidth="1"/>
    <col min="26" max="26" width="10.75" style="41" customWidth="1"/>
    <col min="27" max="27" width="4.625" style="41" customWidth="1"/>
    <col min="28" max="28" width="6.875" style="41" customWidth="1"/>
    <col min="29" max="29" width="5.625" style="41" customWidth="1"/>
    <col min="30" max="16384" width="9" style="41"/>
  </cols>
  <sheetData>
    <row r="1" spans="1:28" ht="27" customHeight="1" thickBot="1" x14ac:dyDescent="0.2">
      <c r="A1" s="37" t="s">
        <v>627</v>
      </c>
      <c r="X1" s="64" t="s">
        <v>40</v>
      </c>
    </row>
    <row r="2" spans="1:28" s="254" customFormat="1" ht="113.25" customHeight="1" thickBot="1" x14ac:dyDescent="0.2">
      <c r="A2" s="1296" t="s">
        <v>539</v>
      </c>
      <c r="B2" s="1297"/>
      <c r="C2" s="1298"/>
      <c r="D2" s="252" t="s">
        <v>319</v>
      </c>
      <c r="E2" s="252" t="s">
        <v>393</v>
      </c>
      <c r="F2" s="252" t="s">
        <v>394</v>
      </c>
      <c r="G2" s="313" t="s">
        <v>395</v>
      </c>
      <c r="H2" s="252" t="s">
        <v>396</v>
      </c>
      <c r="I2" s="252" t="s">
        <v>397</v>
      </c>
      <c r="J2" s="313" t="s">
        <v>320</v>
      </c>
      <c r="K2" s="252" t="s">
        <v>398</v>
      </c>
      <c r="L2" s="252" t="s">
        <v>399</v>
      </c>
      <c r="M2" s="252" t="s">
        <v>400</v>
      </c>
      <c r="N2" s="252" t="s">
        <v>401</v>
      </c>
      <c r="O2" s="252" t="s">
        <v>402</v>
      </c>
      <c r="P2" s="313" t="s">
        <v>403</v>
      </c>
      <c r="Q2" s="252" t="s">
        <v>516</v>
      </c>
      <c r="R2" s="313" t="s">
        <v>404</v>
      </c>
      <c r="S2" s="252" t="s">
        <v>346</v>
      </c>
      <c r="T2" s="252" t="s">
        <v>345</v>
      </c>
      <c r="U2" s="252" t="s">
        <v>347</v>
      </c>
      <c r="V2" s="252" t="s">
        <v>321</v>
      </c>
      <c r="W2" s="313" t="s">
        <v>322</v>
      </c>
      <c r="X2" s="253" t="s">
        <v>323</v>
      </c>
    </row>
    <row r="3" spans="1:28" ht="30" customHeight="1" x14ac:dyDescent="0.2">
      <c r="A3" s="1058"/>
      <c r="B3" s="234" t="s">
        <v>646</v>
      </c>
      <c r="C3" s="162"/>
      <c r="D3" s="164">
        <v>2593</v>
      </c>
      <c r="E3" s="164">
        <v>43</v>
      </c>
      <c r="F3" s="164">
        <v>4</v>
      </c>
      <c r="G3" s="164">
        <v>5</v>
      </c>
      <c r="H3" s="164">
        <v>280</v>
      </c>
      <c r="I3" s="164">
        <v>843</v>
      </c>
      <c r="J3" s="164">
        <v>65</v>
      </c>
      <c r="K3" s="164">
        <v>35</v>
      </c>
      <c r="L3" s="164">
        <v>126</v>
      </c>
      <c r="M3" s="164">
        <v>277</v>
      </c>
      <c r="N3" s="164">
        <v>15</v>
      </c>
      <c r="O3" s="164">
        <v>3</v>
      </c>
      <c r="P3" s="164">
        <v>23</v>
      </c>
      <c r="Q3" s="164">
        <v>180</v>
      </c>
      <c r="R3" s="164">
        <v>84</v>
      </c>
      <c r="S3" s="164">
        <v>2</v>
      </c>
      <c r="T3" s="164">
        <v>144</v>
      </c>
      <c r="U3" s="164">
        <v>64</v>
      </c>
      <c r="V3" s="164">
        <v>107</v>
      </c>
      <c r="W3" s="164">
        <v>289</v>
      </c>
      <c r="X3" s="350">
        <v>4</v>
      </c>
      <c r="Z3" s="803"/>
      <c r="AA3" s="803"/>
      <c r="AB3" s="803"/>
    </row>
    <row r="4" spans="1:28" ht="30" customHeight="1" x14ac:dyDescent="0.2">
      <c r="A4" s="150"/>
      <c r="B4" s="234" t="s">
        <v>657</v>
      </c>
      <c r="C4" s="162"/>
      <c r="D4" s="164">
        <v>2488</v>
      </c>
      <c r="E4" s="164">
        <v>28</v>
      </c>
      <c r="F4" s="164">
        <v>0</v>
      </c>
      <c r="G4" s="164">
        <v>7</v>
      </c>
      <c r="H4" s="164">
        <v>258</v>
      </c>
      <c r="I4" s="164">
        <v>829</v>
      </c>
      <c r="J4" s="164">
        <v>52</v>
      </c>
      <c r="K4" s="164">
        <v>42</v>
      </c>
      <c r="L4" s="164">
        <v>102</v>
      </c>
      <c r="M4" s="164">
        <v>244</v>
      </c>
      <c r="N4" s="164">
        <v>20</v>
      </c>
      <c r="O4" s="164">
        <v>5</v>
      </c>
      <c r="P4" s="164">
        <v>26</v>
      </c>
      <c r="Q4" s="164">
        <v>143</v>
      </c>
      <c r="R4" s="164">
        <v>113</v>
      </c>
      <c r="S4" s="164">
        <v>5</v>
      </c>
      <c r="T4" s="164">
        <v>126</v>
      </c>
      <c r="U4" s="164">
        <v>70</v>
      </c>
      <c r="V4" s="164">
        <v>133</v>
      </c>
      <c r="W4" s="164">
        <v>276</v>
      </c>
      <c r="X4" s="350">
        <v>9</v>
      </c>
      <c r="Z4" s="803"/>
      <c r="AA4" s="803"/>
      <c r="AB4" s="803"/>
    </row>
    <row r="5" spans="1:28" ht="30" customHeight="1" x14ac:dyDescent="0.2">
      <c r="A5" s="42"/>
      <c r="B5" s="235"/>
      <c r="C5" s="158" t="s">
        <v>62</v>
      </c>
      <c r="D5" s="43">
        <v>1038</v>
      </c>
      <c r="E5" s="43">
        <v>10</v>
      </c>
      <c r="F5" s="43">
        <v>0</v>
      </c>
      <c r="G5" s="43">
        <v>0</v>
      </c>
      <c r="H5" s="43">
        <v>41</v>
      </c>
      <c r="I5" s="43">
        <v>334</v>
      </c>
      <c r="J5" s="43">
        <v>4</v>
      </c>
      <c r="K5" s="43">
        <v>10</v>
      </c>
      <c r="L5" s="43">
        <v>35</v>
      </c>
      <c r="M5" s="43">
        <v>118</v>
      </c>
      <c r="N5" s="43">
        <v>10</v>
      </c>
      <c r="O5" s="43">
        <v>2</v>
      </c>
      <c r="P5" s="43">
        <v>9</v>
      </c>
      <c r="Q5" s="43">
        <v>72</v>
      </c>
      <c r="R5" s="43">
        <v>67</v>
      </c>
      <c r="S5" s="43">
        <v>3</v>
      </c>
      <c r="T5" s="43">
        <v>72</v>
      </c>
      <c r="U5" s="43">
        <v>27</v>
      </c>
      <c r="V5" s="43">
        <v>58</v>
      </c>
      <c r="W5" s="43">
        <v>161</v>
      </c>
      <c r="X5" s="621">
        <v>5</v>
      </c>
      <c r="Y5" s="1024"/>
    </row>
    <row r="6" spans="1:28" ht="30" customHeight="1" x14ac:dyDescent="0.2">
      <c r="A6" s="42"/>
      <c r="B6" s="235" t="s">
        <v>264</v>
      </c>
      <c r="C6" s="158" t="s">
        <v>63</v>
      </c>
      <c r="D6" s="43">
        <v>238</v>
      </c>
      <c r="E6" s="43">
        <v>11</v>
      </c>
      <c r="F6" s="43">
        <v>0</v>
      </c>
      <c r="G6" s="43">
        <v>1</v>
      </c>
      <c r="H6" s="43">
        <v>19</v>
      </c>
      <c r="I6" s="43">
        <v>65</v>
      </c>
      <c r="J6" s="43">
        <v>2</v>
      </c>
      <c r="K6" s="43">
        <v>1</v>
      </c>
      <c r="L6" s="43">
        <v>10</v>
      </c>
      <c r="M6" s="43">
        <v>37</v>
      </c>
      <c r="N6" s="43">
        <v>1</v>
      </c>
      <c r="O6" s="43">
        <v>0</v>
      </c>
      <c r="P6" s="43">
        <v>0</v>
      </c>
      <c r="Q6" s="43">
        <v>16</v>
      </c>
      <c r="R6" s="43">
        <v>6</v>
      </c>
      <c r="S6" s="43">
        <v>0</v>
      </c>
      <c r="T6" s="43">
        <v>8</v>
      </c>
      <c r="U6" s="43">
        <v>17</v>
      </c>
      <c r="V6" s="43">
        <v>14</v>
      </c>
      <c r="W6" s="43">
        <v>30</v>
      </c>
      <c r="X6" s="206">
        <v>0</v>
      </c>
      <c r="Y6" s="1024"/>
    </row>
    <row r="7" spans="1:28" ht="30" customHeight="1" x14ac:dyDescent="0.2">
      <c r="A7" s="42" t="s">
        <v>265</v>
      </c>
      <c r="B7" s="235"/>
      <c r="C7" s="158" t="s">
        <v>64</v>
      </c>
      <c r="D7" s="43">
        <v>657</v>
      </c>
      <c r="E7" s="43">
        <v>2</v>
      </c>
      <c r="F7" s="43">
        <v>0</v>
      </c>
      <c r="G7" s="43">
        <v>4</v>
      </c>
      <c r="H7" s="43">
        <v>162</v>
      </c>
      <c r="I7" s="43">
        <v>263</v>
      </c>
      <c r="J7" s="43">
        <v>40</v>
      </c>
      <c r="K7" s="43">
        <v>14</v>
      </c>
      <c r="L7" s="43">
        <v>32</v>
      </c>
      <c r="M7" s="43">
        <v>19</v>
      </c>
      <c r="N7" s="43">
        <v>0</v>
      </c>
      <c r="O7" s="43">
        <v>2</v>
      </c>
      <c r="P7" s="43">
        <v>13</v>
      </c>
      <c r="Q7" s="43">
        <v>3</v>
      </c>
      <c r="R7" s="43">
        <v>15</v>
      </c>
      <c r="S7" s="43">
        <v>1</v>
      </c>
      <c r="T7" s="43">
        <v>3</v>
      </c>
      <c r="U7" s="43">
        <v>3</v>
      </c>
      <c r="V7" s="43">
        <v>36</v>
      </c>
      <c r="W7" s="43">
        <v>43</v>
      </c>
      <c r="X7" s="206">
        <v>2</v>
      </c>
      <c r="Y7" s="1024"/>
    </row>
    <row r="8" spans="1:28" ht="30" customHeight="1" x14ac:dyDescent="0.2">
      <c r="A8" s="42"/>
      <c r="B8" s="235" t="s">
        <v>266</v>
      </c>
      <c r="C8" s="158" t="s">
        <v>66</v>
      </c>
      <c r="D8" s="43">
        <v>223</v>
      </c>
      <c r="E8" s="43">
        <v>1</v>
      </c>
      <c r="F8" s="43">
        <v>0</v>
      </c>
      <c r="G8" s="43">
        <v>2</v>
      </c>
      <c r="H8" s="43">
        <v>12</v>
      </c>
      <c r="I8" s="43">
        <v>47</v>
      </c>
      <c r="J8" s="43">
        <v>3</v>
      </c>
      <c r="K8" s="43">
        <v>9</v>
      </c>
      <c r="L8" s="43">
        <v>14</v>
      </c>
      <c r="M8" s="43">
        <v>39</v>
      </c>
      <c r="N8" s="43">
        <v>8</v>
      </c>
      <c r="O8" s="43">
        <v>1</v>
      </c>
      <c r="P8" s="43">
        <v>1</v>
      </c>
      <c r="Q8" s="43">
        <v>11</v>
      </c>
      <c r="R8" s="43">
        <v>12</v>
      </c>
      <c r="S8" s="43">
        <v>1</v>
      </c>
      <c r="T8" s="43">
        <v>8</v>
      </c>
      <c r="U8" s="43">
        <v>17</v>
      </c>
      <c r="V8" s="43">
        <v>11</v>
      </c>
      <c r="W8" s="43">
        <v>25</v>
      </c>
      <c r="X8" s="206">
        <v>1</v>
      </c>
      <c r="Y8" s="1024"/>
    </row>
    <row r="9" spans="1:28" ht="30" customHeight="1" x14ac:dyDescent="0.2">
      <c r="A9" s="42"/>
      <c r="B9" s="235"/>
      <c r="C9" s="158" t="s">
        <v>67</v>
      </c>
      <c r="D9" s="43">
        <v>34</v>
      </c>
      <c r="E9" s="43">
        <v>0</v>
      </c>
      <c r="F9" s="43">
        <v>0</v>
      </c>
      <c r="G9" s="43">
        <v>0</v>
      </c>
      <c r="H9" s="43">
        <v>4</v>
      </c>
      <c r="I9" s="43">
        <v>7</v>
      </c>
      <c r="J9" s="43">
        <v>0</v>
      </c>
      <c r="K9" s="43">
        <v>0</v>
      </c>
      <c r="L9" s="43">
        <v>2</v>
      </c>
      <c r="M9" s="43">
        <v>1</v>
      </c>
      <c r="N9" s="43">
        <v>0</v>
      </c>
      <c r="O9" s="43">
        <v>0</v>
      </c>
      <c r="P9" s="43">
        <v>2</v>
      </c>
      <c r="Q9" s="43">
        <v>7</v>
      </c>
      <c r="R9" s="43">
        <v>5</v>
      </c>
      <c r="S9" s="43">
        <v>0</v>
      </c>
      <c r="T9" s="43">
        <v>4</v>
      </c>
      <c r="U9" s="43">
        <v>0</v>
      </c>
      <c r="V9" s="43">
        <v>0</v>
      </c>
      <c r="W9" s="43">
        <v>2</v>
      </c>
      <c r="X9" s="206">
        <v>0</v>
      </c>
      <c r="Y9" s="1024"/>
    </row>
    <row r="10" spans="1:28" ht="30" customHeight="1" x14ac:dyDescent="0.2">
      <c r="A10" s="42" t="s">
        <v>267</v>
      </c>
      <c r="B10" s="235" t="s">
        <v>268</v>
      </c>
      <c r="C10" s="158" t="s">
        <v>69</v>
      </c>
      <c r="D10" s="43">
        <v>34</v>
      </c>
      <c r="E10" s="43">
        <v>0</v>
      </c>
      <c r="F10" s="43">
        <v>0</v>
      </c>
      <c r="G10" s="43">
        <v>0</v>
      </c>
      <c r="H10" s="43">
        <v>0</v>
      </c>
      <c r="I10" s="43">
        <v>11</v>
      </c>
      <c r="J10" s="43">
        <v>0</v>
      </c>
      <c r="K10" s="43">
        <v>0</v>
      </c>
      <c r="L10" s="43">
        <v>0</v>
      </c>
      <c r="M10" s="43">
        <v>3</v>
      </c>
      <c r="N10" s="43">
        <v>0</v>
      </c>
      <c r="O10" s="43">
        <v>0</v>
      </c>
      <c r="P10" s="43">
        <v>0</v>
      </c>
      <c r="Q10" s="43">
        <v>14</v>
      </c>
      <c r="R10" s="43">
        <v>0</v>
      </c>
      <c r="S10" s="43">
        <v>0</v>
      </c>
      <c r="T10" s="43">
        <v>4</v>
      </c>
      <c r="U10" s="43">
        <v>0</v>
      </c>
      <c r="V10" s="43">
        <v>1</v>
      </c>
      <c r="W10" s="43">
        <v>1</v>
      </c>
      <c r="X10" s="206">
        <v>0</v>
      </c>
      <c r="Y10" s="1024"/>
    </row>
    <row r="11" spans="1:28" ht="30" customHeight="1" x14ac:dyDescent="0.2">
      <c r="A11" s="42"/>
      <c r="B11" s="235"/>
      <c r="C11" s="158" t="s">
        <v>70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206">
        <v>0</v>
      </c>
      <c r="Y11" s="1024"/>
    </row>
    <row r="12" spans="1:28" ht="30" customHeight="1" x14ac:dyDescent="0.2">
      <c r="A12" s="42"/>
      <c r="B12" s="235"/>
      <c r="C12" s="255" t="s">
        <v>387</v>
      </c>
      <c r="D12" s="351">
        <v>22</v>
      </c>
      <c r="E12" s="43">
        <v>0</v>
      </c>
      <c r="F12" s="43">
        <v>0</v>
      </c>
      <c r="G12" s="43">
        <v>0</v>
      </c>
      <c r="H12" s="43">
        <v>0</v>
      </c>
      <c r="I12" s="43">
        <v>12</v>
      </c>
      <c r="J12" s="43">
        <v>0</v>
      </c>
      <c r="K12" s="43">
        <v>7</v>
      </c>
      <c r="L12" s="43">
        <v>0</v>
      </c>
      <c r="M12" s="43">
        <v>1</v>
      </c>
      <c r="N12" s="43">
        <v>0</v>
      </c>
      <c r="O12" s="43">
        <v>0</v>
      </c>
      <c r="P12" s="43">
        <v>0</v>
      </c>
      <c r="Q12" s="43">
        <v>0</v>
      </c>
      <c r="R12" s="43">
        <v>1</v>
      </c>
      <c r="S12" s="43">
        <v>0</v>
      </c>
      <c r="T12" s="43">
        <v>1</v>
      </c>
      <c r="U12" s="43">
        <v>0</v>
      </c>
      <c r="V12" s="43">
        <v>0</v>
      </c>
      <c r="W12" s="43">
        <v>0</v>
      </c>
      <c r="X12" s="206">
        <v>0</v>
      </c>
      <c r="Y12" s="1024"/>
    </row>
    <row r="13" spans="1:28" ht="30" customHeight="1" x14ac:dyDescent="0.2">
      <c r="A13" s="42"/>
      <c r="B13" s="235"/>
      <c r="C13" s="47" t="s">
        <v>388</v>
      </c>
      <c r="D13" s="351">
        <v>18</v>
      </c>
      <c r="E13" s="43">
        <v>0</v>
      </c>
      <c r="F13" s="43">
        <v>0</v>
      </c>
      <c r="G13" s="43">
        <v>0</v>
      </c>
      <c r="H13" s="43">
        <v>0</v>
      </c>
      <c r="I13" s="43">
        <v>1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1</v>
      </c>
      <c r="S13" s="43">
        <v>0</v>
      </c>
      <c r="T13" s="43">
        <v>16</v>
      </c>
      <c r="U13" s="43">
        <v>0</v>
      </c>
      <c r="V13" s="43">
        <v>0</v>
      </c>
      <c r="W13" s="43">
        <v>0</v>
      </c>
      <c r="X13" s="206">
        <v>0</v>
      </c>
      <c r="Y13" s="1024"/>
    </row>
    <row r="14" spans="1:28" ht="30" customHeight="1" x14ac:dyDescent="0.2">
      <c r="A14" s="42"/>
      <c r="B14" s="235"/>
      <c r="C14" s="158" t="s">
        <v>56</v>
      </c>
      <c r="D14" s="43">
        <v>36</v>
      </c>
      <c r="E14" s="43">
        <v>0</v>
      </c>
      <c r="F14" s="43">
        <v>0</v>
      </c>
      <c r="G14" s="43">
        <v>0</v>
      </c>
      <c r="H14" s="43">
        <v>4</v>
      </c>
      <c r="I14" s="43">
        <v>18</v>
      </c>
      <c r="J14" s="43">
        <v>3</v>
      </c>
      <c r="K14" s="43">
        <v>0</v>
      </c>
      <c r="L14" s="43">
        <v>0</v>
      </c>
      <c r="M14" s="43">
        <v>1</v>
      </c>
      <c r="N14" s="43">
        <v>0</v>
      </c>
      <c r="O14" s="43">
        <v>0</v>
      </c>
      <c r="P14" s="43">
        <v>1</v>
      </c>
      <c r="Q14" s="43">
        <v>3</v>
      </c>
      <c r="R14" s="43">
        <v>0</v>
      </c>
      <c r="S14" s="43">
        <v>0</v>
      </c>
      <c r="T14" s="43">
        <v>1</v>
      </c>
      <c r="U14" s="43">
        <v>0</v>
      </c>
      <c r="V14" s="43">
        <v>1</v>
      </c>
      <c r="W14" s="43">
        <v>4</v>
      </c>
      <c r="X14" s="206">
        <v>0</v>
      </c>
      <c r="Y14" s="1024"/>
    </row>
    <row r="15" spans="1:28" ht="30" customHeight="1" x14ac:dyDescent="0.2">
      <c r="A15" s="42"/>
      <c r="B15" s="236"/>
      <c r="C15" s="162" t="s">
        <v>109</v>
      </c>
      <c r="D15" s="164">
        <v>188</v>
      </c>
      <c r="E15" s="164">
        <v>4</v>
      </c>
      <c r="F15" s="619">
        <v>0</v>
      </c>
      <c r="G15" s="619">
        <v>0</v>
      </c>
      <c r="H15" s="164">
        <v>16</v>
      </c>
      <c r="I15" s="164">
        <v>71</v>
      </c>
      <c r="J15" s="164">
        <v>0</v>
      </c>
      <c r="K15" s="619">
        <v>1</v>
      </c>
      <c r="L15" s="164">
        <v>9</v>
      </c>
      <c r="M15" s="164">
        <v>25</v>
      </c>
      <c r="N15" s="619">
        <v>1</v>
      </c>
      <c r="O15" s="164">
        <v>0</v>
      </c>
      <c r="P15" s="619">
        <v>0</v>
      </c>
      <c r="Q15" s="164">
        <v>17</v>
      </c>
      <c r="R15" s="164">
        <v>6</v>
      </c>
      <c r="S15" s="619">
        <v>0</v>
      </c>
      <c r="T15" s="164">
        <v>9</v>
      </c>
      <c r="U15" s="164">
        <v>6</v>
      </c>
      <c r="V15" s="164">
        <v>12</v>
      </c>
      <c r="W15" s="164">
        <v>10</v>
      </c>
      <c r="X15" s="209">
        <v>1</v>
      </c>
      <c r="Y15" s="1024"/>
      <c r="Z15" s="1024"/>
    </row>
    <row r="16" spans="1:28" ht="30" customHeight="1" x14ac:dyDescent="0.2">
      <c r="A16" s="42"/>
      <c r="B16" s="235"/>
      <c r="C16" s="158" t="s">
        <v>11</v>
      </c>
      <c r="D16" s="43">
        <v>2433</v>
      </c>
      <c r="E16" s="43">
        <v>28</v>
      </c>
      <c r="F16" s="43">
        <v>0</v>
      </c>
      <c r="G16" s="43">
        <v>7</v>
      </c>
      <c r="H16" s="43">
        <v>256</v>
      </c>
      <c r="I16" s="43">
        <v>816</v>
      </c>
      <c r="J16" s="43">
        <v>52</v>
      </c>
      <c r="K16" s="43">
        <v>41</v>
      </c>
      <c r="L16" s="43">
        <v>99</v>
      </c>
      <c r="M16" s="43">
        <v>237</v>
      </c>
      <c r="N16" s="43">
        <v>20</v>
      </c>
      <c r="O16" s="43">
        <v>5</v>
      </c>
      <c r="P16" s="43">
        <v>26</v>
      </c>
      <c r="Q16" s="43">
        <v>140</v>
      </c>
      <c r="R16" s="43">
        <v>103</v>
      </c>
      <c r="S16" s="43">
        <v>5</v>
      </c>
      <c r="T16" s="43">
        <v>124</v>
      </c>
      <c r="U16" s="43">
        <v>69</v>
      </c>
      <c r="V16" s="43">
        <v>122</v>
      </c>
      <c r="W16" s="43">
        <v>274</v>
      </c>
      <c r="X16" s="44">
        <v>9</v>
      </c>
      <c r="Y16" s="1024"/>
    </row>
    <row r="17" spans="1:25" ht="30" customHeight="1" x14ac:dyDescent="0.2">
      <c r="A17" s="42"/>
      <c r="B17" s="235" t="s">
        <v>269</v>
      </c>
      <c r="C17" s="162" t="s">
        <v>12</v>
      </c>
      <c r="D17" s="164">
        <v>55</v>
      </c>
      <c r="E17" s="619">
        <v>0</v>
      </c>
      <c r="F17" s="619">
        <v>0</v>
      </c>
      <c r="G17" s="619">
        <v>0</v>
      </c>
      <c r="H17" s="164">
        <v>2</v>
      </c>
      <c r="I17" s="164">
        <v>13</v>
      </c>
      <c r="J17" s="164">
        <v>0</v>
      </c>
      <c r="K17" s="619">
        <v>1</v>
      </c>
      <c r="L17" s="164">
        <v>3</v>
      </c>
      <c r="M17" s="164">
        <v>7</v>
      </c>
      <c r="N17" s="619">
        <v>0</v>
      </c>
      <c r="O17" s="619">
        <v>0</v>
      </c>
      <c r="P17" s="619">
        <v>0</v>
      </c>
      <c r="Q17" s="164">
        <v>3</v>
      </c>
      <c r="R17" s="164">
        <v>10</v>
      </c>
      <c r="S17" s="619">
        <v>0</v>
      </c>
      <c r="T17" s="164">
        <v>2</v>
      </c>
      <c r="U17" s="619">
        <v>1</v>
      </c>
      <c r="V17" s="164">
        <v>11</v>
      </c>
      <c r="W17" s="164">
        <v>2</v>
      </c>
      <c r="X17" s="209">
        <v>0</v>
      </c>
      <c r="Y17" s="1024"/>
    </row>
    <row r="18" spans="1:25" ht="30" customHeight="1" x14ac:dyDescent="0.2">
      <c r="A18" s="42"/>
      <c r="B18" s="235" t="s">
        <v>270</v>
      </c>
      <c r="C18" s="158" t="s">
        <v>324</v>
      </c>
      <c r="D18" s="43">
        <v>1664</v>
      </c>
      <c r="E18" s="43">
        <v>25</v>
      </c>
      <c r="F18" s="43">
        <v>0</v>
      </c>
      <c r="G18" s="43">
        <v>7</v>
      </c>
      <c r="H18" s="43">
        <v>148</v>
      </c>
      <c r="I18" s="43">
        <v>616</v>
      </c>
      <c r="J18" s="43">
        <v>23</v>
      </c>
      <c r="K18" s="43">
        <v>17</v>
      </c>
      <c r="L18" s="43">
        <v>64</v>
      </c>
      <c r="M18" s="43">
        <v>168</v>
      </c>
      <c r="N18" s="43">
        <v>20</v>
      </c>
      <c r="O18" s="43">
        <v>3</v>
      </c>
      <c r="P18" s="43">
        <v>15</v>
      </c>
      <c r="Q18" s="43">
        <v>72</v>
      </c>
      <c r="R18" s="43">
        <v>58</v>
      </c>
      <c r="S18" s="43">
        <v>5</v>
      </c>
      <c r="T18" s="43">
        <v>105</v>
      </c>
      <c r="U18" s="43">
        <v>63</v>
      </c>
      <c r="V18" s="43">
        <v>73</v>
      </c>
      <c r="W18" s="43">
        <v>176</v>
      </c>
      <c r="X18" s="621">
        <v>6</v>
      </c>
      <c r="Y18" s="1024"/>
    </row>
    <row r="19" spans="1:25" ht="30" customHeight="1" x14ac:dyDescent="0.2">
      <c r="A19" s="93"/>
      <c r="B19" s="236"/>
      <c r="C19" s="162" t="s">
        <v>325</v>
      </c>
      <c r="D19" s="164">
        <v>824</v>
      </c>
      <c r="E19" s="164">
        <v>3</v>
      </c>
      <c r="F19" s="164">
        <v>0</v>
      </c>
      <c r="G19" s="164">
        <v>0</v>
      </c>
      <c r="H19" s="164">
        <v>110</v>
      </c>
      <c r="I19" s="164">
        <v>213</v>
      </c>
      <c r="J19" s="164">
        <v>29</v>
      </c>
      <c r="K19" s="164">
        <v>25</v>
      </c>
      <c r="L19" s="164">
        <v>38</v>
      </c>
      <c r="M19" s="164">
        <v>76</v>
      </c>
      <c r="N19" s="619">
        <v>0</v>
      </c>
      <c r="O19" s="164">
        <v>2</v>
      </c>
      <c r="P19" s="164">
        <v>11</v>
      </c>
      <c r="Q19" s="164">
        <v>71</v>
      </c>
      <c r="R19" s="164">
        <v>55</v>
      </c>
      <c r="S19" s="619">
        <v>0</v>
      </c>
      <c r="T19" s="164">
        <v>21</v>
      </c>
      <c r="U19" s="164">
        <v>7</v>
      </c>
      <c r="V19" s="164">
        <v>60</v>
      </c>
      <c r="W19" s="164">
        <v>100</v>
      </c>
      <c r="X19" s="209">
        <v>3</v>
      </c>
      <c r="Y19" s="1024"/>
    </row>
    <row r="20" spans="1:25" ht="30" customHeight="1" x14ac:dyDescent="0.2">
      <c r="A20" s="42"/>
      <c r="B20" s="235"/>
      <c r="C20" s="163" t="s">
        <v>5</v>
      </c>
      <c r="D20" s="352">
        <v>1539</v>
      </c>
      <c r="E20" s="352">
        <v>20</v>
      </c>
      <c r="F20" s="352">
        <v>0</v>
      </c>
      <c r="G20" s="352">
        <v>6</v>
      </c>
      <c r="H20" s="352">
        <v>239</v>
      </c>
      <c r="I20" s="352">
        <v>569</v>
      </c>
      <c r="J20" s="352">
        <v>48</v>
      </c>
      <c r="K20" s="352">
        <v>25</v>
      </c>
      <c r="L20" s="352">
        <v>77</v>
      </c>
      <c r="M20" s="352">
        <v>91</v>
      </c>
      <c r="N20" s="352">
        <v>3</v>
      </c>
      <c r="O20" s="352">
        <v>3</v>
      </c>
      <c r="P20" s="352">
        <v>17</v>
      </c>
      <c r="Q20" s="352">
        <v>44</v>
      </c>
      <c r="R20" s="352">
        <v>52</v>
      </c>
      <c r="S20" s="385">
        <v>0</v>
      </c>
      <c r="T20" s="352">
        <v>35</v>
      </c>
      <c r="U20" s="352">
        <v>24</v>
      </c>
      <c r="V20" s="352">
        <v>75</v>
      </c>
      <c r="W20" s="352">
        <v>206</v>
      </c>
      <c r="X20" s="645">
        <v>5</v>
      </c>
      <c r="Y20" s="1024"/>
    </row>
    <row r="21" spans="1:25" ht="30" customHeight="1" x14ac:dyDescent="0.2">
      <c r="A21" s="42"/>
      <c r="B21" s="235" t="s">
        <v>264</v>
      </c>
      <c r="C21" s="158" t="s">
        <v>62</v>
      </c>
      <c r="D21" s="43">
        <v>512</v>
      </c>
      <c r="E21" s="43">
        <v>7</v>
      </c>
      <c r="F21" s="43">
        <v>0</v>
      </c>
      <c r="G21" s="43">
        <v>0</v>
      </c>
      <c r="H21" s="43">
        <v>38</v>
      </c>
      <c r="I21" s="43">
        <v>192</v>
      </c>
      <c r="J21" s="43">
        <v>4</v>
      </c>
      <c r="K21" s="43">
        <v>4</v>
      </c>
      <c r="L21" s="43">
        <v>22</v>
      </c>
      <c r="M21" s="43">
        <v>26</v>
      </c>
      <c r="N21" s="43">
        <v>3</v>
      </c>
      <c r="O21" s="43">
        <v>1</v>
      </c>
      <c r="P21" s="43">
        <v>4</v>
      </c>
      <c r="Q21" s="43">
        <v>21</v>
      </c>
      <c r="R21" s="43">
        <v>31</v>
      </c>
      <c r="S21" s="43">
        <v>0</v>
      </c>
      <c r="T21" s="43">
        <v>14</v>
      </c>
      <c r="U21" s="43">
        <v>7</v>
      </c>
      <c r="V21" s="43">
        <v>27</v>
      </c>
      <c r="W21" s="43">
        <v>109</v>
      </c>
      <c r="X21" s="645">
        <v>2</v>
      </c>
      <c r="Y21" s="1024"/>
    </row>
    <row r="22" spans="1:25" ht="30" customHeight="1" x14ac:dyDescent="0.2">
      <c r="A22" s="42"/>
      <c r="B22" s="235"/>
      <c r="C22" s="158" t="s">
        <v>63</v>
      </c>
      <c r="D22" s="43">
        <v>144</v>
      </c>
      <c r="E22" s="43">
        <v>6</v>
      </c>
      <c r="F22" s="43">
        <v>0</v>
      </c>
      <c r="G22" s="43">
        <v>0</v>
      </c>
      <c r="H22" s="43">
        <v>18</v>
      </c>
      <c r="I22" s="43">
        <v>44</v>
      </c>
      <c r="J22" s="43">
        <v>2</v>
      </c>
      <c r="K22" s="43">
        <v>0</v>
      </c>
      <c r="L22" s="43">
        <v>7</v>
      </c>
      <c r="M22" s="43">
        <v>19</v>
      </c>
      <c r="N22" s="43">
        <v>0</v>
      </c>
      <c r="O22" s="43">
        <v>0</v>
      </c>
      <c r="P22" s="43">
        <v>0</v>
      </c>
      <c r="Q22" s="43">
        <v>3</v>
      </c>
      <c r="R22" s="43">
        <v>2</v>
      </c>
      <c r="S22" s="43">
        <v>0</v>
      </c>
      <c r="T22" s="43">
        <v>3</v>
      </c>
      <c r="U22" s="43">
        <v>8</v>
      </c>
      <c r="V22" s="43">
        <v>7</v>
      </c>
      <c r="W22" s="43">
        <v>25</v>
      </c>
      <c r="X22" s="44">
        <v>0</v>
      </c>
      <c r="Y22" s="1024"/>
    </row>
    <row r="23" spans="1:25" ht="30" customHeight="1" x14ac:dyDescent="0.2">
      <c r="A23" s="42" t="s">
        <v>8</v>
      </c>
      <c r="B23" s="235" t="s">
        <v>266</v>
      </c>
      <c r="C23" s="158" t="s">
        <v>64</v>
      </c>
      <c r="D23" s="43">
        <v>594</v>
      </c>
      <c r="E23" s="43">
        <v>2</v>
      </c>
      <c r="F23" s="43">
        <v>0</v>
      </c>
      <c r="G23" s="43">
        <v>4</v>
      </c>
      <c r="H23" s="43">
        <v>153</v>
      </c>
      <c r="I23" s="43">
        <v>240</v>
      </c>
      <c r="J23" s="43">
        <v>37</v>
      </c>
      <c r="K23" s="43">
        <v>13</v>
      </c>
      <c r="L23" s="43">
        <v>29</v>
      </c>
      <c r="M23" s="43">
        <v>15</v>
      </c>
      <c r="N23" s="43">
        <v>0</v>
      </c>
      <c r="O23" s="43">
        <v>2</v>
      </c>
      <c r="P23" s="43">
        <v>11</v>
      </c>
      <c r="Q23" s="43">
        <v>1</v>
      </c>
      <c r="R23" s="43">
        <v>11</v>
      </c>
      <c r="S23" s="43">
        <v>0</v>
      </c>
      <c r="T23" s="43">
        <v>3</v>
      </c>
      <c r="U23" s="43">
        <v>2</v>
      </c>
      <c r="V23" s="43">
        <v>31</v>
      </c>
      <c r="W23" s="43">
        <v>38</v>
      </c>
      <c r="X23" s="44">
        <v>2</v>
      </c>
      <c r="Y23" s="1024"/>
    </row>
    <row r="24" spans="1:25" ht="30" customHeight="1" x14ac:dyDescent="0.2">
      <c r="A24" s="42"/>
      <c r="B24" s="235"/>
      <c r="C24" s="158" t="s">
        <v>66</v>
      </c>
      <c r="D24" s="43">
        <v>97</v>
      </c>
      <c r="E24" s="43">
        <v>1</v>
      </c>
      <c r="F24" s="43">
        <v>0</v>
      </c>
      <c r="G24" s="43">
        <v>2</v>
      </c>
      <c r="H24" s="43">
        <v>6</v>
      </c>
      <c r="I24" s="43">
        <v>25</v>
      </c>
      <c r="J24" s="43">
        <v>2</v>
      </c>
      <c r="K24" s="43">
        <v>2</v>
      </c>
      <c r="L24" s="43">
        <v>9</v>
      </c>
      <c r="M24" s="43">
        <v>16</v>
      </c>
      <c r="N24" s="43">
        <v>0</v>
      </c>
      <c r="O24" s="43">
        <v>0</v>
      </c>
      <c r="P24" s="43">
        <v>0</v>
      </c>
      <c r="Q24" s="43">
        <v>1</v>
      </c>
      <c r="R24" s="43">
        <v>0</v>
      </c>
      <c r="S24" s="43">
        <v>0</v>
      </c>
      <c r="T24" s="43">
        <v>4</v>
      </c>
      <c r="U24" s="43">
        <v>5</v>
      </c>
      <c r="V24" s="43">
        <v>5</v>
      </c>
      <c r="W24" s="43">
        <v>19</v>
      </c>
      <c r="X24" s="44">
        <v>0</v>
      </c>
      <c r="Y24" s="1024"/>
    </row>
    <row r="25" spans="1:25" ht="30" customHeight="1" x14ac:dyDescent="0.2">
      <c r="A25" s="42"/>
      <c r="B25" s="235" t="s">
        <v>268</v>
      </c>
      <c r="C25" s="158" t="s">
        <v>67</v>
      </c>
      <c r="D25" s="43">
        <v>20</v>
      </c>
      <c r="E25" s="43">
        <v>0</v>
      </c>
      <c r="F25" s="43">
        <v>0</v>
      </c>
      <c r="G25" s="43">
        <v>0</v>
      </c>
      <c r="H25" s="43">
        <v>4</v>
      </c>
      <c r="I25" s="43">
        <v>5</v>
      </c>
      <c r="J25" s="43">
        <v>0</v>
      </c>
      <c r="K25" s="43">
        <v>0</v>
      </c>
      <c r="L25" s="43">
        <v>2</v>
      </c>
      <c r="M25" s="43">
        <v>0</v>
      </c>
      <c r="N25" s="43">
        <v>0</v>
      </c>
      <c r="O25" s="43">
        <v>0</v>
      </c>
      <c r="P25" s="43">
        <v>1</v>
      </c>
      <c r="Q25" s="43">
        <v>3</v>
      </c>
      <c r="R25" s="43">
        <v>2</v>
      </c>
      <c r="S25" s="43">
        <v>0</v>
      </c>
      <c r="T25" s="43">
        <v>1</v>
      </c>
      <c r="U25" s="43">
        <v>0</v>
      </c>
      <c r="V25" s="43">
        <v>0</v>
      </c>
      <c r="W25" s="43">
        <v>2</v>
      </c>
      <c r="X25" s="44">
        <v>0</v>
      </c>
      <c r="Y25" s="1024"/>
    </row>
    <row r="26" spans="1:25" ht="30" customHeight="1" x14ac:dyDescent="0.2">
      <c r="A26" s="42"/>
      <c r="B26" s="235"/>
      <c r="C26" s="158" t="s">
        <v>69</v>
      </c>
      <c r="D26" s="43">
        <v>17</v>
      </c>
      <c r="E26" s="43">
        <v>0</v>
      </c>
      <c r="F26" s="43">
        <v>0</v>
      </c>
      <c r="G26" s="43">
        <v>0</v>
      </c>
      <c r="H26" s="43">
        <v>0</v>
      </c>
      <c r="I26" s="43">
        <v>7</v>
      </c>
      <c r="J26" s="43">
        <v>0</v>
      </c>
      <c r="K26" s="43">
        <v>0</v>
      </c>
      <c r="L26" s="43">
        <v>0</v>
      </c>
      <c r="M26" s="43">
        <v>2</v>
      </c>
      <c r="N26" s="43">
        <v>0</v>
      </c>
      <c r="O26" s="43">
        <v>0</v>
      </c>
      <c r="P26" s="43">
        <v>0</v>
      </c>
      <c r="Q26" s="43">
        <v>7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1</v>
      </c>
      <c r="X26" s="44">
        <v>0</v>
      </c>
      <c r="Y26" s="1024"/>
    </row>
    <row r="27" spans="1:25" ht="30" customHeight="1" x14ac:dyDescent="0.2">
      <c r="A27" s="42"/>
      <c r="B27" s="235"/>
      <c r="C27" s="158" t="s">
        <v>70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4">
        <v>0</v>
      </c>
      <c r="Y27" s="1024"/>
    </row>
    <row r="28" spans="1:25" ht="30" customHeight="1" x14ac:dyDescent="0.2">
      <c r="A28" s="42"/>
      <c r="B28" s="235"/>
      <c r="C28" s="255" t="s">
        <v>387</v>
      </c>
      <c r="D28" s="351">
        <v>14</v>
      </c>
      <c r="E28" s="43">
        <v>0</v>
      </c>
      <c r="F28" s="43">
        <v>0</v>
      </c>
      <c r="G28" s="43">
        <v>0</v>
      </c>
      <c r="H28" s="43">
        <v>0</v>
      </c>
      <c r="I28" s="43">
        <v>6</v>
      </c>
      <c r="J28" s="43">
        <v>0</v>
      </c>
      <c r="K28" s="43">
        <v>6</v>
      </c>
      <c r="L28" s="43">
        <v>0</v>
      </c>
      <c r="M28" s="43">
        <v>1</v>
      </c>
      <c r="N28" s="43">
        <v>0</v>
      </c>
      <c r="O28" s="43">
        <v>0</v>
      </c>
      <c r="P28" s="43">
        <v>0</v>
      </c>
      <c r="Q28" s="43">
        <v>0</v>
      </c>
      <c r="R28" s="43">
        <v>1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4">
        <v>0</v>
      </c>
      <c r="Y28" s="1024"/>
    </row>
    <row r="29" spans="1:25" ht="30" customHeight="1" x14ac:dyDescent="0.2">
      <c r="A29" s="42"/>
      <c r="B29" s="235"/>
      <c r="C29" s="47" t="s">
        <v>388</v>
      </c>
      <c r="D29" s="351">
        <v>5</v>
      </c>
      <c r="E29" s="43">
        <v>0</v>
      </c>
      <c r="F29" s="43">
        <v>0</v>
      </c>
      <c r="G29" s="43">
        <v>0</v>
      </c>
      <c r="H29" s="43">
        <v>0</v>
      </c>
      <c r="I29" s="43">
        <v>1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4</v>
      </c>
      <c r="U29" s="43">
        <v>0</v>
      </c>
      <c r="V29" s="43">
        <v>0</v>
      </c>
      <c r="W29" s="43">
        <v>0</v>
      </c>
      <c r="X29" s="44">
        <v>0</v>
      </c>
      <c r="Y29" s="1024"/>
    </row>
    <row r="30" spans="1:25" ht="30" customHeight="1" x14ac:dyDescent="0.2">
      <c r="A30" s="42"/>
      <c r="B30" s="235"/>
      <c r="C30" s="158" t="s">
        <v>56</v>
      </c>
      <c r="D30" s="43">
        <v>28</v>
      </c>
      <c r="E30" s="43">
        <v>0</v>
      </c>
      <c r="F30" s="43">
        <v>0</v>
      </c>
      <c r="G30" s="43">
        <v>0</v>
      </c>
      <c r="H30" s="43">
        <v>4</v>
      </c>
      <c r="I30" s="43">
        <v>14</v>
      </c>
      <c r="J30" s="43">
        <v>3</v>
      </c>
      <c r="K30" s="43">
        <v>0</v>
      </c>
      <c r="L30" s="43">
        <v>0</v>
      </c>
      <c r="M30" s="43">
        <v>1</v>
      </c>
      <c r="N30" s="43">
        <v>0</v>
      </c>
      <c r="O30" s="43">
        <v>0</v>
      </c>
      <c r="P30" s="43">
        <v>1</v>
      </c>
      <c r="Q30" s="43">
        <v>1</v>
      </c>
      <c r="R30" s="43">
        <v>0</v>
      </c>
      <c r="S30" s="43">
        <v>0</v>
      </c>
      <c r="T30" s="43">
        <v>1</v>
      </c>
      <c r="U30" s="43">
        <v>0</v>
      </c>
      <c r="V30" s="43">
        <v>0</v>
      </c>
      <c r="W30" s="43">
        <v>3</v>
      </c>
      <c r="X30" s="44">
        <v>0</v>
      </c>
      <c r="Y30" s="1024"/>
    </row>
    <row r="31" spans="1:25" ht="30" customHeight="1" x14ac:dyDescent="0.2">
      <c r="A31" s="42"/>
      <c r="B31" s="236"/>
      <c r="C31" s="162" t="s">
        <v>109</v>
      </c>
      <c r="D31" s="164">
        <v>108</v>
      </c>
      <c r="E31" s="164">
        <v>4</v>
      </c>
      <c r="F31" s="164">
        <v>0</v>
      </c>
      <c r="G31" s="164">
        <v>0</v>
      </c>
      <c r="H31" s="164">
        <v>16</v>
      </c>
      <c r="I31" s="164">
        <v>35</v>
      </c>
      <c r="J31" s="164">
        <v>0</v>
      </c>
      <c r="K31" s="164">
        <v>0</v>
      </c>
      <c r="L31" s="164">
        <v>8</v>
      </c>
      <c r="M31" s="164">
        <v>11</v>
      </c>
      <c r="N31" s="164">
        <v>0</v>
      </c>
      <c r="O31" s="164">
        <v>0</v>
      </c>
      <c r="P31" s="164">
        <v>0</v>
      </c>
      <c r="Q31" s="164">
        <v>7</v>
      </c>
      <c r="R31" s="164">
        <v>5</v>
      </c>
      <c r="S31" s="164">
        <v>0</v>
      </c>
      <c r="T31" s="164">
        <v>5</v>
      </c>
      <c r="U31" s="164">
        <v>2</v>
      </c>
      <c r="V31" s="164">
        <v>5</v>
      </c>
      <c r="W31" s="164">
        <v>9</v>
      </c>
      <c r="X31" s="209">
        <v>1</v>
      </c>
      <c r="Y31" s="1024"/>
    </row>
    <row r="32" spans="1:25" ht="30" customHeight="1" x14ac:dyDescent="0.2">
      <c r="A32" s="42"/>
      <c r="B32" s="235"/>
      <c r="C32" s="158" t="s">
        <v>11</v>
      </c>
      <c r="D32" s="43">
        <v>1507</v>
      </c>
      <c r="E32" s="43">
        <v>20</v>
      </c>
      <c r="F32" s="43">
        <v>0</v>
      </c>
      <c r="G32" s="43">
        <v>6</v>
      </c>
      <c r="H32" s="43">
        <v>237</v>
      </c>
      <c r="I32" s="43">
        <v>561</v>
      </c>
      <c r="J32" s="43">
        <v>48</v>
      </c>
      <c r="K32" s="43">
        <v>24</v>
      </c>
      <c r="L32" s="43">
        <v>74</v>
      </c>
      <c r="M32" s="43">
        <v>89</v>
      </c>
      <c r="N32" s="43">
        <v>3</v>
      </c>
      <c r="O32" s="43">
        <v>3</v>
      </c>
      <c r="P32" s="43">
        <v>17</v>
      </c>
      <c r="Q32" s="43">
        <v>42</v>
      </c>
      <c r="R32" s="43">
        <v>47</v>
      </c>
      <c r="S32" s="43">
        <v>0</v>
      </c>
      <c r="T32" s="43">
        <v>35</v>
      </c>
      <c r="U32" s="43">
        <v>24</v>
      </c>
      <c r="V32" s="43">
        <v>68</v>
      </c>
      <c r="W32" s="43">
        <v>204</v>
      </c>
      <c r="X32" s="621">
        <v>5</v>
      </c>
      <c r="Y32" s="1024"/>
    </row>
    <row r="33" spans="1:25" ht="30" customHeight="1" x14ac:dyDescent="0.2">
      <c r="A33" s="42"/>
      <c r="B33" s="235" t="s">
        <v>269</v>
      </c>
      <c r="C33" s="162" t="s">
        <v>12</v>
      </c>
      <c r="D33" s="164">
        <v>32</v>
      </c>
      <c r="E33" s="164">
        <v>0</v>
      </c>
      <c r="F33" s="164">
        <v>0</v>
      </c>
      <c r="G33" s="164">
        <v>0</v>
      </c>
      <c r="H33" s="164">
        <v>2</v>
      </c>
      <c r="I33" s="164">
        <v>8</v>
      </c>
      <c r="J33" s="164">
        <v>0</v>
      </c>
      <c r="K33" s="164">
        <v>1</v>
      </c>
      <c r="L33" s="164">
        <v>3</v>
      </c>
      <c r="M33" s="164">
        <v>2</v>
      </c>
      <c r="N33" s="164">
        <v>0</v>
      </c>
      <c r="O33" s="164">
        <v>0</v>
      </c>
      <c r="P33" s="164">
        <v>0</v>
      </c>
      <c r="Q33" s="164">
        <v>2</v>
      </c>
      <c r="R33" s="164">
        <v>5</v>
      </c>
      <c r="S33" s="164">
        <v>0</v>
      </c>
      <c r="T33" s="164">
        <v>0</v>
      </c>
      <c r="U33" s="164">
        <v>0</v>
      </c>
      <c r="V33" s="164">
        <v>7</v>
      </c>
      <c r="W33" s="164">
        <v>2</v>
      </c>
      <c r="X33" s="350">
        <v>0</v>
      </c>
      <c r="Y33" s="1024"/>
    </row>
    <row r="34" spans="1:25" ht="30" customHeight="1" x14ac:dyDescent="0.2">
      <c r="A34" s="42"/>
      <c r="B34" s="235" t="s">
        <v>270</v>
      </c>
      <c r="C34" s="158" t="s">
        <v>324</v>
      </c>
      <c r="D34" s="43">
        <v>1004</v>
      </c>
      <c r="E34" s="43">
        <v>18</v>
      </c>
      <c r="F34" s="43">
        <v>0</v>
      </c>
      <c r="G34" s="43">
        <v>6</v>
      </c>
      <c r="H34" s="43">
        <v>141</v>
      </c>
      <c r="I34" s="43">
        <v>414</v>
      </c>
      <c r="J34" s="43">
        <v>22</v>
      </c>
      <c r="K34" s="43">
        <v>6</v>
      </c>
      <c r="L34" s="43">
        <v>50</v>
      </c>
      <c r="M34" s="43">
        <v>67</v>
      </c>
      <c r="N34" s="43">
        <v>3</v>
      </c>
      <c r="O34" s="43">
        <v>2</v>
      </c>
      <c r="P34" s="43">
        <v>9</v>
      </c>
      <c r="Q34" s="43">
        <v>22</v>
      </c>
      <c r="R34" s="43">
        <v>30</v>
      </c>
      <c r="S34" s="43">
        <v>0</v>
      </c>
      <c r="T34" s="43">
        <v>31</v>
      </c>
      <c r="U34" s="43">
        <v>20</v>
      </c>
      <c r="V34" s="43">
        <v>33</v>
      </c>
      <c r="W34" s="43">
        <v>127</v>
      </c>
      <c r="X34" s="621">
        <v>3</v>
      </c>
      <c r="Y34" s="1024"/>
    </row>
    <row r="35" spans="1:25" ht="30" customHeight="1" x14ac:dyDescent="0.2">
      <c r="A35" s="93"/>
      <c r="B35" s="236"/>
      <c r="C35" s="162" t="s">
        <v>325</v>
      </c>
      <c r="D35" s="164">
        <v>535</v>
      </c>
      <c r="E35" s="164">
        <v>2</v>
      </c>
      <c r="F35" s="164">
        <v>0</v>
      </c>
      <c r="G35" s="164">
        <v>0</v>
      </c>
      <c r="H35" s="164">
        <v>98</v>
      </c>
      <c r="I35" s="164">
        <v>155</v>
      </c>
      <c r="J35" s="164">
        <v>26</v>
      </c>
      <c r="K35" s="164">
        <v>19</v>
      </c>
      <c r="L35" s="164">
        <v>27</v>
      </c>
      <c r="M35" s="164">
        <v>24</v>
      </c>
      <c r="N35" s="164">
        <v>0</v>
      </c>
      <c r="O35" s="164">
        <v>1</v>
      </c>
      <c r="P35" s="164">
        <v>8</v>
      </c>
      <c r="Q35" s="164">
        <v>22</v>
      </c>
      <c r="R35" s="164">
        <v>22</v>
      </c>
      <c r="S35" s="164">
        <v>0</v>
      </c>
      <c r="T35" s="164">
        <v>4</v>
      </c>
      <c r="U35" s="164">
        <v>4</v>
      </c>
      <c r="V35" s="164">
        <v>42</v>
      </c>
      <c r="W35" s="164">
        <v>79</v>
      </c>
      <c r="X35" s="350">
        <v>2</v>
      </c>
      <c r="Y35" s="1024"/>
    </row>
    <row r="36" spans="1:25" ht="30" customHeight="1" x14ac:dyDescent="0.2">
      <c r="A36" s="42"/>
      <c r="B36" s="235"/>
      <c r="C36" s="163" t="s">
        <v>5</v>
      </c>
      <c r="D36" s="352">
        <v>949</v>
      </c>
      <c r="E36" s="352">
        <v>8</v>
      </c>
      <c r="F36" s="385">
        <v>0</v>
      </c>
      <c r="G36" s="385">
        <v>1</v>
      </c>
      <c r="H36" s="352">
        <v>19</v>
      </c>
      <c r="I36" s="352">
        <v>260</v>
      </c>
      <c r="J36" s="352">
        <v>4</v>
      </c>
      <c r="K36" s="352">
        <v>17</v>
      </c>
      <c r="L36" s="352">
        <v>25</v>
      </c>
      <c r="M36" s="352">
        <v>153</v>
      </c>
      <c r="N36" s="352">
        <v>17</v>
      </c>
      <c r="O36" s="385">
        <v>2</v>
      </c>
      <c r="P36" s="352">
        <v>9</v>
      </c>
      <c r="Q36" s="352">
        <v>99</v>
      </c>
      <c r="R36" s="352">
        <v>61</v>
      </c>
      <c r="S36" s="385">
        <v>5</v>
      </c>
      <c r="T36" s="352">
        <v>91</v>
      </c>
      <c r="U36" s="352">
        <v>46</v>
      </c>
      <c r="V36" s="352">
        <v>58</v>
      </c>
      <c r="W36" s="352">
        <v>70</v>
      </c>
      <c r="X36" s="353">
        <v>4</v>
      </c>
      <c r="Y36" s="1024"/>
    </row>
    <row r="37" spans="1:25" ht="30" customHeight="1" x14ac:dyDescent="0.2">
      <c r="A37" s="42"/>
      <c r="B37" s="235" t="s">
        <v>264</v>
      </c>
      <c r="C37" s="158" t="s">
        <v>62</v>
      </c>
      <c r="D37" s="43">
        <v>526</v>
      </c>
      <c r="E37" s="43">
        <v>3</v>
      </c>
      <c r="F37" s="43">
        <v>0</v>
      </c>
      <c r="G37" s="43">
        <v>0</v>
      </c>
      <c r="H37" s="43">
        <v>3</v>
      </c>
      <c r="I37" s="43">
        <v>142</v>
      </c>
      <c r="J37" s="43">
        <v>0</v>
      </c>
      <c r="K37" s="43">
        <v>6</v>
      </c>
      <c r="L37" s="43">
        <v>13</v>
      </c>
      <c r="M37" s="43">
        <v>92</v>
      </c>
      <c r="N37" s="43">
        <v>7</v>
      </c>
      <c r="O37" s="43">
        <v>1</v>
      </c>
      <c r="P37" s="43">
        <v>5</v>
      </c>
      <c r="Q37" s="43">
        <v>51</v>
      </c>
      <c r="R37" s="43">
        <v>36</v>
      </c>
      <c r="S37" s="43">
        <v>3</v>
      </c>
      <c r="T37" s="43">
        <v>58</v>
      </c>
      <c r="U37" s="43">
        <v>20</v>
      </c>
      <c r="V37" s="43">
        <v>31</v>
      </c>
      <c r="W37" s="43">
        <v>52</v>
      </c>
      <c r="X37" s="645">
        <v>3</v>
      </c>
      <c r="Y37" s="1024"/>
    </row>
    <row r="38" spans="1:25" ht="30" customHeight="1" x14ac:dyDescent="0.2">
      <c r="A38" s="42"/>
      <c r="B38" s="235"/>
      <c r="C38" s="158" t="s">
        <v>63</v>
      </c>
      <c r="D38" s="43">
        <v>94</v>
      </c>
      <c r="E38" s="43">
        <v>5</v>
      </c>
      <c r="F38" s="43">
        <v>0</v>
      </c>
      <c r="G38" s="43">
        <v>1</v>
      </c>
      <c r="H38" s="43">
        <v>1</v>
      </c>
      <c r="I38" s="43">
        <v>21</v>
      </c>
      <c r="J38" s="43">
        <v>0</v>
      </c>
      <c r="K38" s="43">
        <v>1</v>
      </c>
      <c r="L38" s="43">
        <v>3</v>
      </c>
      <c r="M38" s="43">
        <v>18</v>
      </c>
      <c r="N38" s="43">
        <v>1</v>
      </c>
      <c r="O38" s="43">
        <v>0</v>
      </c>
      <c r="P38" s="43">
        <v>0</v>
      </c>
      <c r="Q38" s="43">
        <v>13</v>
      </c>
      <c r="R38" s="43">
        <v>4</v>
      </c>
      <c r="S38" s="43">
        <v>0</v>
      </c>
      <c r="T38" s="43">
        <v>5</v>
      </c>
      <c r="U38" s="43">
        <v>9</v>
      </c>
      <c r="V38" s="43">
        <v>7</v>
      </c>
      <c r="W38" s="43">
        <v>5</v>
      </c>
      <c r="X38" s="44">
        <v>0</v>
      </c>
      <c r="Y38" s="1024"/>
    </row>
    <row r="39" spans="1:25" ht="30" customHeight="1" x14ac:dyDescent="0.2">
      <c r="A39" s="42" t="s">
        <v>9</v>
      </c>
      <c r="B39" s="235" t="s">
        <v>266</v>
      </c>
      <c r="C39" s="158" t="s">
        <v>64</v>
      </c>
      <c r="D39" s="43">
        <v>63</v>
      </c>
      <c r="E39" s="43">
        <v>0</v>
      </c>
      <c r="F39" s="43">
        <v>0</v>
      </c>
      <c r="G39" s="43">
        <v>0</v>
      </c>
      <c r="H39" s="43">
        <v>9</v>
      </c>
      <c r="I39" s="43">
        <v>23</v>
      </c>
      <c r="J39" s="43">
        <v>3</v>
      </c>
      <c r="K39" s="43">
        <v>1</v>
      </c>
      <c r="L39" s="43">
        <v>3</v>
      </c>
      <c r="M39" s="43">
        <v>4</v>
      </c>
      <c r="N39" s="43">
        <v>0</v>
      </c>
      <c r="O39" s="43">
        <v>0</v>
      </c>
      <c r="P39" s="43">
        <v>2</v>
      </c>
      <c r="Q39" s="43">
        <v>2</v>
      </c>
      <c r="R39" s="43">
        <v>4</v>
      </c>
      <c r="S39" s="43">
        <v>1</v>
      </c>
      <c r="T39" s="43">
        <v>0</v>
      </c>
      <c r="U39" s="43">
        <v>1</v>
      </c>
      <c r="V39" s="43">
        <v>5</v>
      </c>
      <c r="W39" s="43">
        <v>5</v>
      </c>
      <c r="X39" s="44">
        <v>0</v>
      </c>
      <c r="Y39" s="1024"/>
    </row>
    <row r="40" spans="1:25" ht="30" customHeight="1" x14ac:dyDescent="0.2">
      <c r="A40" s="42"/>
      <c r="B40" s="235"/>
      <c r="C40" s="158" t="s">
        <v>66</v>
      </c>
      <c r="D40" s="43">
        <v>126</v>
      </c>
      <c r="E40" s="43">
        <v>0</v>
      </c>
      <c r="F40" s="43">
        <v>0</v>
      </c>
      <c r="G40" s="43">
        <v>0</v>
      </c>
      <c r="H40" s="43">
        <v>6</v>
      </c>
      <c r="I40" s="43">
        <v>22</v>
      </c>
      <c r="J40" s="43">
        <v>1</v>
      </c>
      <c r="K40" s="43">
        <v>7</v>
      </c>
      <c r="L40" s="43">
        <v>5</v>
      </c>
      <c r="M40" s="43">
        <v>23</v>
      </c>
      <c r="N40" s="43">
        <v>8</v>
      </c>
      <c r="O40" s="43">
        <v>1</v>
      </c>
      <c r="P40" s="43">
        <v>1</v>
      </c>
      <c r="Q40" s="43">
        <v>10</v>
      </c>
      <c r="R40" s="43">
        <v>12</v>
      </c>
      <c r="S40" s="43">
        <v>1</v>
      </c>
      <c r="T40" s="43">
        <v>4</v>
      </c>
      <c r="U40" s="43">
        <v>12</v>
      </c>
      <c r="V40" s="43">
        <v>6</v>
      </c>
      <c r="W40" s="43">
        <v>6</v>
      </c>
      <c r="X40" s="44">
        <v>1</v>
      </c>
      <c r="Y40" s="1024"/>
    </row>
    <row r="41" spans="1:25" ht="30" customHeight="1" x14ac:dyDescent="0.2">
      <c r="A41" s="42"/>
      <c r="B41" s="235" t="s">
        <v>268</v>
      </c>
      <c r="C41" s="158" t="s">
        <v>67</v>
      </c>
      <c r="D41" s="43">
        <v>14</v>
      </c>
      <c r="E41" s="43">
        <v>0</v>
      </c>
      <c r="F41" s="43">
        <v>0</v>
      </c>
      <c r="G41" s="43">
        <v>0</v>
      </c>
      <c r="H41" s="43">
        <v>0</v>
      </c>
      <c r="I41" s="43">
        <v>2</v>
      </c>
      <c r="J41" s="43">
        <v>0</v>
      </c>
      <c r="K41" s="43">
        <v>0</v>
      </c>
      <c r="L41" s="43">
        <v>0</v>
      </c>
      <c r="M41" s="43">
        <v>1</v>
      </c>
      <c r="N41" s="43">
        <v>0</v>
      </c>
      <c r="O41" s="43">
        <v>0</v>
      </c>
      <c r="P41" s="43">
        <v>1</v>
      </c>
      <c r="Q41" s="43">
        <v>4</v>
      </c>
      <c r="R41" s="43">
        <v>3</v>
      </c>
      <c r="S41" s="43">
        <v>0</v>
      </c>
      <c r="T41" s="43">
        <v>3</v>
      </c>
      <c r="U41" s="43">
        <v>0</v>
      </c>
      <c r="V41" s="43">
        <v>0</v>
      </c>
      <c r="W41" s="43">
        <v>0</v>
      </c>
      <c r="X41" s="44">
        <v>0</v>
      </c>
      <c r="Y41" s="1024"/>
    </row>
    <row r="42" spans="1:25" ht="30" customHeight="1" x14ac:dyDescent="0.2">
      <c r="A42" s="42"/>
      <c r="B42" s="235"/>
      <c r="C42" s="158" t="s">
        <v>69</v>
      </c>
      <c r="D42" s="43">
        <v>17</v>
      </c>
      <c r="E42" s="43">
        <v>0</v>
      </c>
      <c r="F42" s="43">
        <v>0</v>
      </c>
      <c r="G42" s="43">
        <v>0</v>
      </c>
      <c r="H42" s="43">
        <v>0</v>
      </c>
      <c r="I42" s="43">
        <v>4</v>
      </c>
      <c r="J42" s="43">
        <v>0</v>
      </c>
      <c r="K42" s="43">
        <v>0</v>
      </c>
      <c r="L42" s="43">
        <v>0</v>
      </c>
      <c r="M42" s="43">
        <v>1</v>
      </c>
      <c r="N42" s="43">
        <v>0</v>
      </c>
      <c r="O42" s="43">
        <v>0</v>
      </c>
      <c r="P42" s="43">
        <v>0</v>
      </c>
      <c r="Q42" s="43">
        <v>7</v>
      </c>
      <c r="R42" s="43">
        <v>0</v>
      </c>
      <c r="S42" s="43">
        <v>0</v>
      </c>
      <c r="T42" s="43">
        <v>4</v>
      </c>
      <c r="U42" s="43">
        <v>0</v>
      </c>
      <c r="V42" s="43">
        <v>1</v>
      </c>
      <c r="W42" s="43">
        <v>0</v>
      </c>
      <c r="X42" s="44">
        <v>0</v>
      </c>
      <c r="Y42" s="1024"/>
    </row>
    <row r="43" spans="1:25" ht="30" customHeight="1" x14ac:dyDescent="0.2">
      <c r="A43" s="42"/>
      <c r="B43" s="235"/>
      <c r="C43" s="158" t="s">
        <v>70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4">
        <v>0</v>
      </c>
      <c r="Y43" s="1024"/>
    </row>
    <row r="44" spans="1:25" ht="30" customHeight="1" x14ac:dyDescent="0.2">
      <c r="A44" s="42"/>
      <c r="B44" s="235"/>
      <c r="C44" s="47" t="s">
        <v>387</v>
      </c>
      <c r="D44" s="351">
        <v>8</v>
      </c>
      <c r="E44" s="43">
        <v>0</v>
      </c>
      <c r="F44" s="43">
        <v>0</v>
      </c>
      <c r="G44" s="43">
        <v>0</v>
      </c>
      <c r="H44" s="43">
        <v>0</v>
      </c>
      <c r="I44" s="43">
        <v>6</v>
      </c>
      <c r="J44" s="43">
        <v>0</v>
      </c>
      <c r="K44" s="43">
        <v>1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1</v>
      </c>
      <c r="U44" s="43">
        <v>0</v>
      </c>
      <c r="V44" s="43">
        <v>0</v>
      </c>
      <c r="W44" s="43">
        <v>0</v>
      </c>
      <c r="X44" s="44">
        <v>0</v>
      </c>
      <c r="Y44" s="1024"/>
    </row>
    <row r="45" spans="1:25" ht="30" customHeight="1" x14ac:dyDescent="0.2">
      <c r="A45" s="42"/>
      <c r="B45" s="235"/>
      <c r="C45" s="47" t="s">
        <v>388</v>
      </c>
      <c r="D45" s="351">
        <v>13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1</v>
      </c>
      <c r="S45" s="43">
        <v>0</v>
      </c>
      <c r="T45" s="43">
        <v>12</v>
      </c>
      <c r="U45" s="43">
        <v>0</v>
      </c>
      <c r="V45" s="43">
        <v>0</v>
      </c>
      <c r="W45" s="43">
        <v>0</v>
      </c>
      <c r="X45" s="44">
        <v>0</v>
      </c>
      <c r="Y45" s="1024"/>
    </row>
    <row r="46" spans="1:25" ht="30" customHeight="1" x14ac:dyDescent="0.2">
      <c r="A46" s="42"/>
      <c r="B46" s="235"/>
      <c r="C46" s="158" t="s">
        <v>56</v>
      </c>
      <c r="D46" s="43">
        <v>8</v>
      </c>
      <c r="E46" s="43">
        <v>0</v>
      </c>
      <c r="F46" s="43">
        <v>0</v>
      </c>
      <c r="G46" s="43">
        <v>0</v>
      </c>
      <c r="H46" s="43">
        <v>0</v>
      </c>
      <c r="I46" s="43">
        <v>4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2</v>
      </c>
      <c r="R46" s="43">
        <v>0</v>
      </c>
      <c r="S46" s="43">
        <v>0</v>
      </c>
      <c r="T46" s="43">
        <v>0</v>
      </c>
      <c r="U46" s="43">
        <v>0</v>
      </c>
      <c r="V46" s="43">
        <v>1</v>
      </c>
      <c r="W46" s="43">
        <v>1</v>
      </c>
      <c r="X46" s="44">
        <v>0</v>
      </c>
      <c r="Y46" s="1024"/>
    </row>
    <row r="47" spans="1:25" ht="30" customHeight="1" x14ac:dyDescent="0.2">
      <c r="A47" s="42"/>
      <c r="B47" s="236"/>
      <c r="C47" s="162" t="s">
        <v>109</v>
      </c>
      <c r="D47" s="164">
        <v>80</v>
      </c>
      <c r="E47" s="164">
        <v>0</v>
      </c>
      <c r="F47" s="164">
        <v>0</v>
      </c>
      <c r="G47" s="164">
        <v>0</v>
      </c>
      <c r="H47" s="164">
        <v>0</v>
      </c>
      <c r="I47" s="164">
        <v>36</v>
      </c>
      <c r="J47" s="164">
        <v>0</v>
      </c>
      <c r="K47" s="164">
        <v>1</v>
      </c>
      <c r="L47" s="164">
        <v>1</v>
      </c>
      <c r="M47" s="164">
        <v>14</v>
      </c>
      <c r="N47" s="164">
        <v>1</v>
      </c>
      <c r="O47" s="164">
        <v>0</v>
      </c>
      <c r="P47" s="164">
        <v>0</v>
      </c>
      <c r="Q47" s="164">
        <v>10</v>
      </c>
      <c r="R47" s="164">
        <v>1</v>
      </c>
      <c r="S47" s="164">
        <v>0</v>
      </c>
      <c r="T47" s="164">
        <v>4</v>
      </c>
      <c r="U47" s="164">
        <v>4</v>
      </c>
      <c r="V47" s="164">
        <v>7</v>
      </c>
      <c r="W47" s="164">
        <v>1</v>
      </c>
      <c r="X47" s="350">
        <v>0</v>
      </c>
      <c r="Y47" s="1024"/>
    </row>
    <row r="48" spans="1:25" ht="30" customHeight="1" x14ac:dyDescent="0.2">
      <c r="A48" s="42"/>
      <c r="B48" s="235"/>
      <c r="C48" s="158" t="s">
        <v>11</v>
      </c>
      <c r="D48" s="43">
        <v>926</v>
      </c>
      <c r="E48" s="43">
        <v>8</v>
      </c>
      <c r="F48" s="43">
        <v>0</v>
      </c>
      <c r="G48" s="43">
        <v>1</v>
      </c>
      <c r="H48" s="43">
        <v>19</v>
      </c>
      <c r="I48" s="43">
        <v>255</v>
      </c>
      <c r="J48" s="43">
        <v>4</v>
      </c>
      <c r="K48" s="43">
        <v>17</v>
      </c>
      <c r="L48" s="43">
        <v>25</v>
      </c>
      <c r="M48" s="43">
        <v>148</v>
      </c>
      <c r="N48" s="43">
        <v>17</v>
      </c>
      <c r="O48" s="43">
        <v>2</v>
      </c>
      <c r="P48" s="43">
        <v>9</v>
      </c>
      <c r="Q48" s="43">
        <v>98</v>
      </c>
      <c r="R48" s="43">
        <v>56</v>
      </c>
      <c r="S48" s="43">
        <v>5</v>
      </c>
      <c r="T48" s="43">
        <v>89</v>
      </c>
      <c r="U48" s="43">
        <v>45</v>
      </c>
      <c r="V48" s="43">
        <v>54</v>
      </c>
      <c r="W48" s="43">
        <v>70</v>
      </c>
      <c r="X48" s="44">
        <v>4</v>
      </c>
      <c r="Y48" s="1024"/>
    </row>
    <row r="49" spans="1:25" ht="30" customHeight="1" x14ac:dyDescent="0.2">
      <c r="A49" s="42"/>
      <c r="B49" s="235" t="s">
        <v>269</v>
      </c>
      <c r="C49" s="162" t="s">
        <v>12</v>
      </c>
      <c r="D49" s="164">
        <v>23</v>
      </c>
      <c r="E49" s="164">
        <v>0</v>
      </c>
      <c r="F49" s="164">
        <v>0</v>
      </c>
      <c r="G49" s="164">
        <v>0</v>
      </c>
      <c r="H49" s="164">
        <v>0</v>
      </c>
      <c r="I49" s="164">
        <v>5</v>
      </c>
      <c r="J49" s="164">
        <v>0</v>
      </c>
      <c r="K49" s="164">
        <v>0</v>
      </c>
      <c r="L49" s="164">
        <v>0</v>
      </c>
      <c r="M49" s="164">
        <v>5</v>
      </c>
      <c r="N49" s="164">
        <v>0</v>
      </c>
      <c r="O49" s="164">
        <v>0</v>
      </c>
      <c r="P49" s="164">
        <v>0</v>
      </c>
      <c r="Q49" s="164">
        <v>1</v>
      </c>
      <c r="R49" s="164">
        <v>5</v>
      </c>
      <c r="S49" s="164">
        <v>0</v>
      </c>
      <c r="T49" s="164">
        <v>2</v>
      </c>
      <c r="U49" s="164">
        <v>1</v>
      </c>
      <c r="V49" s="164">
        <v>4</v>
      </c>
      <c r="W49" s="164">
        <v>0</v>
      </c>
      <c r="X49" s="350">
        <v>0</v>
      </c>
      <c r="Y49" s="1024"/>
    </row>
    <row r="50" spans="1:25" ht="30" customHeight="1" x14ac:dyDescent="0.2">
      <c r="A50" s="42"/>
      <c r="B50" s="235" t="s">
        <v>270</v>
      </c>
      <c r="C50" s="158" t="s">
        <v>324</v>
      </c>
      <c r="D50" s="43">
        <v>660</v>
      </c>
      <c r="E50" s="43">
        <v>7</v>
      </c>
      <c r="F50" s="43">
        <v>0</v>
      </c>
      <c r="G50" s="43">
        <v>1</v>
      </c>
      <c r="H50" s="43">
        <v>7</v>
      </c>
      <c r="I50" s="43">
        <v>202</v>
      </c>
      <c r="J50" s="43">
        <v>1</v>
      </c>
      <c r="K50" s="43">
        <v>11</v>
      </c>
      <c r="L50" s="43">
        <v>14</v>
      </c>
      <c r="M50" s="43">
        <v>101</v>
      </c>
      <c r="N50" s="43">
        <v>17</v>
      </c>
      <c r="O50" s="43">
        <v>1</v>
      </c>
      <c r="P50" s="43">
        <v>6</v>
      </c>
      <c r="Q50" s="43">
        <v>50</v>
      </c>
      <c r="R50" s="43">
        <v>28</v>
      </c>
      <c r="S50" s="43">
        <v>5</v>
      </c>
      <c r="T50" s="43">
        <v>74</v>
      </c>
      <c r="U50" s="43">
        <v>43</v>
      </c>
      <c r="V50" s="43">
        <v>40</v>
      </c>
      <c r="W50" s="43">
        <v>49</v>
      </c>
      <c r="X50" s="44">
        <v>3</v>
      </c>
      <c r="Y50" s="1024"/>
    </row>
    <row r="51" spans="1:25" ht="30" customHeight="1" thickBot="1" x14ac:dyDescent="0.25">
      <c r="A51" s="237"/>
      <c r="B51" s="238"/>
      <c r="C51" s="160" t="s">
        <v>325</v>
      </c>
      <c r="D51" s="354">
        <v>289</v>
      </c>
      <c r="E51" s="354">
        <v>1</v>
      </c>
      <c r="F51" s="354">
        <v>0</v>
      </c>
      <c r="G51" s="354">
        <v>0</v>
      </c>
      <c r="H51" s="354">
        <v>12</v>
      </c>
      <c r="I51" s="354">
        <v>58</v>
      </c>
      <c r="J51" s="354">
        <v>3</v>
      </c>
      <c r="K51" s="354">
        <v>6</v>
      </c>
      <c r="L51" s="354">
        <v>11</v>
      </c>
      <c r="M51" s="354">
        <v>52</v>
      </c>
      <c r="N51" s="354">
        <v>0</v>
      </c>
      <c r="O51" s="354">
        <v>1</v>
      </c>
      <c r="P51" s="354">
        <v>3</v>
      </c>
      <c r="Q51" s="354">
        <v>49</v>
      </c>
      <c r="R51" s="354">
        <v>33</v>
      </c>
      <c r="S51" s="354">
        <v>0</v>
      </c>
      <c r="T51" s="354">
        <v>17</v>
      </c>
      <c r="U51" s="354">
        <v>3</v>
      </c>
      <c r="V51" s="354">
        <v>18</v>
      </c>
      <c r="W51" s="354">
        <v>21</v>
      </c>
      <c r="X51" s="222">
        <v>1</v>
      </c>
      <c r="Y51" s="1024"/>
    </row>
    <row r="52" spans="1:25" ht="30" customHeight="1" x14ac:dyDescent="0.15"/>
    <row r="53" spans="1:25" ht="30" customHeight="1" x14ac:dyDescent="0.15"/>
    <row r="54" spans="1:25" ht="30" customHeight="1" x14ac:dyDescent="0.15"/>
    <row r="55" spans="1:25" ht="30" customHeight="1" x14ac:dyDescent="0.15"/>
    <row r="56" spans="1:25" ht="30" customHeight="1" x14ac:dyDescent="0.15"/>
    <row r="57" spans="1:25" ht="30" customHeight="1" x14ac:dyDescent="0.15"/>
    <row r="58" spans="1:25" ht="30" customHeight="1" x14ac:dyDescent="0.15"/>
    <row r="59" spans="1:25" ht="30" customHeight="1" x14ac:dyDescent="0.15"/>
    <row r="60" spans="1:25" ht="30" customHeight="1" x14ac:dyDescent="0.15"/>
    <row r="61" spans="1:25" ht="30" customHeight="1" x14ac:dyDescent="0.15"/>
    <row r="62" spans="1:25" ht="30" customHeight="1" x14ac:dyDescent="0.15"/>
    <row r="63" spans="1:25" ht="30" customHeight="1" x14ac:dyDescent="0.15"/>
    <row r="64" spans="1:25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</sheetData>
  <mergeCells count="1">
    <mergeCell ref="A2:C2"/>
  </mergeCells>
  <phoneticPr fontId="1"/>
  <pageMargins left="0.55118110236220474" right="0.27559055118110237" top="0.39370078740157483" bottom="0.74803149606299213" header="0" footer="0.43307086614173229"/>
  <pageSetup paperSize="9" scale="49" firstPageNumber="46" orientation="portrait" useFirstPageNumber="1" r:id="rId1"/>
  <headerFooter scaleWithDoc="0" alignWithMargins="0">
    <oddFooter>&amp;C&amp;16-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BM100"/>
  <sheetViews>
    <sheetView showGridLines="0" view="pageBreakPreview" zoomScale="75" zoomScaleNormal="75" zoomScaleSheetLayoutView="75" workbookViewId="0"/>
  </sheetViews>
  <sheetFormatPr defaultRowHeight="13.5" x14ac:dyDescent="0.15"/>
  <cols>
    <col min="1" max="1" width="17.625" style="38" customWidth="1"/>
    <col min="2" max="2" width="11.75" style="38" customWidth="1"/>
    <col min="3" max="3" width="11.875" style="38" customWidth="1"/>
    <col min="4" max="4" width="11.625" style="38" customWidth="1"/>
    <col min="5" max="5" width="5.375" style="38" customWidth="1"/>
    <col min="6" max="7" width="6.75" style="38" bestFit="1" customWidth="1"/>
    <col min="8" max="8" width="8.25" style="38" bestFit="1" customWidth="1"/>
    <col min="9" max="9" width="6.75" style="38" bestFit="1" customWidth="1"/>
    <col min="10" max="10" width="5.5" style="38" bestFit="1" customWidth="1"/>
    <col min="11" max="12" width="6.75" style="38" bestFit="1" customWidth="1"/>
    <col min="13" max="13" width="5.875" style="38" bestFit="1" customWidth="1"/>
    <col min="14" max="14" width="7.25" style="38" bestFit="1" customWidth="1"/>
    <col min="15" max="15" width="6" style="38" bestFit="1" customWidth="1"/>
    <col min="16" max="17" width="7.25" style="38" bestFit="1" customWidth="1"/>
    <col min="18" max="25" width="5" style="38" customWidth="1"/>
    <col min="26" max="30" width="5.5" style="38" hidden="1" customWidth="1"/>
    <col min="31" max="31" width="5" style="38" hidden="1" customWidth="1"/>
    <col min="32" max="38" width="5.375" style="38" hidden="1" customWidth="1"/>
    <col min="39" max="39" width="5.125" style="38" hidden="1" customWidth="1"/>
    <col min="40" max="52" width="5.5" style="38" hidden="1" customWidth="1"/>
    <col min="53" max="53" width="8" style="38" hidden="1" customWidth="1"/>
    <col min="54" max="54" width="9.5" style="38" hidden="1" customWidth="1"/>
    <col min="55" max="16384" width="9" style="38"/>
  </cols>
  <sheetData>
    <row r="1" spans="1:65" ht="41.25" customHeight="1" thickBot="1" x14ac:dyDescent="0.2">
      <c r="A1" s="145" t="s">
        <v>628</v>
      </c>
      <c r="Y1" s="40" t="s">
        <v>40</v>
      </c>
      <c r="BB1" s="40" t="s">
        <v>40</v>
      </c>
    </row>
    <row r="2" spans="1:65" ht="29.25" customHeight="1" x14ac:dyDescent="0.15">
      <c r="A2" s="1125" t="s">
        <v>540</v>
      </c>
      <c r="B2" s="1302" t="s">
        <v>527</v>
      </c>
      <c r="C2" s="1301" t="s">
        <v>235</v>
      </c>
      <c r="D2" s="1299" t="s">
        <v>236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7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239"/>
      <c r="BA2" s="239"/>
      <c r="BB2" s="137"/>
    </row>
    <row r="3" spans="1:65" ht="63" customHeight="1" thickBot="1" x14ac:dyDescent="0.2">
      <c r="A3" s="1263"/>
      <c r="B3" s="1303"/>
      <c r="C3" s="1204"/>
      <c r="D3" s="1300"/>
      <c r="E3" s="240" t="s">
        <v>271</v>
      </c>
      <c r="F3" s="241" t="s">
        <v>272</v>
      </c>
      <c r="G3" s="241" t="s">
        <v>273</v>
      </c>
      <c r="H3" s="241" t="s">
        <v>274</v>
      </c>
      <c r="I3" s="241" t="s">
        <v>275</v>
      </c>
      <c r="J3" s="241" t="s">
        <v>276</v>
      </c>
      <c r="K3" s="241" t="s">
        <v>277</v>
      </c>
      <c r="L3" s="241" t="s">
        <v>278</v>
      </c>
      <c r="M3" s="241" t="s">
        <v>279</v>
      </c>
      <c r="N3" s="241" t="s">
        <v>280</v>
      </c>
      <c r="O3" s="241" t="s">
        <v>281</v>
      </c>
      <c r="P3" s="241" t="s">
        <v>282</v>
      </c>
      <c r="Q3" s="241" t="s">
        <v>283</v>
      </c>
      <c r="R3" s="241" t="s">
        <v>284</v>
      </c>
      <c r="S3" s="241" t="s">
        <v>285</v>
      </c>
      <c r="T3" s="241" t="s">
        <v>286</v>
      </c>
      <c r="U3" s="241" t="s">
        <v>287</v>
      </c>
      <c r="V3" s="241" t="s">
        <v>288</v>
      </c>
      <c r="W3" s="241" t="s">
        <v>289</v>
      </c>
      <c r="X3" s="241" t="s">
        <v>290</v>
      </c>
      <c r="Y3" s="242" t="s">
        <v>291</v>
      </c>
      <c r="Z3" s="243" t="s">
        <v>291</v>
      </c>
      <c r="AA3" s="243" t="s">
        <v>292</v>
      </c>
      <c r="AB3" s="243" t="s">
        <v>293</v>
      </c>
      <c r="AC3" s="243" t="s">
        <v>294</v>
      </c>
      <c r="AD3" s="243" t="s">
        <v>295</v>
      </c>
      <c r="AE3" s="243" t="s">
        <v>296</v>
      </c>
      <c r="AF3" s="243" t="s">
        <v>297</v>
      </c>
      <c r="AG3" s="243" t="s">
        <v>298</v>
      </c>
      <c r="AH3" s="243" t="s">
        <v>299</v>
      </c>
      <c r="AI3" s="243" t="s">
        <v>300</v>
      </c>
      <c r="AJ3" s="243" t="s">
        <v>301</v>
      </c>
      <c r="AK3" s="243" t="s">
        <v>302</v>
      </c>
      <c r="AL3" s="243" t="s">
        <v>303</v>
      </c>
      <c r="AM3" s="243" t="s">
        <v>304</v>
      </c>
      <c r="AN3" s="243" t="s">
        <v>305</v>
      </c>
      <c r="AO3" s="243" t="s">
        <v>306</v>
      </c>
      <c r="AP3" s="243" t="s">
        <v>307</v>
      </c>
      <c r="AQ3" s="243" t="s">
        <v>308</v>
      </c>
      <c r="AR3" s="243" t="s">
        <v>309</v>
      </c>
      <c r="AS3" s="243" t="s">
        <v>310</v>
      </c>
      <c r="AT3" s="243" t="s">
        <v>311</v>
      </c>
      <c r="AU3" s="243" t="s">
        <v>312</v>
      </c>
      <c r="AV3" s="243" t="s">
        <v>313</v>
      </c>
      <c r="AW3" s="243" t="s">
        <v>314</v>
      </c>
      <c r="AX3" s="243" t="s">
        <v>315</v>
      </c>
      <c r="AY3" s="243" t="s">
        <v>316</v>
      </c>
      <c r="AZ3" s="244" t="s">
        <v>56</v>
      </c>
      <c r="BA3" s="245" t="s">
        <v>317</v>
      </c>
      <c r="BB3" s="246" t="s">
        <v>318</v>
      </c>
    </row>
    <row r="4" spans="1:65" s="5" customFormat="1" ht="33.6" customHeight="1" x14ac:dyDescent="0.2">
      <c r="A4" s="1059" t="s">
        <v>646</v>
      </c>
      <c r="B4" s="358">
        <v>2593</v>
      </c>
      <c r="C4" s="359">
        <v>1685</v>
      </c>
      <c r="D4" s="597">
        <v>908</v>
      </c>
      <c r="E4" s="359">
        <v>8</v>
      </c>
      <c r="F4" s="278">
        <v>3</v>
      </c>
      <c r="G4" s="278">
        <v>10</v>
      </c>
      <c r="H4" s="278">
        <v>155</v>
      </c>
      <c r="I4" s="278">
        <v>14</v>
      </c>
      <c r="J4" s="278">
        <v>6</v>
      </c>
      <c r="K4" s="278">
        <v>15</v>
      </c>
      <c r="L4" s="278">
        <v>13</v>
      </c>
      <c r="M4" s="278">
        <v>13</v>
      </c>
      <c r="N4" s="278">
        <v>84</v>
      </c>
      <c r="O4" s="278">
        <v>71</v>
      </c>
      <c r="P4" s="278">
        <v>380</v>
      </c>
      <c r="Q4" s="278">
        <v>103</v>
      </c>
      <c r="R4" s="278">
        <v>2</v>
      </c>
      <c r="S4" s="278">
        <v>0</v>
      </c>
      <c r="T4" s="278">
        <v>0</v>
      </c>
      <c r="U4" s="278">
        <v>1</v>
      </c>
      <c r="V4" s="278">
        <v>0</v>
      </c>
      <c r="W4" s="278">
        <v>1</v>
      </c>
      <c r="X4" s="278">
        <v>0</v>
      </c>
      <c r="Y4" s="360">
        <v>2</v>
      </c>
      <c r="Z4" s="247">
        <v>10</v>
      </c>
      <c r="AA4" s="247">
        <v>31</v>
      </c>
      <c r="AB4" s="247">
        <v>1</v>
      </c>
      <c r="AC4" s="247">
        <v>0</v>
      </c>
      <c r="AD4" s="249">
        <v>11</v>
      </c>
      <c r="AE4" s="250">
        <v>11</v>
      </c>
      <c r="AF4" s="249">
        <v>0</v>
      </c>
      <c r="AG4" s="249">
        <v>0</v>
      </c>
      <c r="AH4" s="249">
        <v>0</v>
      </c>
      <c r="AI4" s="249">
        <v>0</v>
      </c>
      <c r="AJ4" s="249">
        <v>0</v>
      </c>
      <c r="AK4" s="249">
        <v>0</v>
      </c>
      <c r="AL4" s="249">
        <v>0</v>
      </c>
      <c r="AM4" s="249">
        <v>5</v>
      </c>
      <c r="AN4" s="249">
        <v>0</v>
      </c>
      <c r="AO4" s="249">
        <v>0</v>
      </c>
      <c r="AP4" s="249">
        <v>0</v>
      </c>
      <c r="AQ4" s="249">
        <v>0</v>
      </c>
      <c r="AR4" s="249">
        <v>0</v>
      </c>
      <c r="AS4" s="249">
        <v>0</v>
      </c>
      <c r="AT4" s="249">
        <v>0</v>
      </c>
      <c r="AU4" s="249">
        <v>0</v>
      </c>
      <c r="AV4" s="249">
        <v>0</v>
      </c>
      <c r="AW4" s="249">
        <v>0</v>
      </c>
      <c r="AX4" s="249">
        <v>0</v>
      </c>
      <c r="AY4" s="249">
        <v>0</v>
      </c>
      <c r="AZ4" s="251">
        <v>10</v>
      </c>
      <c r="BA4" s="276">
        <v>310</v>
      </c>
      <c r="BB4" s="277">
        <v>10</v>
      </c>
    </row>
    <row r="5" spans="1:65" ht="33.6" customHeight="1" x14ac:dyDescent="0.2">
      <c r="A5" s="70" t="s">
        <v>658</v>
      </c>
      <c r="B5" s="358">
        <v>2488</v>
      </c>
      <c r="C5" s="359">
        <v>1664</v>
      </c>
      <c r="D5" s="597">
        <v>824</v>
      </c>
      <c r="E5" s="359">
        <v>11</v>
      </c>
      <c r="F5" s="278">
        <v>1</v>
      </c>
      <c r="G5" s="278">
        <v>11</v>
      </c>
      <c r="H5" s="278">
        <v>159</v>
      </c>
      <c r="I5" s="278">
        <v>7</v>
      </c>
      <c r="J5" s="278">
        <v>4</v>
      </c>
      <c r="K5" s="278">
        <v>14</v>
      </c>
      <c r="L5" s="278">
        <v>6</v>
      </c>
      <c r="M5" s="278">
        <v>7</v>
      </c>
      <c r="N5" s="278">
        <v>57</v>
      </c>
      <c r="O5" s="278">
        <v>65</v>
      </c>
      <c r="P5" s="278">
        <v>360</v>
      </c>
      <c r="Q5" s="278">
        <v>73</v>
      </c>
      <c r="R5" s="278">
        <v>6</v>
      </c>
      <c r="S5" s="278">
        <v>0</v>
      </c>
      <c r="T5" s="278">
        <v>0</v>
      </c>
      <c r="U5" s="278">
        <v>0</v>
      </c>
      <c r="V5" s="278">
        <v>0</v>
      </c>
      <c r="W5" s="278">
        <v>2</v>
      </c>
      <c r="X5" s="278">
        <v>0</v>
      </c>
      <c r="Y5" s="360">
        <v>3</v>
      </c>
      <c r="Z5" s="278">
        <f t="shared" ref="Z5:AZ5" si="0">Z8+Z9</f>
        <v>10</v>
      </c>
      <c r="AA5" s="278">
        <f t="shared" si="0"/>
        <v>31</v>
      </c>
      <c r="AB5" s="278">
        <f t="shared" si="0"/>
        <v>1</v>
      </c>
      <c r="AC5" s="278">
        <f t="shared" si="0"/>
        <v>0</v>
      </c>
      <c r="AD5" s="278">
        <f t="shared" si="0"/>
        <v>11</v>
      </c>
      <c r="AE5" s="250">
        <f t="shared" si="0"/>
        <v>11</v>
      </c>
      <c r="AF5" s="278">
        <f t="shared" si="0"/>
        <v>0</v>
      </c>
      <c r="AG5" s="278">
        <f t="shared" si="0"/>
        <v>0</v>
      </c>
      <c r="AH5" s="278">
        <f t="shared" si="0"/>
        <v>0</v>
      </c>
      <c r="AI5" s="278">
        <f t="shared" si="0"/>
        <v>0</v>
      </c>
      <c r="AJ5" s="278">
        <f t="shared" si="0"/>
        <v>0</v>
      </c>
      <c r="AK5" s="278">
        <f t="shared" si="0"/>
        <v>0</v>
      </c>
      <c r="AL5" s="278">
        <f t="shared" si="0"/>
        <v>0</v>
      </c>
      <c r="AM5" s="278">
        <f t="shared" si="0"/>
        <v>5</v>
      </c>
      <c r="AN5" s="278">
        <f t="shared" si="0"/>
        <v>0</v>
      </c>
      <c r="AO5" s="278">
        <f t="shared" si="0"/>
        <v>0</v>
      </c>
      <c r="AP5" s="278">
        <f t="shared" si="0"/>
        <v>0</v>
      </c>
      <c r="AQ5" s="278">
        <f t="shared" si="0"/>
        <v>0</v>
      </c>
      <c r="AR5" s="278">
        <f t="shared" si="0"/>
        <v>0</v>
      </c>
      <c r="AS5" s="278">
        <f t="shared" si="0"/>
        <v>0</v>
      </c>
      <c r="AT5" s="278">
        <f t="shared" si="0"/>
        <v>0</v>
      </c>
      <c r="AU5" s="278">
        <f t="shared" si="0"/>
        <v>0</v>
      </c>
      <c r="AV5" s="278">
        <f t="shared" si="0"/>
        <v>0</v>
      </c>
      <c r="AW5" s="278">
        <f t="shared" si="0"/>
        <v>0</v>
      </c>
      <c r="AX5" s="278">
        <f t="shared" si="0"/>
        <v>0</v>
      </c>
      <c r="AY5" s="278">
        <f t="shared" si="0"/>
        <v>0</v>
      </c>
      <c r="AZ5" s="279">
        <f t="shared" si="0"/>
        <v>10</v>
      </c>
      <c r="BA5" s="276">
        <f>IF('47'!Z5=0,"…",'47'!AA5/'47'!Z5*100)</f>
        <v>310</v>
      </c>
      <c r="BB5" s="277">
        <f>IF('47'!Z5=0,"…",'47'!AB5/'47'!Z5*100)</f>
        <v>10</v>
      </c>
      <c r="BC5" s="58"/>
      <c r="BE5" s="58"/>
      <c r="BK5" s="58"/>
      <c r="BM5" s="58"/>
    </row>
    <row r="6" spans="1:65" ht="33.6" customHeight="1" x14ac:dyDescent="0.2">
      <c r="A6" s="70" t="s">
        <v>487</v>
      </c>
      <c r="B6" s="280">
        <v>1539</v>
      </c>
      <c r="C6" s="361">
        <v>1004</v>
      </c>
      <c r="D6" s="618">
        <v>535</v>
      </c>
      <c r="E6" s="361">
        <v>7</v>
      </c>
      <c r="F6" s="280">
        <v>0</v>
      </c>
      <c r="G6" s="280">
        <v>4</v>
      </c>
      <c r="H6" s="280">
        <v>114</v>
      </c>
      <c r="I6" s="280">
        <v>2</v>
      </c>
      <c r="J6" s="280">
        <v>0</v>
      </c>
      <c r="K6" s="280">
        <v>11</v>
      </c>
      <c r="L6" s="280">
        <v>5</v>
      </c>
      <c r="M6" s="280">
        <v>6</v>
      </c>
      <c r="N6" s="280">
        <v>40</v>
      </c>
      <c r="O6" s="280">
        <v>54</v>
      </c>
      <c r="P6" s="280">
        <v>202</v>
      </c>
      <c r="Q6" s="280">
        <v>55</v>
      </c>
      <c r="R6" s="280">
        <v>2</v>
      </c>
      <c r="S6" s="280">
        <v>0</v>
      </c>
      <c r="T6" s="280">
        <v>0</v>
      </c>
      <c r="U6" s="280">
        <v>0</v>
      </c>
      <c r="V6" s="280">
        <v>0</v>
      </c>
      <c r="W6" s="280">
        <v>2</v>
      </c>
      <c r="X6" s="280">
        <v>0</v>
      </c>
      <c r="Y6" s="44">
        <v>3</v>
      </c>
      <c r="Z6" s="280">
        <v>5</v>
      </c>
      <c r="AA6" s="280">
        <v>23</v>
      </c>
      <c r="AB6" s="280">
        <v>1</v>
      </c>
      <c r="AC6" s="280">
        <v>0</v>
      </c>
      <c r="AD6" s="280">
        <v>7</v>
      </c>
      <c r="AE6" s="281">
        <v>6</v>
      </c>
      <c r="AF6" s="280">
        <v>0</v>
      </c>
      <c r="AG6" s="280">
        <v>0</v>
      </c>
      <c r="AH6" s="280">
        <v>0</v>
      </c>
      <c r="AI6" s="280">
        <v>0</v>
      </c>
      <c r="AJ6" s="280">
        <v>0</v>
      </c>
      <c r="AK6" s="280">
        <v>0</v>
      </c>
      <c r="AL6" s="280">
        <v>0</v>
      </c>
      <c r="AM6" s="280">
        <v>2</v>
      </c>
      <c r="AN6" s="280">
        <v>0</v>
      </c>
      <c r="AO6" s="280">
        <v>0</v>
      </c>
      <c r="AP6" s="280">
        <v>0</v>
      </c>
      <c r="AQ6" s="280">
        <v>0</v>
      </c>
      <c r="AR6" s="280">
        <v>0</v>
      </c>
      <c r="AS6" s="280">
        <v>0</v>
      </c>
      <c r="AT6" s="280">
        <v>0</v>
      </c>
      <c r="AU6" s="280">
        <v>0</v>
      </c>
      <c r="AV6" s="280">
        <v>0</v>
      </c>
      <c r="AW6" s="280">
        <v>0</v>
      </c>
      <c r="AX6" s="280">
        <v>0</v>
      </c>
      <c r="AY6" s="280">
        <v>0</v>
      </c>
      <c r="AZ6" s="43">
        <v>8</v>
      </c>
      <c r="BA6" s="282">
        <f>IF('47'!Z6=0,"…",'47'!AA6/'47'!Z6*100)</f>
        <v>459.99999999999994</v>
      </c>
      <c r="BB6" s="283">
        <f>IF('47'!Z6=0,"…",'47'!AB6/'47'!Z6*100)</f>
        <v>20</v>
      </c>
      <c r="BC6" s="58"/>
      <c r="BE6" s="58"/>
    </row>
    <row r="7" spans="1:65" ht="33.6" customHeight="1" x14ac:dyDescent="0.2">
      <c r="A7" s="70" t="s">
        <v>488</v>
      </c>
      <c r="B7" s="362">
        <v>949</v>
      </c>
      <c r="C7" s="361">
        <v>660</v>
      </c>
      <c r="D7" s="618">
        <v>289</v>
      </c>
      <c r="E7" s="280">
        <v>4</v>
      </c>
      <c r="F7" s="280">
        <v>1</v>
      </c>
      <c r="G7" s="280">
        <v>7</v>
      </c>
      <c r="H7" s="280">
        <v>45</v>
      </c>
      <c r="I7" s="280">
        <v>5</v>
      </c>
      <c r="J7" s="280">
        <v>4</v>
      </c>
      <c r="K7" s="280">
        <v>3</v>
      </c>
      <c r="L7" s="280">
        <v>1</v>
      </c>
      <c r="M7" s="280">
        <v>1</v>
      </c>
      <c r="N7" s="280">
        <v>17</v>
      </c>
      <c r="O7" s="280">
        <v>11</v>
      </c>
      <c r="P7" s="280">
        <v>158</v>
      </c>
      <c r="Q7" s="280">
        <v>18</v>
      </c>
      <c r="R7" s="280">
        <v>4</v>
      </c>
      <c r="S7" s="280">
        <v>0</v>
      </c>
      <c r="T7" s="280">
        <v>0</v>
      </c>
      <c r="U7" s="280">
        <v>0</v>
      </c>
      <c r="V7" s="280">
        <v>0</v>
      </c>
      <c r="W7" s="280">
        <v>0</v>
      </c>
      <c r="X7" s="280">
        <v>0</v>
      </c>
      <c r="Y7" s="44">
        <v>0</v>
      </c>
      <c r="Z7" s="280">
        <v>5</v>
      </c>
      <c r="AA7" s="280">
        <v>8</v>
      </c>
      <c r="AB7" s="280">
        <v>0</v>
      </c>
      <c r="AC7" s="280">
        <v>0</v>
      </c>
      <c r="AD7" s="280">
        <v>4</v>
      </c>
      <c r="AE7" s="281">
        <v>4</v>
      </c>
      <c r="AF7" s="280">
        <v>0</v>
      </c>
      <c r="AG7" s="280">
        <v>0</v>
      </c>
      <c r="AH7" s="280">
        <v>0</v>
      </c>
      <c r="AI7" s="280">
        <v>0</v>
      </c>
      <c r="AJ7" s="280">
        <v>0</v>
      </c>
      <c r="AK7" s="280">
        <v>0</v>
      </c>
      <c r="AL7" s="280">
        <v>0</v>
      </c>
      <c r="AM7" s="280">
        <v>3</v>
      </c>
      <c r="AN7" s="280">
        <v>0</v>
      </c>
      <c r="AO7" s="280">
        <v>0</v>
      </c>
      <c r="AP7" s="280">
        <v>0</v>
      </c>
      <c r="AQ7" s="280">
        <v>0</v>
      </c>
      <c r="AR7" s="280">
        <v>0</v>
      </c>
      <c r="AS7" s="280">
        <v>0</v>
      </c>
      <c r="AT7" s="280">
        <v>0</v>
      </c>
      <c r="AU7" s="280">
        <v>0</v>
      </c>
      <c r="AV7" s="280">
        <v>0</v>
      </c>
      <c r="AW7" s="280">
        <v>0</v>
      </c>
      <c r="AX7" s="280">
        <v>0</v>
      </c>
      <c r="AY7" s="280">
        <v>0</v>
      </c>
      <c r="AZ7" s="43">
        <v>2</v>
      </c>
      <c r="BA7" s="282">
        <f>IF('47'!Z7=0,"…",'47'!AA7/'47'!Z7*100)</f>
        <v>160</v>
      </c>
      <c r="BB7" s="283">
        <f>IF('47'!Z7=0,"…",'47'!AB7/'47'!Z7*100)</f>
        <v>0</v>
      </c>
      <c r="BC7" s="58"/>
      <c r="BE7" s="58"/>
    </row>
    <row r="8" spans="1:65" ht="33.6" customHeight="1" x14ac:dyDescent="0.2">
      <c r="A8" s="70" t="s">
        <v>489</v>
      </c>
      <c r="B8" s="362">
        <v>2301</v>
      </c>
      <c r="C8" s="361">
        <v>1524</v>
      </c>
      <c r="D8" s="361">
        <v>777</v>
      </c>
      <c r="E8" s="361">
        <v>11</v>
      </c>
      <c r="F8" s="280">
        <v>1</v>
      </c>
      <c r="G8" s="280">
        <v>11</v>
      </c>
      <c r="H8" s="280">
        <v>156</v>
      </c>
      <c r="I8" s="280">
        <v>7</v>
      </c>
      <c r="J8" s="280">
        <v>4</v>
      </c>
      <c r="K8" s="280">
        <v>13</v>
      </c>
      <c r="L8" s="280">
        <v>6</v>
      </c>
      <c r="M8" s="280">
        <v>7</v>
      </c>
      <c r="N8" s="280">
        <v>55</v>
      </c>
      <c r="O8" s="280">
        <v>57</v>
      </c>
      <c r="P8" s="280">
        <v>333</v>
      </c>
      <c r="Q8" s="280">
        <v>69</v>
      </c>
      <c r="R8" s="280">
        <v>6</v>
      </c>
      <c r="S8" s="280">
        <v>0</v>
      </c>
      <c r="T8" s="280">
        <v>0</v>
      </c>
      <c r="U8" s="280">
        <v>0</v>
      </c>
      <c r="V8" s="280">
        <v>0</v>
      </c>
      <c r="W8" s="280">
        <v>2</v>
      </c>
      <c r="X8" s="280">
        <v>0</v>
      </c>
      <c r="Y8" s="44">
        <v>3</v>
      </c>
      <c r="Z8" s="280">
        <f t="shared" ref="Z8:AZ8" si="1">SUM(Z10:Z22)</f>
        <v>10</v>
      </c>
      <c r="AA8" s="280">
        <f t="shared" si="1"/>
        <v>31</v>
      </c>
      <c r="AB8" s="280">
        <f t="shared" si="1"/>
        <v>1</v>
      </c>
      <c r="AC8" s="280">
        <f t="shared" si="1"/>
        <v>0</v>
      </c>
      <c r="AD8" s="280">
        <f t="shared" si="1"/>
        <v>11</v>
      </c>
      <c r="AE8" s="280">
        <f t="shared" si="1"/>
        <v>10</v>
      </c>
      <c r="AF8" s="280">
        <f t="shared" si="1"/>
        <v>0</v>
      </c>
      <c r="AG8" s="280">
        <f t="shared" si="1"/>
        <v>0</v>
      </c>
      <c r="AH8" s="280">
        <f t="shared" si="1"/>
        <v>0</v>
      </c>
      <c r="AI8" s="280">
        <f t="shared" si="1"/>
        <v>0</v>
      </c>
      <c r="AJ8" s="280">
        <f t="shared" si="1"/>
        <v>0</v>
      </c>
      <c r="AK8" s="280">
        <f t="shared" si="1"/>
        <v>0</v>
      </c>
      <c r="AL8" s="280">
        <f t="shared" si="1"/>
        <v>0</v>
      </c>
      <c r="AM8" s="280">
        <f t="shared" si="1"/>
        <v>3</v>
      </c>
      <c r="AN8" s="280">
        <f t="shared" si="1"/>
        <v>0</v>
      </c>
      <c r="AO8" s="280">
        <f t="shared" si="1"/>
        <v>0</v>
      </c>
      <c r="AP8" s="280">
        <f t="shared" si="1"/>
        <v>0</v>
      </c>
      <c r="AQ8" s="280">
        <f t="shared" si="1"/>
        <v>0</v>
      </c>
      <c r="AR8" s="280">
        <f t="shared" si="1"/>
        <v>0</v>
      </c>
      <c r="AS8" s="280">
        <f t="shared" si="1"/>
        <v>0</v>
      </c>
      <c r="AT8" s="280">
        <f t="shared" si="1"/>
        <v>0</v>
      </c>
      <c r="AU8" s="280">
        <f t="shared" si="1"/>
        <v>0</v>
      </c>
      <c r="AV8" s="280">
        <f t="shared" si="1"/>
        <v>0</v>
      </c>
      <c r="AW8" s="280">
        <f t="shared" si="1"/>
        <v>0</v>
      </c>
      <c r="AX8" s="280">
        <f t="shared" si="1"/>
        <v>0</v>
      </c>
      <c r="AY8" s="280">
        <f t="shared" si="1"/>
        <v>0</v>
      </c>
      <c r="AZ8" s="280">
        <f t="shared" si="1"/>
        <v>10</v>
      </c>
      <c r="BA8" s="282">
        <f>IF('47'!Z8=0,"…",'47'!AA8/'47'!Z8*100)</f>
        <v>310</v>
      </c>
      <c r="BB8" s="283">
        <f>IF('47'!Z8=0,"…",'47'!AB8/'47'!Z8*100)</f>
        <v>10</v>
      </c>
      <c r="BC8" s="58"/>
      <c r="BE8" s="58"/>
    </row>
    <row r="9" spans="1:65" ht="33.6" customHeight="1" x14ac:dyDescent="0.2">
      <c r="A9" s="71" t="s">
        <v>490</v>
      </c>
      <c r="B9" s="363">
        <v>187</v>
      </c>
      <c r="C9" s="364">
        <v>140</v>
      </c>
      <c r="D9" s="364">
        <v>47</v>
      </c>
      <c r="E9" s="364">
        <v>0</v>
      </c>
      <c r="F9" s="284">
        <v>0</v>
      </c>
      <c r="G9" s="284">
        <v>0</v>
      </c>
      <c r="H9" s="284">
        <v>3</v>
      </c>
      <c r="I9" s="284">
        <v>0</v>
      </c>
      <c r="J9" s="284">
        <v>0</v>
      </c>
      <c r="K9" s="284">
        <v>1</v>
      </c>
      <c r="L9" s="284">
        <v>0</v>
      </c>
      <c r="M9" s="284">
        <v>0</v>
      </c>
      <c r="N9" s="284">
        <v>2</v>
      </c>
      <c r="O9" s="284">
        <v>8</v>
      </c>
      <c r="P9" s="284">
        <v>27</v>
      </c>
      <c r="Q9" s="284">
        <v>4</v>
      </c>
      <c r="R9" s="284">
        <v>0</v>
      </c>
      <c r="S9" s="284">
        <v>0</v>
      </c>
      <c r="T9" s="284">
        <v>0</v>
      </c>
      <c r="U9" s="284">
        <v>0</v>
      </c>
      <c r="V9" s="284">
        <v>0</v>
      </c>
      <c r="W9" s="284">
        <v>0</v>
      </c>
      <c r="X9" s="284">
        <v>0</v>
      </c>
      <c r="Y9" s="350">
        <v>0</v>
      </c>
      <c r="Z9" s="284">
        <f t="shared" ref="Z9:AZ9" si="2">Z23+Z25+Z27+Z31+Z36+Z38</f>
        <v>0</v>
      </c>
      <c r="AA9" s="284">
        <f t="shared" si="2"/>
        <v>0</v>
      </c>
      <c r="AB9" s="284">
        <f t="shared" si="2"/>
        <v>0</v>
      </c>
      <c r="AC9" s="284">
        <f t="shared" si="2"/>
        <v>0</v>
      </c>
      <c r="AD9" s="284">
        <f t="shared" si="2"/>
        <v>0</v>
      </c>
      <c r="AE9" s="284">
        <f t="shared" si="2"/>
        <v>1</v>
      </c>
      <c r="AF9" s="284">
        <f t="shared" si="2"/>
        <v>0</v>
      </c>
      <c r="AG9" s="284">
        <f t="shared" si="2"/>
        <v>0</v>
      </c>
      <c r="AH9" s="284">
        <f t="shared" si="2"/>
        <v>0</v>
      </c>
      <c r="AI9" s="284">
        <f t="shared" si="2"/>
        <v>0</v>
      </c>
      <c r="AJ9" s="284">
        <f t="shared" si="2"/>
        <v>0</v>
      </c>
      <c r="AK9" s="284">
        <f t="shared" si="2"/>
        <v>0</v>
      </c>
      <c r="AL9" s="284">
        <f t="shared" si="2"/>
        <v>0</v>
      </c>
      <c r="AM9" s="284">
        <f t="shared" si="2"/>
        <v>2</v>
      </c>
      <c r="AN9" s="284">
        <f t="shared" si="2"/>
        <v>0</v>
      </c>
      <c r="AO9" s="284">
        <f t="shared" si="2"/>
        <v>0</v>
      </c>
      <c r="AP9" s="284">
        <f t="shared" si="2"/>
        <v>0</v>
      </c>
      <c r="AQ9" s="284">
        <f t="shared" si="2"/>
        <v>0</v>
      </c>
      <c r="AR9" s="284">
        <f t="shared" si="2"/>
        <v>0</v>
      </c>
      <c r="AS9" s="284">
        <f t="shared" si="2"/>
        <v>0</v>
      </c>
      <c r="AT9" s="284">
        <f t="shared" si="2"/>
        <v>0</v>
      </c>
      <c r="AU9" s="284">
        <f t="shared" si="2"/>
        <v>0</v>
      </c>
      <c r="AV9" s="284">
        <f t="shared" si="2"/>
        <v>0</v>
      </c>
      <c r="AW9" s="284">
        <f t="shared" si="2"/>
        <v>0</v>
      </c>
      <c r="AX9" s="284">
        <f t="shared" si="2"/>
        <v>0</v>
      </c>
      <c r="AY9" s="284">
        <f t="shared" si="2"/>
        <v>0</v>
      </c>
      <c r="AZ9" s="284">
        <f t="shared" si="2"/>
        <v>0</v>
      </c>
      <c r="BA9" s="286" t="str">
        <f>IF('47'!Z9=0,"…",'47'!AA9/'47'!Z9*100)</f>
        <v>…</v>
      </c>
      <c r="BB9" s="287" t="str">
        <f>IF('47'!Z9=0,"…",'47'!AB9/'47'!Z9*100)</f>
        <v>…</v>
      </c>
      <c r="BC9" s="58"/>
      <c r="BE9" s="58"/>
    </row>
    <row r="10" spans="1:65" ht="33.6" customHeight="1" x14ac:dyDescent="0.2">
      <c r="A10" s="70" t="s">
        <v>491</v>
      </c>
      <c r="B10" s="365">
        <v>515</v>
      </c>
      <c r="C10" s="361">
        <v>366</v>
      </c>
      <c r="D10" s="597">
        <v>149</v>
      </c>
      <c r="E10" s="361">
        <v>3</v>
      </c>
      <c r="F10" s="280">
        <v>0</v>
      </c>
      <c r="G10" s="280">
        <v>3</v>
      </c>
      <c r="H10" s="280">
        <v>35</v>
      </c>
      <c r="I10" s="280">
        <v>1</v>
      </c>
      <c r="J10" s="280">
        <v>1</v>
      </c>
      <c r="K10" s="280">
        <v>3</v>
      </c>
      <c r="L10" s="280">
        <v>2</v>
      </c>
      <c r="M10" s="280">
        <v>0</v>
      </c>
      <c r="N10" s="280">
        <v>4</v>
      </c>
      <c r="O10" s="280">
        <v>17</v>
      </c>
      <c r="P10" s="280">
        <v>55</v>
      </c>
      <c r="Q10" s="280">
        <v>17</v>
      </c>
      <c r="R10" s="280">
        <v>0</v>
      </c>
      <c r="S10" s="280">
        <v>0</v>
      </c>
      <c r="T10" s="280">
        <v>0</v>
      </c>
      <c r="U10" s="280">
        <v>0</v>
      </c>
      <c r="V10" s="280">
        <v>0</v>
      </c>
      <c r="W10" s="280">
        <v>0</v>
      </c>
      <c r="X10" s="280">
        <v>0</v>
      </c>
      <c r="Y10" s="44">
        <v>0</v>
      </c>
      <c r="Z10" s="280">
        <v>1</v>
      </c>
      <c r="AA10" s="280">
        <v>7</v>
      </c>
      <c r="AB10" s="280">
        <v>0</v>
      </c>
      <c r="AC10" s="280">
        <v>0</v>
      </c>
      <c r="AD10" s="280">
        <v>1</v>
      </c>
      <c r="AE10" s="280">
        <v>3</v>
      </c>
      <c r="AF10" s="280">
        <v>0</v>
      </c>
      <c r="AG10" s="280">
        <v>0</v>
      </c>
      <c r="AH10" s="280">
        <v>0</v>
      </c>
      <c r="AI10" s="280">
        <v>0</v>
      </c>
      <c r="AJ10" s="280">
        <v>0</v>
      </c>
      <c r="AK10" s="280">
        <v>0</v>
      </c>
      <c r="AL10" s="280">
        <v>0</v>
      </c>
      <c r="AM10" s="280">
        <v>1</v>
      </c>
      <c r="AN10" s="280">
        <v>0</v>
      </c>
      <c r="AO10" s="280">
        <v>0</v>
      </c>
      <c r="AP10" s="280">
        <v>0</v>
      </c>
      <c r="AQ10" s="280">
        <v>0</v>
      </c>
      <c r="AR10" s="280">
        <v>0</v>
      </c>
      <c r="AS10" s="280">
        <v>0</v>
      </c>
      <c r="AT10" s="280">
        <v>0</v>
      </c>
      <c r="AU10" s="280">
        <v>0</v>
      </c>
      <c r="AV10" s="280">
        <v>0</v>
      </c>
      <c r="AW10" s="280">
        <v>0</v>
      </c>
      <c r="AX10" s="280">
        <v>0</v>
      </c>
      <c r="AY10" s="280">
        <v>0</v>
      </c>
      <c r="AZ10" s="43">
        <v>0</v>
      </c>
      <c r="BA10" s="282">
        <f>IF('47'!Z10=0,"…",'47'!AA10/'47'!Z10*100)</f>
        <v>700</v>
      </c>
      <c r="BB10" s="283">
        <f>IF('47'!Z10=0,"…",'47'!AB10/'47'!Z10*100)</f>
        <v>0</v>
      </c>
      <c r="BC10" s="58"/>
      <c r="BE10" s="58"/>
    </row>
    <row r="11" spans="1:65" ht="33.6" customHeight="1" x14ac:dyDescent="0.2">
      <c r="A11" s="70" t="s">
        <v>492</v>
      </c>
      <c r="B11" s="365">
        <v>234</v>
      </c>
      <c r="C11" s="361">
        <v>142</v>
      </c>
      <c r="D11" s="618">
        <v>92</v>
      </c>
      <c r="E11" s="361">
        <v>1</v>
      </c>
      <c r="F11" s="280">
        <v>0</v>
      </c>
      <c r="G11" s="280">
        <v>1</v>
      </c>
      <c r="H11" s="280">
        <v>10</v>
      </c>
      <c r="I11" s="280">
        <v>2</v>
      </c>
      <c r="J11" s="280">
        <v>1</v>
      </c>
      <c r="K11" s="280">
        <v>2</v>
      </c>
      <c r="L11" s="280">
        <v>1</v>
      </c>
      <c r="M11" s="280">
        <v>3</v>
      </c>
      <c r="N11" s="280">
        <v>9</v>
      </c>
      <c r="O11" s="280">
        <v>1</v>
      </c>
      <c r="P11" s="280">
        <v>45</v>
      </c>
      <c r="Q11" s="280">
        <v>9</v>
      </c>
      <c r="R11" s="280">
        <v>0</v>
      </c>
      <c r="S11" s="280">
        <v>0</v>
      </c>
      <c r="T11" s="280">
        <v>0</v>
      </c>
      <c r="U11" s="280">
        <v>0</v>
      </c>
      <c r="V11" s="280">
        <v>0</v>
      </c>
      <c r="W11" s="280">
        <v>0</v>
      </c>
      <c r="X11" s="280">
        <v>0</v>
      </c>
      <c r="Y11" s="44">
        <v>1</v>
      </c>
      <c r="Z11" s="280">
        <v>2</v>
      </c>
      <c r="AA11" s="280">
        <v>4</v>
      </c>
      <c r="AB11" s="280">
        <v>0</v>
      </c>
      <c r="AC11" s="280">
        <v>0</v>
      </c>
      <c r="AD11" s="280">
        <v>2</v>
      </c>
      <c r="AE11" s="280">
        <v>1</v>
      </c>
      <c r="AF11" s="280">
        <v>0</v>
      </c>
      <c r="AG11" s="280">
        <v>0</v>
      </c>
      <c r="AH11" s="280">
        <v>0</v>
      </c>
      <c r="AI11" s="280">
        <v>0</v>
      </c>
      <c r="AJ11" s="280">
        <v>0</v>
      </c>
      <c r="AK11" s="280">
        <v>0</v>
      </c>
      <c r="AL11" s="280">
        <v>0</v>
      </c>
      <c r="AM11" s="280">
        <v>1</v>
      </c>
      <c r="AN11" s="280">
        <v>0</v>
      </c>
      <c r="AO11" s="280">
        <v>0</v>
      </c>
      <c r="AP11" s="280">
        <v>0</v>
      </c>
      <c r="AQ11" s="280">
        <v>0</v>
      </c>
      <c r="AR11" s="280">
        <v>0</v>
      </c>
      <c r="AS11" s="280">
        <v>0</v>
      </c>
      <c r="AT11" s="280">
        <v>0</v>
      </c>
      <c r="AU11" s="280">
        <v>0</v>
      </c>
      <c r="AV11" s="280">
        <v>0</v>
      </c>
      <c r="AW11" s="280">
        <v>0</v>
      </c>
      <c r="AX11" s="280">
        <v>0</v>
      </c>
      <c r="AY11" s="280">
        <v>0</v>
      </c>
      <c r="AZ11" s="43">
        <v>0</v>
      </c>
      <c r="BA11" s="282">
        <f>IF('47'!Z11=0,"…",'47'!AA11/'47'!Z11*100)</f>
        <v>200</v>
      </c>
      <c r="BB11" s="283">
        <f>IF('47'!Z11=0,"…",'47'!AB11/'47'!Z11*100)</f>
        <v>0</v>
      </c>
      <c r="BC11" s="58"/>
      <c r="BE11" s="58"/>
    </row>
    <row r="12" spans="1:65" ht="33.6" customHeight="1" x14ac:dyDescent="0.2">
      <c r="A12" s="70" t="s">
        <v>493</v>
      </c>
      <c r="B12" s="365">
        <v>235</v>
      </c>
      <c r="C12" s="361">
        <v>135</v>
      </c>
      <c r="D12" s="618">
        <v>100</v>
      </c>
      <c r="E12" s="361">
        <v>2</v>
      </c>
      <c r="F12" s="280">
        <v>0</v>
      </c>
      <c r="G12" s="280">
        <v>0</v>
      </c>
      <c r="H12" s="280">
        <v>17</v>
      </c>
      <c r="I12" s="280">
        <v>1</v>
      </c>
      <c r="J12" s="280">
        <v>0</v>
      </c>
      <c r="K12" s="280">
        <v>0</v>
      </c>
      <c r="L12" s="280">
        <v>1</v>
      </c>
      <c r="M12" s="280">
        <v>2</v>
      </c>
      <c r="N12" s="280">
        <v>9</v>
      </c>
      <c r="O12" s="280">
        <v>7</v>
      </c>
      <c r="P12" s="280">
        <v>43</v>
      </c>
      <c r="Q12" s="280">
        <v>7</v>
      </c>
      <c r="R12" s="280">
        <v>0</v>
      </c>
      <c r="S12" s="280">
        <v>0</v>
      </c>
      <c r="T12" s="280">
        <v>0</v>
      </c>
      <c r="U12" s="280">
        <v>0</v>
      </c>
      <c r="V12" s="280">
        <v>0</v>
      </c>
      <c r="W12" s="280">
        <v>0</v>
      </c>
      <c r="X12" s="280">
        <v>0</v>
      </c>
      <c r="Y12" s="44">
        <v>0</v>
      </c>
      <c r="Z12" s="280">
        <v>0</v>
      </c>
      <c r="AA12" s="280">
        <v>0</v>
      </c>
      <c r="AB12" s="280">
        <v>0</v>
      </c>
      <c r="AC12" s="280">
        <v>0</v>
      </c>
      <c r="AD12" s="280">
        <v>0</v>
      </c>
      <c r="AE12" s="280">
        <v>1</v>
      </c>
      <c r="AF12" s="280">
        <v>0</v>
      </c>
      <c r="AG12" s="280">
        <v>0</v>
      </c>
      <c r="AH12" s="280">
        <v>0</v>
      </c>
      <c r="AI12" s="280">
        <v>0</v>
      </c>
      <c r="AJ12" s="280">
        <v>0</v>
      </c>
      <c r="AK12" s="280">
        <v>0</v>
      </c>
      <c r="AL12" s="280">
        <v>0</v>
      </c>
      <c r="AM12" s="280">
        <v>0</v>
      </c>
      <c r="AN12" s="280">
        <v>0</v>
      </c>
      <c r="AO12" s="280">
        <v>0</v>
      </c>
      <c r="AP12" s="280">
        <v>0</v>
      </c>
      <c r="AQ12" s="280">
        <v>0</v>
      </c>
      <c r="AR12" s="280">
        <v>0</v>
      </c>
      <c r="AS12" s="280">
        <v>0</v>
      </c>
      <c r="AT12" s="280">
        <v>0</v>
      </c>
      <c r="AU12" s="280">
        <v>0</v>
      </c>
      <c r="AV12" s="280">
        <v>0</v>
      </c>
      <c r="AW12" s="280">
        <v>0</v>
      </c>
      <c r="AX12" s="280">
        <v>0</v>
      </c>
      <c r="AY12" s="280">
        <v>0</v>
      </c>
      <c r="AZ12" s="43">
        <v>1</v>
      </c>
      <c r="BA12" s="282" t="str">
        <f>IF('47'!Z12=0,"…",'47'!AA12/'47'!Z12*100)</f>
        <v>…</v>
      </c>
      <c r="BB12" s="283" t="str">
        <f>IF('47'!Z12=0,"…",'47'!AB12/'47'!Z12*100)</f>
        <v>…</v>
      </c>
      <c r="BC12" s="58"/>
      <c r="BE12" s="58"/>
    </row>
    <row r="13" spans="1:65" ht="33.6" customHeight="1" x14ac:dyDescent="0.2">
      <c r="A13" s="70" t="s">
        <v>494</v>
      </c>
      <c r="B13" s="365">
        <v>202</v>
      </c>
      <c r="C13" s="361">
        <v>130</v>
      </c>
      <c r="D13" s="618">
        <v>72</v>
      </c>
      <c r="E13" s="361">
        <v>0</v>
      </c>
      <c r="F13" s="280">
        <v>0</v>
      </c>
      <c r="G13" s="280">
        <v>1</v>
      </c>
      <c r="H13" s="280">
        <v>8</v>
      </c>
      <c r="I13" s="280">
        <v>1</v>
      </c>
      <c r="J13" s="280">
        <v>0</v>
      </c>
      <c r="K13" s="280">
        <v>3</v>
      </c>
      <c r="L13" s="280">
        <v>1</v>
      </c>
      <c r="M13" s="280">
        <v>1</v>
      </c>
      <c r="N13" s="280">
        <v>2</v>
      </c>
      <c r="O13" s="280">
        <v>6</v>
      </c>
      <c r="P13" s="280">
        <v>40</v>
      </c>
      <c r="Q13" s="280">
        <v>6</v>
      </c>
      <c r="R13" s="280">
        <v>0</v>
      </c>
      <c r="S13" s="280">
        <v>0</v>
      </c>
      <c r="T13" s="280">
        <v>0</v>
      </c>
      <c r="U13" s="280">
        <v>0</v>
      </c>
      <c r="V13" s="280">
        <v>0</v>
      </c>
      <c r="W13" s="280">
        <v>0</v>
      </c>
      <c r="X13" s="280">
        <v>0</v>
      </c>
      <c r="Y13" s="44">
        <v>0</v>
      </c>
      <c r="Z13" s="280">
        <v>0</v>
      </c>
      <c r="AA13" s="280">
        <v>3</v>
      </c>
      <c r="AB13" s="280">
        <v>0</v>
      </c>
      <c r="AC13" s="280">
        <v>0</v>
      </c>
      <c r="AD13" s="280">
        <v>1</v>
      </c>
      <c r="AE13" s="280">
        <v>3</v>
      </c>
      <c r="AF13" s="280">
        <v>0</v>
      </c>
      <c r="AG13" s="280">
        <v>0</v>
      </c>
      <c r="AH13" s="280">
        <v>0</v>
      </c>
      <c r="AI13" s="280">
        <v>0</v>
      </c>
      <c r="AJ13" s="280">
        <v>0</v>
      </c>
      <c r="AK13" s="280">
        <v>0</v>
      </c>
      <c r="AL13" s="280">
        <v>0</v>
      </c>
      <c r="AM13" s="280">
        <v>0</v>
      </c>
      <c r="AN13" s="280">
        <v>0</v>
      </c>
      <c r="AO13" s="280">
        <v>0</v>
      </c>
      <c r="AP13" s="280">
        <v>0</v>
      </c>
      <c r="AQ13" s="280">
        <v>0</v>
      </c>
      <c r="AR13" s="280">
        <v>0</v>
      </c>
      <c r="AS13" s="280">
        <v>0</v>
      </c>
      <c r="AT13" s="280">
        <v>0</v>
      </c>
      <c r="AU13" s="280">
        <v>0</v>
      </c>
      <c r="AV13" s="280">
        <v>0</v>
      </c>
      <c r="AW13" s="280">
        <v>0</v>
      </c>
      <c r="AX13" s="280">
        <v>0</v>
      </c>
      <c r="AY13" s="280">
        <v>0</v>
      </c>
      <c r="AZ13" s="43">
        <v>0</v>
      </c>
      <c r="BA13" s="282" t="str">
        <f>IF('47'!Z13=0,"…",'47'!AA13/'47'!Z13*100)</f>
        <v>…</v>
      </c>
      <c r="BB13" s="283" t="str">
        <f>IF('47'!Z13=0,"…",'47'!AB13/'47'!Z13*100)</f>
        <v>…</v>
      </c>
      <c r="BC13" s="58"/>
      <c r="BE13" s="58"/>
    </row>
    <row r="14" spans="1:65" ht="33.6" customHeight="1" x14ac:dyDescent="0.2">
      <c r="A14" s="70" t="s">
        <v>495</v>
      </c>
      <c r="B14" s="365">
        <v>139</v>
      </c>
      <c r="C14" s="361">
        <v>93</v>
      </c>
      <c r="D14" s="618">
        <v>46</v>
      </c>
      <c r="E14" s="361">
        <v>1</v>
      </c>
      <c r="F14" s="280">
        <v>0</v>
      </c>
      <c r="G14" s="280">
        <v>0</v>
      </c>
      <c r="H14" s="280">
        <v>11</v>
      </c>
      <c r="I14" s="280">
        <v>0</v>
      </c>
      <c r="J14" s="280">
        <v>0</v>
      </c>
      <c r="K14" s="280">
        <v>2</v>
      </c>
      <c r="L14" s="280">
        <v>0</v>
      </c>
      <c r="M14" s="280">
        <v>0</v>
      </c>
      <c r="N14" s="280">
        <v>2</v>
      </c>
      <c r="O14" s="280">
        <v>4</v>
      </c>
      <c r="P14" s="280">
        <v>21</v>
      </c>
      <c r="Q14" s="280">
        <v>4</v>
      </c>
      <c r="R14" s="280">
        <v>1</v>
      </c>
      <c r="S14" s="280">
        <v>0</v>
      </c>
      <c r="T14" s="280">
        <v>0</v>
      </c>
      <c r="U14" s="280">
        <v>0</v>
      </c>
      <c r="V14" s="280">
        <v>0</v>
      </c>
      <c r="W14" s="280">
        <v>0</v>
      </c>
      <c r="X14" s="280">
        <v>0</v>
      </c>
      <c r="Y14" s="44">
        <v>0</v>
      </c>
      <c r="Z14" s="280">
        <v>1</v>
      </c>
      <c r="AA14" s="280">
        <v>5</v>
      </c>
      <c r="AB14" s="280">
        <v>1</v>
      </c>
      <c r="AC14" s="280">
        <v>0</v>
      </c>
      <c r="AD14" s="280">
        <v>0</v>
      </c>
      <c r="AE14" s="280">
        <v>2</v>
      </c>
      <c r="AF14" s="280">
        <v>0</v>
      </c>
      <c r="AG14" s="280">
        <v>0</v>
      </c>
      <c r="AH14" s="280">
        <v>0</v>
      </c>
      <c r="AI14" s="280">
        <v>0</v>
      </c>
      <c r="AJ14" s="280">
        <v>0</v>
      </c>
      <c r="AK14" s="280">
        <v>0</v>
      </c>
      <c r="AL14" s="280">
        <v>0</v>
      </c>
      <c r="AM14" s="280">
        <v>1</v>
      </c>
      <c r="AN14" s="280">
        <v>0</v>
      </c>
      <c r="AO14" s="280">
        <v>0</v>
      </c>
      <c r="AP14" s="280">
        <v>0</v>
      </c>
      <c r="AQ14" s="280">
        <v>0</v>
      </c>
      <c r="AR14" s="280">
        <v>0</v>
      </c>
      <c r="AS14" s="280">
        <v>0</v>
      </c>
      <c r="AT14" s="280">
        <v>0</v>
      </c>
      <c r="AU14" s="280">
        <v>0</v>
      </c>
      <c r="AV14" s="280">
        <v>0</v>
      </c>
      <c r="AW14" s="280">
        <v>0</v>
      </c>
      <c r="AX14" s="280">
        <v>0</v>
      </c>
      <c r="AY14" s="280">
        <v>0</v>
      </c>
      <c r="AZ14" s="43">
        <v>0</v>
      </c>
      <c r="BA14" s="282">
        <f>IF('47'!Z14=0,"…",'47'!AA14/'47'!Z14*100)</f>
        <v>500</v>
      </c>
      <c r="BB14" s="283">
        <f>IF('47'!Z14=0,"…",'47'!AB14/'47'!Z14*100)</f>
        <v>100</v>
      </c>
      <c r="BC14" s="58"/>
      <c r="BE14" s="58"/>
    </row>
    <row r="15" spans="1:65" ht="33.6" customHeight="1" x14ac:dyDescent="0.2">
      <c r="A15" s="70" t="s">
        <v>496</v>
      </c>
      <c r="B15" s="365">
        <v>107</v>
      </c>
      <c r="C15" s="361">
        <v>64</v>
      </c>
      <c r="D15" s="618">
        <v>43</v>
      </c>
      <c r="E15" s="361">
        <v>0</v>
      </c>
      <c r="F15" s="280">
        <v>0</v>
      </c>
      <c r="G15" s="280">
        <v>0</v>
      </c>
      <c r="H15" s="280">
        <v>7</v>
      </c>
      <c r="I15" s="280">
        <v>0</v>
      </c>
      <c r="J15" s="280">
        <v>1</v>
      </c>
      <c r="K15" s="280">
        <v>0</v>
      </c>
      <c r="L15" s="280">
        <v>0</v>
      </c>
      <c r="M15" s="280">
        <v>0</v>
      </c>
      <c r="N15" s="280">
        <v>4</v>
      </c>
      <c r="O15" s="280">
        <v>3</v>
      </c>
      <c r="P15" s="280">
        <v>26</v>
      </c>
      <c r="Q15" s="280">
        <v>1</v>
      </c>
      <c r="R15" s="280">
        <v>0</v>
      </c>
      <c r="S15" s="280">
        <v>0</v>
      </c>
      <c r="T15" s="280">
        <v>0</v>
      </c>
      <c r="U15" s="280">
        <v>0</v>
      </c>
      <c r="V15" s="280">
        <v>0</v>
      </c>
      <c r="W15" s="280">
        <v>0</v>
      </c>
      <c r="X15" s="280">
        <v>0</v>
      </c>
      <c r="Y15" s="44">
        <v>0</v>
      </c>
      <c r="Z15" s="280">
        <v>0</v>
      </c>
      <c r="AA15" s="280">
        <v>3</v>
      </c>
      <c r="AB15" s="280">
        <v>0</v>
      </c>
      <c r="AC15" s="280">
        <v>0</v>
      </c>
      <c r="AD15" s="280">
        <v>0</v>
      </c>
      <c r="AE15" s="280">
        <v>0</v>
      </c>
      <c r="AF15" s="280">
        <v>0</v>
      </c>
      <c r="AG15" s="280">
        <v>0</v>
      </c>
      <c r="AH15" s="280">
        <v>0</v>
      </c>
      <c r="AI15" s="280">
        <v>0</v>
      </c>
      <c r="AJ15" s="280">
        <v>0</v>
      </c>
      <c r="AK15" s="280">
        <v>0</v>
      </c>
      <c r="AL15" s="280">
        <v>0</v>
      </c>
      <c r="AM15" s="280">
        <v>0</v>
      </c>
      <c r="AN15" s="280">
        <v>0</v>
      </c>
      <c r="AO15" s="280">
        <v>0</v>
      </c>
      <c r="AP15" s="280">
        <v>0</v>
      </c>
      <c r="AQ15" s="280">
        <v>0</v>
      </c>
      <c r="AR15" s="280">
        <v>0</v>
      </c>
      <c r="AS15" s="280">
        <v>0</v>
      </c>
      <c r="AT15" s="280">
        <v>0</v>
      </c>
      <c r="AU15" s="280">
        <v>0</v>
      </c>
      <c r="AV15" s="280">
        <v>0</v>
      </c>
      <c r="AW15" s="280">
        <v>0</v>
      </c>
      <c r="AX15" s="280">
        <v>0</v>
      </c>
      <c r="AY15" s="280">
        <v>0</v>
      </c>
      <c r="AZ15" s="43">
        <v>0</v>
      </c>
      <c r="BA15" s="282" t="str">
        <f>IF('47'!Z15=0,"…",'47'!AA15/'47'!Z15*100)</f>
        <v>…</v>
      </c>
      <c r="BB15" s="283" t="str">
        <f>IF('47'!Z15=0,"…",'47'!AB15/'47'!Z15*100)</f>
        <v>…</v>
      </c>
      <c r="BC15" s="58"/>
      <c r="BE15" s="58"/>
    </row>
    <row r="16" spans="1:65" ht="33.6" customHeight="1" x14ac:dyDescent="0.2">
      <c r="A16" s="70" t="s">
        <v>497</v>
      </c>
      <c r="B16" s="365">
        <v>80</v>
      </c>
      <c r="C16" s="361">
        <v>45</v>
      </c>
      <c r="D16" s="618">
        <v>35</v>
      </c>
      <c r="E16" s="361">
        <v>2</v>
      </c>
      <c r="F16" s="280">
        <v>1</v>
      </c>
      <c r="G16" s="280">
        <v>3</v>
      </c>
      <c r="H16" s="280">
        <v>6</v>
      </c>
      <c r="I16" s="280">
        <v>0</v>
      </c>
      <c r="J16" s="280">
        <v>0</v>
      </c>
      <c r="K16" s="280">
        <v>0</v>
      </c>
      <c r="L16" s="280">
        <v>0</v>
      </c>
      <c r="M16" s="280">
        <v>0</v>
      </c>
      <c r="N16" s="280">
        <v>4</v>
      </c>
      <c r="O16" s="280">
        <v>3</v>
      </c>
      <c r="P16" s="280">
        <v>13</v>
      </c>
      <c r="Q16" s="280">
        <v>3</v>
      </c>
      <c r="R16" s="280">
        <v>0</v>
      </c>
      <c r="S16" s="280">
        <v>0</v>
      </c>
      <c r="T16" s="280">
        <v>0</v>
      </c>
      <c r="U16" s="280">
        <v>0</v>
      </c>
      <c r="V16" s="280">
        <v>0</v>
      </c>
      <c r="W16" s="280">
        <v>0</v>
      </c>
      <c r="X16" s="280">
        <v>0</v>
      </c>
      <c r="Y16" s="44">
        <v>0</v>
      </c>
      <c r="Z16" s="280">
        <v>0</v>
      </c>
      <c r="AA16" s="280">
        <v>0</v>
      </c>
      <c r="AB16" s="280">
        <v>0</v>
      </c>
      <c r="AC16" s="280">
        <v>0</v>
      </c>
      <c r="AD16" s="280">
        <v>2</v>
      </c>
      <c r="AE16" s="280">
        <v>0</v>
      </c>
      <c r="AF16" s="280">
        <v>0</v>
      </c>
      <c r="AG16" s="280">
        <v>0</v>
      </c>
      <c r="AH16" s="280">
        <v>0</v>
      </c>
      <c r="AI16" s="280">
        <v>0</v>
      </c>
      <c r="AJ16" s="280">
        <v>0</v>
      </c>
      <c r="AK16" s="280">
        <v>0</v>
      </c>
      <c r="AL16" s="280">
        <v>0</v>
      </c>
      <c r="AM16" s="280">
        <v>0</v>
      </c>
      <c r="AN16" s="280">
        <v>0</v>
      </c>
      <c r="AO16" s="280">
        <v>0</v>
      </c>
      <c r="AP16" s="280">
        <v>0</v>
      </c>
      <c r="AQ16" s="280">
        <v>0</v>
      </c>
      <c r="AR16" s="280">
        <v>0</v>
      </c>
      <c r="AS16" s="280">
        <v>0</v>
      </c>
      <c r="AT16" s="280">
        <v>0</v>
      </c>
      <c r="AU16" s="280">
        <v>0</v>
      </c>
      <c r="AV16" s="280">
        <v>0</v>
      </c>
      <c r="AW16" s="280">
        <v>0</v>
      </c>
      <c r="AX16" s="280">
        <v>0</v>
      </c>
      <c r="AY16" s="280">
        <v>0</v>
      </c>
      <c r="AZ16" s="43">
        <v>0</v>
      </c>
      <c r="BA16" s="282" t="str">
        <f>IF('47'!Z16=0,"…",'47'!AA16/'47'!Z16*100)</f>
        <v>…</v>
      </c>
      <c r="BB16" s="283" t="str">
        <f>IF('47'!Z16=0,"…",'47'!AB16/'47'!Z16*100)</f>
        <v>…</v>
      </c>
      <c r="BC16" s="58"/>
      <c r="BE16" s="58"/>
    </row>
    <row r="17" spans="1:57" ht="33.6" customHeight="1" x14ac:dyDescent="0.2">
      <c r="A17" s="70" t="s">
        <v>498</v>
      </c>
      <c r="B17" s="365">
        <v>261</v>
      </c>
      <c r="C17" s="361">
        <v>172</v>
      </c>
      <c r="D17" s="618">
        <v>89</v>
      </c>
      <c r="E17" s="361">
        <v>0</v>
      </c>
      <c r="F17" s="280">
        <v>0</v>
      </c>
      <c r="G17" s="280">
        <v>0</v>
      </c>
      <c r="H17" s="280">
        <v>24</v>
      </c>
      <c r="I17" s="280">
        <v>0</v>
      </c>
      <c r="J17" s="280">
        <v>0</v>
      </c>
      <c r="K17" s="280">
        <v>1</v>
      </c>
      <c r="L17" s="280">
        <v>0</v>
      </c>
      <c r="M17" s="280">
        <v>1</v>
      </c>
      <c r="N17" s="280">
        <v>9</v>
      </c>
      <c r="O17" s="280">
        <v>6</v>
      </c>
      <c r="P17" s="280">
        <v>32</v>
      </c>
      <c r="Q17" s="280">
        <v>11</v>
      </c>
      <c r="R17" s="280">
        <v>2</v>
      </c>
      <c r="S17" s="280">
        <v>0</v>
      </c>
      <c r="T17" s="280">
        <v>0</v>
      </c>
      <c r="U17" s="280">
        <v>0</v>
      </c>
      <c r="V17" s="280">
        <v>0</v>
      </c>
      <c r="W17" s="280">
        <v>2</v>
      </c>
      <c r="X17" s="280">
        <v>0</v>
      </c>
      <c r="Y17" s="44">
        <v>1</v>
      </c>
      <c r="Z17" s="280">
        <v>2</v>
      </c>
      <c r="AA17" s="280">
        <v>5</v>
      </c>
      <c r="AB17" s="280">
        <v>0</v>
      </c>
      <c r="AC17" s="280">
        <v>0</v>
      </c>
      <c r="AD17" s="280">
        <v>2</v>
      </c>
      <c r="AE17" s="280">
        <v>0</v>
      </c>
      <c r="AF17" s="280">
        <v>0</v>
      </c>
      <c r="AG17" s="280">
        <v>0</v>
      </c>
      <c r="AH17" s="280">
        <v>0</v>
      </c>
      <c r="AI17" s="280">
        <v>0</v>
      </c>
      <c r="AJ17" s="280">
        <v>0</v>
      </c>
      <c r="AK17" s="280">
        <v>0</v>
      </c>
      <c r="AL17" s="280">
        <v>0</v>
      </c>
      <c r="AM17" s="280">
        <v>0</v>
      </c>
      <c r="AN17" s="280">
        <v>0</v>
      </c>
      <c r="AO17" s="280">
        <v>0</v>
      </c>
      <c r="AP17" s="280">
        <v>0</v>
      </c>
      <c r="AQ17" s="280">
        <v>0</v>
      </c>
      <c r="AR17" s="280">
        <v>0</v>
      </c>
      <c r="AS17" s="280">
        <v>0</v>
      </c>
      <c r="AT17" s="280">
        <v>0</v>
      </c>
      <c r="AU17" s="280">
        <v>0</v>
      </c>
      <c r="AV17" s="280">
        <v>0</v>
      </c>
      <c r="AW17" s="280">
        <v>0</v>
      </c>
      <c r="AX17" s="280">
        <v>0</v>
      </c>
      <c r="AY17" s="280">
        <v>0</v>
      </c>
      <c r="AZ17" s="43">
        <v>6</v>
      </c>
      <c r="BA17" s="282">
        <f>IF('47'!Z17=0,"…",'47'!AA17/'47'!Z17*100)</f>
        <v>250</v>
      </c>
      <c r="BB17" s="283">
        <f>IF('47'!Z17=0,"…",'47'!AB17/'47'!Z17*100)</f>
        <v>0</v>
      </c>
      <c r="BC17" s="58"/>
      <c r="BE17" s="58"/>
    </row>
    <row r="18" spans="1:57" ht="33.6" customHeight="1" x14ac:dyDescent="0.2">
      <c r="A18" s="70" t="s">
        <v>499</v>
      </c>
      <c r="B18" s="366">
        <v>11</v>
      </c>
      <c r="C18" s="361">
        <v>9</v>
      </c>
      <c r="D18" s="618">
        <v>2</v>
      </c>
      <c r="E18" s="361">
        <v>0</v>
      </c>
      <c r="F18" s="280">
        <v>0</v>
      </c>
      <c r="G18" s="280">
        <v>0</v>
      </c>
      <c r="H18" s="280">
        <v>1</v>
      </c>
      <c r="I18" s="280">
        <v>0</v>
      </c>
      <c r="J18" s="280">
        <v>1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280">
        <v>0</v>
      </c>
      <c r="S18" s="280">
        <v>0</v>
      </c>
      <c r="T18" s="280">
        <v>0</v>
      </c>
      <c r="U18" s="280">
        <v>0</v>
      </c>
      <c r="V18" s="280">
        <v>0</v>
      </c>
      <c r="W18" s="280">
        <v>0</v>
      </c>
      <c r="X18" s="280">
        <v>0</v>
      </c>
      <c r="Y18" s="44">
        <v>0</v>
      </c>
      <c r="Z18" s="280">
        <v>0</v>
      </c>
      <c r="AA18" s="280">
        <v>0</v>
      </c>
      <c r="AB18" s="280">
        <v>0</v>
      </c>
      <c r="AC18" s="280">
        <v>0</v>
      </c>
      <c r="AD18" s="280">
        <v>0</v>
      </c>
      <c r="AE18" s="280">
        <v>0</v>
      </c>
      <c r="AF18" s="280">
        <v>0</v>
      </c>
      <c r="AG18" s="280">
        <v>0</v>
      </c>
      <c r="AH18" s="280">
        <v>0</v>
      </c>
      <c r="AI18" s="280">
        <v>0</v>
      </c>
      <c r="AJ18" s="280">
        <v>0</v>
      </c>
      <c r="AK18" s="280">
        <v>0</v>
      </c>
      <c r="AL18" s="280">
        <v>0</v>
      </c>
      <c r="AM18" s="280">
        <v>0</v>
      </c>
      <c r="AN18" s="280">
        <v>0</v>
      </c>
      <c r="AO18" s="280">
        <v>0</v>
      </c>
      <c r="AP18" s="280">
        <v>0</v>
      </c>
      <c r="AQ18" s="280">
        <v>0</v>
      </c>
      <c r="AR18" s="280">
        <v>0</v>
      </c>
      <c r="AS18" s="280">
        <v>0</v>
      </c>
      <c r="AT18" s="280">
        <v>0</v>
      </c>
      <c r="AU18" s="280">
        <v>0</v>
      </c>
      <c r="AV18" s="280">
        <v>0</v>
      </c>
      <c r="AW18" s="280">
        <v>0</v>
      </c>
      <c r="AX18" s="280">
        <v>0</v>
      </c>
      <c r="AY18" s="280">
        <v>0</v>
      </c>
      <c r="AZ18" s="43">
        <v>0</v>
      </c>
      <c r="BA18" s="282" t="str">
        <f>IF('47'!Z18=0,"…",'47'!AA18/'47'!Z18*100)</f>
        <v>…</v>
      </c>
      <c r="BB18" s="283" t="str">
        <f>IF('47'!Z18=0,"…",'47'!AB18/'47'!Z18*100)</f>
        <v>…</v>
      </c>
      <c r="BC18" s="58"/>
      <c r="BE18" s="58"/>
    </row>
    <row r="19" spans="1:57" ht="33.6" customHeight="1" x14ac:dyDescent="0.2">
      <c r="A19" s="70" t="s">
        <v>500</v>
      </c>
      <c r="B19" s="366">
        <v>289</v>
      </c>
      <c r="C19" s="361">
        <v>209</v>
      </c>
      <c r="D19" s="618">
        <v>80</v>
      </c>
      <c r="E19" s="361">
        <v>2</v>
      </c>
      <c r="F19" s="280">
        <v>0</v>
      </c>
      <c r="G19" s="280">
        <v>3</v>
      </c>
      <c r="H19" s="280">
        <v>22</v>
      </c>
      <c r="I19" s="280">
        <v>2</v>
      </c>
      <c r="J19" s="280">
        <v>0</v>
      </c>
      <c r="K19" s="280">
        <v>2</v>
      </c>
      <c r="L19" s="280">
        <v>1</v>
      </c>
      <c r="M19" s="280">
        <v>0</v>
      </c>
      <c r="N19" s="280">
        <v>4</v>
      </c>
      <c r="O19" s="280">
        <v>7</v>
      </c>
      <c r="P19" s="280">
        <v>23</v>
      </c>
      <c r="Q19" s="280">
        <v>8</v>
      </c>
      <c r="R19" s="280">
        <v>1</v>
      </c>
      <c r="S19" s="280">
        <v>0</v>
      </c>
      <c r="T19" s="280">
        <v>0</v>
      </c>
      <c r="U19" s="280">
        <v>0</v>
      </c>
      <c r="V19" s="280">
        <v>0</v>
      </c>
      <c r="W19" s="280">
        <v>0</v>
      </c>
      <c r="X19" s="280">
        <v>0</v>
      </c>
      <c r="Y19" s="44">
        <v>1</v>
      </c>
      <c r="Z19" s="280">
        <v>4</v>
      </c>
      <c r="AA19" s="280">
        <v>2</v>
      </c>
      <c r="AB19" s="280">
        <v>0</v>
      </c>
      <c r="AC19" s="280">
        <v>0</v>
      </c>
      <c r="AD19" s="280">
        <v>2</v>
      </c>
      <c r="AE19" s="280">
        <v>0</v>
      </c>
      <c r="AF19" s="280">
        <v>0</v>
      </c>
      <c r="AG19" s="280">
        <v>0</v>
      </c>
      <c r="AH19" s="280">
        <v>0</v>
      </c>
      <c r="AI19" s="280">
        <v>0</v>
      </c>
      <c r="AJ19" s="280">
        <v>0</v>
      </c>
      <c r="AK19" s="280">
        <v>0</v>
      </c>
      <c r="AL19" s="280">
        <v>0</v>
      </c>
      <c r="AM19" s="280">
        <v>0</v>
      </c>
      <c r="AN19" s="280">
        <v>0</v>
      </c>
      <c r="AO19" s="280">
        <v>0</v>
      </c>
      <c r="AP19" s="280">
        <v>0</v>
      </c>
      <c r="AQ19" s="280">
        <v>0</v>
      </c>
      <c r="AR19" s="280">
        <v>0</v>
      </c>
      <c r="AS19" s="280">
        <v>0</v>
      </c>
      <c r="AT19" s="280">
        <v>0</v>
      </c>
      <c r="AU19" s="280">
        <v>0</v>
      </c>
      <c r="AV19" s="280">
        <v>0</v>
      </c>
      <c r="AW19" s="280">
        <v>0</v>
      </c>
      <c r="AX19" s="280">
        <v>0</v>
      </c>
      <c r="AY19" s="280">
        <v>0</v>
      </c>
      <c r="AZ19" s="43">
        <v>3</v>
      </c>
      <c r="BA19" s="282">
        <f>IF('47'!Z19=0,"…",'47'!AA19/'47'!Z19*100)</f>
        <v>50</v>
      </c>
      <c r="BB19" s="283">
        <f>IF('47'!Z19=0,"…",'47'!AB19/'47'!Z19*100)</f>
        <v>0</v>
      </c>
      <c r="BC19" s="58"/>
      <c r="BE19" s="58"/>
    </row>
    <row r="20" spans="1:57" ht="33.6" customHeight="1" x14ac:dyDescent="0.2">
      <c r="A20" s="86" t="s">
        <v>501</v>
      </c>
      <c r="B20" s="366">
        <v>90</v>
      </c>
      <c r="C20" s="361">
        <v>59</v>
      </c>
      <c r="D20" s="618">
        <v>31</v>
      </c>
      <c r="E20" s="361">
        <v>0</v>
      </c>
      <c r="F20" s="280">
        <v>0</v>
      </c>
      <c r="G20" s="280">
        <v>0</v>
      </c>
      <c r="H20" s="280">
        <v>14</v>
      </c>
      <c r="I20" s="280">
        <v>0</v>
      </c>
      <c r="J20" s="280">
        <v>0</v>
      </c>
      <c r="K20" s="280">
        <v>0</v>
      </c>
      <c r="L20" s="280">
        <v>0</v>
      </c>
      <c r="M20" s="280">
        <v>0</v>
      </c>
      <c r="N20" s="280">
        <v>1</v>
      </c>
      <c r="O20" s="280">
        <v>2</v>
      </c>
      <c r="P20" s="280">
        <v>12</v>
      </c>
      <c r="Q20" s="280">
        <v>0</v>
      </c>
      <c r="R20" s="280">
        <v>1</v>
      </c>
      <c r="S20" s="280">
        <v>0</v>
      </c>
      <c r="T20" s="280">
        <v>0</v>
      </c>
      <c r="U20" s="280">
        <v>0</v>
      </c>
      <c r="V20" s="280">
        <v>0</v>
      </c>
      <c r="W20" s="280">
        <v>0</v>
      </c>
      <c r="X20" s="280">
        <v>0</v>
      </c>
      <c r="Y20" s="44">
        <v>0</v>
      </c>
      <c r="Z20" s="280">
        <v>0</v>
      </c>
      <c r="AA20" s="280">
        <v>1</v>
      </c>
      <c r="AB20" s="280">
        <v>0</v>
      </c>
      <c r="AC20" s="280">
        <v>0</v>
      </c>
      <c r="AD20" s="280">
        <v>0</v>
      </c>
      <c r="AE20" s="280">
        <v>0</v>
      </c>
      <c r="AF20" s="280">
        <v>0</v>
      </c>
      <c r="AG20" s="280">
        <v>0</v>
      </c>
      <c r="AH20" s="280">
        <v>0</v>
      </c>
      <c r="AI20" s="280">
        <v>0</v>
      </c>
      <c r="AJ20" s="280">
        <v>0</v>
      </c>
      <c r="AK20" s="280">
        <v>0</v>
      </c>
      <c r="AL20" s="280">
        <v>0</v>
      </c>
      <c r="AM20" s="280">
        <v>0</v>
      </c>
      <c r="AN20" s="280">
        <v>0</v>
      </c>
      <c r="AO20" s="280">
        <v>0</v>
      </c>
      <c r="AP20" s="280">
        <v>0</v>
      </c>
      <c r="AQ20" s="280">
        <v>0</v>
      </c>
      <c r="AR20" s="280">
        <v>0</v>
      </c>
      <c r="AS20" s="280">
        <v>0</v>
      </c>
      <c r="AT20" s="280">
        <v>0</v>
      </c>
      <c r="AU20" s="280">
        <v>0</v>
      </c>
      <c r="AV20" s="280">
        <v>0</v>
      </c>
      <c r="AW20" s="280">
        <v>0</v>
      </c>
      <c r="AX20" s="280">
        <v>0</v>
      </c>
      <c r="AY20" s="280">
        <v>0</v>
      </c>
      <c r="AZ20" s="43">
        <v>0</v>
      </c>
      <c r="BA20" s="282" t="str">
        <f>IF('47'!Z20=0,"…",'47'!AA20/'47'!Z20*100)</f>
        <v>…</v>
      </c>
      <c r="BB20" s="283" t="str">
        <f>IF('47'!Z20=0,"…",'47'!AB20/'47'!Z20*100)</f>
        <v>…</v>
      </c>
      <c r="BC20" s="58"/>
      <c r="BE20" s="58"/>
    </row>
    <row r="21" spans="1:57" ht="33.6" customHeight="1" x14ac:dyDescent="0.2">
      <c r="A21" s="70" t="s">
        <v>502</v>
      </c>
      <c r="B21" s="366">
        <v>85</v>
      </c>
      <c r="C21" s="361">
        <v>63</v>
      </c>
      <c r="D21" s="618">
        <v>22</v>
      </c>
      <c r="E21" s="361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5</v>
      </c>
      <c r="O21" s="280">
        <v>0</v>
      </c>
      <c r="P21" s="280">
        <v>15</v>
      </c>
      <c r="Q21" s="280">
        <v>1</v>
      </c>
      <c r="R21" s="280">
        <v>1</v>
      </c>
      <c r="S21" s="280">
        <v>0</v>
      </c>
      <c r="T21" s="280">
        <v>0</v>
      </c>
      <c r="U21" s="280">
        <v>0</v>
      </c>
      <c r="V21" s="280">
        <v>0</v>
      </c>
      <c r="W21" s="280">
        <v>0</v>
      </c>
      <c r="X21" s="280">
        <v>0</v>
      </c>
      <c r="Y21" s="44">
        <v>0</v>
      </c>
      <c r="Z21" s="280">
        <v>0</v>
      </c>
      <c r="AA21" s="280">
        <v>1</v>
      </c>
      <c r="AB21" s="280">
        <v>0</v>
      </c>
      <c r="AC21" s="280">
        <v>0</v>
      </c>
      <c r="AD21" s="280">
        <v>1</v>
      </c>
      <c r="AE21" s="280">
        <v>0</v>
      </c>
      <c r="AF21" s="280">
        <v>0</v>
      </c>
      <c r="AG21" s="280">
        <v>0</v>
      </c>
      <c r="AH21" s="280">
        <v>0</v>
      </c>
      <c r="AI21" s="280">
        <v>0</v>
      </c>
      <c r="AJ21" s="280">
        <v>0</v>
      </c>
      <c r="AK21" s="280">
        <v>0</v>
      </c>
      <c r="AL21" s="280">
        <v>0</v>
      </c>
      <c r="AM21" s="280">
        <v>0</v>
      </c>
      <c r="AN21" s="280">
        <v>0</v>
      </c>
      <c r="AO21" s="280">
        <v>0</v>
      </c>
      <c r="AP21" s="280">
        <v>0</v>
      </c>
      <c r="AQ21" s="280">
        <v>0</v>
      </c>
      <c r="AR21" s="280">
        <v>0</v>
      </c>
      <c r="AS21" s="280">
        <v>0</v>
      </c>
      <c r="AT21" s="280">
        <v>0</v>
      </c>
      <c r="AU21" s="280">
        <v>0</v>
      </c>
      <c r="AV21" s="280">
        <v>0</v>
      </c>
      <c r="AW21" s="280">
        <v>0</v>
      </c>
      <c r="AX21" s="280">
        <v>0</v>
      </c>
      <c r="AY21" s="280">
        <v>0</v>
      </c>
      <c r="AZ21" s="43">
        <v>0</v>
      </c>
      <c r="BA21" s="282" t="str">
        <f>IF('47'!Z21=0,"…",'47'!AA21/'47'!Z21*100)</f>
        <v>…</v>
      </c>
      <c r="BB21" s="283" t="str">
        <f>IF('47'!Z21=0,"…",'47'!AB21/'47'!Z21*100)</f>
        <v>…</v>
      </c>
      <c r="BC21" s="58"/>
      <c r="BE21" s="58"/>
    </row>
    <row r="22" spans="1:57" ht="33.6" customHeight="1" x14ac:dyDescent="0.2">
      <c r="A22" s="71" t="s">
        <v>503</v>
      </c>
      <c r="B22" s="366">
        <v>53</v>
      </c>
      <c r="C22" s="364">
        <v>37</v>
      </c>
      <c r="D22" s="619">
        <v>16</v>
      </c>
      <c r="E22" s="364">
        <v>0</v>
      </c>
      <c r="F22" s="284">
        <v>0</v>
      </c>
      <c r="G22" s="284">
        <v>0</v>
      </c>
      <c r="H22" s="284">
        <v>1</v>
      </c>
      <c r="I22" s="284">
        <v>0</v>
      </c>
      <c r="J22" s="284">
        <v>0</v>
      </c>
      <c r="K22" s="284">
        <v>0</v>
      </c>
      <c r="L22" s="284">
        <v>0</v>
      </c>
      <c r="M22" s="284">
        <v>0</v>
      </c>
      <c r="N22" s="284">
        <v>2</v>
      </c>
      <c r="O22" s="284">
        <v>1</v>
      </c>
      <c r="P22" s="284">
        <v>8</v>
      </c>
      <c r="Q22" s="284">
        <v>2</v>
      </c>
      <c r="R22" s="284">
        <v>0</v>
      </c>
      <c r="S22" s="284">
        <v>0</v>
      </c>
      <c r="T22" s="284">
        <v>0</v>
      </c>
      <c r="U22" s="284">
        <v>0</v>
      </c>
      <c r="V22" s="284">
        <v>0</v>
      </c>
      <c r="W22" s="284">
        <v>0</v>
      </c>
      <c r="X22" s="284">
        <v>0</v>
      </c>
      <c r="Y22" s="44">
        <v>0</v>
      </c>
      <c r="Z22" s="280">
        <v>0</v>
      </c>
      <c r="AA22" s="280">
        <v>0</v>
      </c>
      <c r="AB22" s="280">
        <v>0</v>
      </c>
      <c r="AC22" s="281">
        <v>0</v>
      </c>
      <c r="AD22" s="280">
        <v>0</v>
      </c>
      <c r="AE22" s="280">
        <v>0</v>
      </c>
      <c r="AF22" s="280">
        <v>0</v>
      </c>
      <c r="AG22" s="280">
        <v>0</v>
      </c>
      <c r="AH22" s="280">
        <v>0</v>
      </c>
      <c r="AI22" s="280">
        <v>0</v>
      </c>
      <c r="AJ22" s="280">
        <v>0</v>
      </c>
      <c r="AK22" s="280">
        <v>0</v>
      </c>
      <c r="AL22" s="280">
        <v>0</v>
      </c>
      <c r="AM22" s="280">
        <v>0</v>
      </c>
      <c r="AN22" s="280">
        <v>0</v>
      </c>
      <c r="AO22" s="280">
        <v>0</v>
      </c>
      <c r="AP22" s="280">
        <v>0</v>
      </c>
      <c r="AQ22" s="280">
        <v>0</v>
      </c>
      <c r="AR22" s="280">
        <v>0</v>
      </c>
      <c r="AS22" s="284">
        <v>0</v>
      </c>
      <c r="AT22" s="284">
        <v>0</v>
      </c>
      <c r="AU22" s="284">
        <v>0</v>
      </c>
      <c r="AV22" s="284">
        <v>0</v>
      </c>
      <c r="AW22" s="284">
        <v>0</v>
      </c>
      <c r="AX22" s="284">
        <v>0</v>
      </c>
      <c r="AY22" s="284">
        <v>0</v>
      </c>
      <c r="AZ22" s="164">
        <v>0</v>
      </c>
      <c r="BA22" s="286" t="str">
        <f>IF('47'!Z22=0,"…",'47'!AA22/'47'!Z22*100)</f>
        <v>…</v>
      </c>
      <c r="BB22" s="287" t="str">
        <f>IF('47'!Z22=0,"…",'47'!AB22/'47'!Z22*100)</f>
        <v>…</v>
      </c>
      <c r="BC22" s="58"/>
      <c r="BE22" s="58"/>
    </row>
    <row r="23" spans="1:57" ht="33.6" customHeight="1" x14ac:dyDescent="0.2">
      <c r="A23" s="72" t="s">
        <v>25</v>
      </c>
      <c r="B23" s="367">
        <v>36</v>
      </c>
      <c r="C23" s="368">
        <v>26</v>
      </c>
      <c r="D23" s="368">
        <v>10</v>
      </c>
      <c r="E23" s="370">
        <v>0</v>
      </c>
      <c r="F23" s="288">
        <v>0</v>
      </c>
      <c r="G23" s="288">
        <v>0</v>
      </c>
      <c r="H23" s="288">
        <v>1</v>
      </c>
      <c r="I23" s="288">
        <v>0</v>
      </c>
      <c r="J23" s="288">
        <v>0</v>
      </c>
      <c r="K23" s="288">
        <v>0</v>
      </c>
      <c r="L23" s="288">
        <v>0</v>
      </c>
      <c r="M23" s="288">
        <v>0</v>
      </c>
      <c r="N23" s="288">
        <v>0</v>
      </c>
      <c r="O23" s="288">
        <v>2</v>
      </c>
      <c r="P23" s="290">
        <v>4</v>
      </c>
      <c r="Q23" s="290">
        <v>1</v>
      </c>
      <c r="R23" s="288">
        <v>0</v>
      </c>
      <c r="S23" s="288">
        <v>0</v>
      </c>
      <c r="T23" s="288">
        <v>0</v>
      </c>
      <c r="U23" s="288">
        <v>0</v>
      </c>
      <c r="V23" s="288">
        <v>0</v>
      </c>
      <c r="W23" s="288">
        <v>0</v>
      </c>
      <c r="X23" s="288">
        <v>0</v>
      </c>
      <c r="Y23" s="744">
        <v>0</v>
      </c>
      <c r="Z23" s="288">
        <v>0</v>
      </c>
      <c r="AA23" s="288">
        <v>0</v>
      </c>
      <c r="AB23" s="288">
        <v>0</v>
      </c>
      <c r="AC23" s="288">
        <v>0</v>
      </c>
      <c r="AD23" s="288">
        <v>0</v>
      </c>
      <c r="AE23" s="289">
        <v>0</v>
      </c>
      <c r="AF23" s="288">
        <v>0</v>
      </c>
      <c r="AG23" s="288">
        <v>0</v>
      </c>
      <c r="AH23" s="288">
        <v>0</v>
      </c>
      <c r="AI23" s="288">
        <v>0</v>
      </c>
      <c r="AJ23" s="288">
        <v>0</v>
      </c>
      <c r="AK23" s="288">
        <v>0</v>
      </c>
      <c r="AL23" s="288">
        <v>0</v>
      </c>
      <c r="AM23" s="288">
        <v>0</v>
      </c>
      <c r="AN23" s="288">
        <v>0</v>
      </c>
      <c r="AO23" s="288">
        <v>0</v>
      </c>
      <c r="AP23" s="288">
        <v>0</v>
      </c>
      <c r="AQ23" s="288">
        <v>0</v>
      </c>
      <c r="AR23" s="288">
        <v>0</v>
      </c>
      <c r="AS23" s="290">
        <v>0</v>
      </c>
      <c r="AT23" s="290">
        <v>0</v>
      </c>
      <c r="AU23" s="290">
        <v>0</v>
      </c>
      <c r="AV23" s="290">
        <v>0</v>
      </c>
      <c r="AW23" s="290">
        <v>0</v>
      </c>
      <c r="AX23" s="290">
        <v>0</v>
      </c>
      <c r="AY23" s="290">
        <v>0</v>
      </c>
      <c r="AZ23" s="291">
        <v>0</v>
      </c>
      <c r="BA23" s="292" t="str">
        <f>IF('47'!Z23=0,"…",'47'!AA23/'47'!Z23*100)</f>
        <v>…</v>
      </c>
      <c r="BB23" s="293" t="str">
        <f>IF('47'!Z23=0,"…",'47'!AB23/'47'!Z23*100)</f>
        <v>…</v>
      </c>
      <c r="BC23" s="58"/>
      <c r="BE23" s="58"/>
    </row>
    <row r="24" spans="1:57" ht="33.6" customHeight="1" x14ac:dyDescent="0.2">
      <c r="A24" s="71" t="s">
        <v>504</v>
      </c>
      <c r="B24" s="365">
        <v>36</v>
      </c>
      <c r="C24" s="364">
        <v>26</v>
      </c>
      <c r="D24" s="619">
        <v>10</v>
      </c>
      <c r="E24" s="361">
        <v>0</v>
      </c>
      <c r="F24" s="280">
        <v>0</v>
      </c>
      <c r="G24" s="280">
        <v>0</v>
      </c>
      <c r="H24" s="280">
        <v>1</v>
      </c>
      <c r="I24" s="280">
        <v>0</v>
      </c>
      <c r="J24" s="280">
        <v>0</v>
      </c>
      <c r="K24" s="284">
        <v>0</v>
      </c>
      <c r="L24" s="284">
        <v>0</v>
      </c>
      <c r="M24" s="284">
        <v>0</v>
      </c>
      <c r="N24" s="284">
        <v>0</v>
      </c>
      <c r="O24" s="284">
        <v>2</v>
      </c>
      <c r="P24" s="284">
        <v>4</v>
      </c>
      <c r="Q24" s="284">
        <v>1</v>
      </c>
      <c r="R24" s="280">
        <v>0</v>
      </c>
      <c r="S24" s="280">
        <v>0</v>
      </c>
      <c r="T24" s="280">
        <v>0</v>
      </c>
      <c r="U24" s="280">
        <v>0</v>
      </c>
      <c r="V24" s="280">
        <v>0</v>
      </c>
      <c r="W24" s="280">
        <v>0</v>
      </c>
      <c r="X24" s="284">
        <v>0</v>
      </c>
      <c r="Y24" s="350">
        <v>0</v>
      </c>
      <c r="Z24" s="284">
        <v>0</v>
      </c>
      <c r="AA24" s="284">
        <v>0</v>
      </c>
      <c r="AB24" s="284">
        <v>0</v>
      </c>
      <c r="AC24" s="284">
        <v>0</v>
      </c>
      <c r="AD24" s="284">
        <v>0</v>
      </c>
      <c r="AE24" s="285">
        <v>0</v>
      </c>
      <c r="AF24" s="284">
        <v>0</v>
      </c>
      <c r="AG24" s="284">
        <v>0</v>
      </c>
      <c r="AH24" s="284">
        <v>0</v>
      </c>
      <c r="AI24" s="284">
        <v>0</v>
      </c>
      <c r="AJ24" s="284">
        <v>0</v>
      </c>
      <c r="AK24" s="284">
        <v>0</v>
      </c>
      <c r="AL24" s="284">
        <v>0</v>
      </c>
      <c r="AM24" s="284">
        <v>0</v>
      </c>
      <c r="AN24" s="284">
        <v>0</v>
      </c>
      <c r="AO24" s="284">
        <v>0</v>
      </c>
      <c r="AP24" s="284">
        <v>0</v>
      </c>
      <c r="AQ24" s="284">
        <v>0</v>
      </c>
      <c r="AR24" s="284">
        <v>0</v>
      </c>
      <c r="AS24" s="284">
        <v>0</v>
      </c>
      <c r="AT24" s="284">
        <v>0</v>
      </c>
      <c r="AU24" s="284">
        <v>0</v>
      </c>
      <c r="AV24" s="284">
        <v>0</v>
      </c>
      <c r="AW24" s="284">
        <v>0</v>
      </c>
      <c r="AX24" s="284">
        <v>0</v>
      </c>
      <c r="AY24" s="284">
        <v>0</v>
      </c>
      <c r="AZ24" s="164">
        <v>0</v>
      </c>
      <c r="BA24" s="286" t="str">
        <f>IF('47'!Z24=0,"…",'47'!AA24/'47'!Z24*100)</f>
        <v>…</v>
      </c>
      <c r="BB24" s="287" t="str">
        <f>IF('47'!Z24=0,"…",'47'!AB24/'47'!Z24*100)</f>
        <v>…</v>
      </c>
      <c r="BC24" s="58"/>
      <c r="BE24" s="58"/>
    </row>
    <row r="25" spans="1:57" ht="33.6" customHeight="1" x14ac:dyDescent="0.2">
      <c r="A25" s="72" t="s">
        <v>27</v>
      </c>
      <c r="B25" s="370">
        <v>0</v>
      </c>
      <c r="C25" s="370">
        <v>0</v>
      </c>
      <c r="D25" s="370">
        <v>0</v>
      </c>
      <c r="E25" s="370">
        <v>0</v>
      </c>
      <c r="F25" s="288">
        <v>0</v>
      </c>
      <c r="G25" s="288">
        <v>0</v>
      </c>
      <c r="H25" s="288">
        <v>0</v>
      </c>
      <c r="I25" s="288">
        <v>0</v>
      </c>
      <c r="J25" s="288">
        <v>0</v>
      </c>
      <c r="K25" s="290">
        <v>0</v>
      </c>
      <c r="L25" s="290">
        <v>0</v>
      </c>
      <c r="M25" s="290">
        <v>0</v>
      </c>
      <c r="N25" s="290">
        <v>0</v>
      </c>
      <c r="O25" s="290">
        <v>0</v>
      </c>
      <c r="P25" s="290">
        <v>0</v>
      </c>
      <c r="Q25" s="290">
        <v>0</v>
      </c>
      <c r="R25" s="288">
        <v>0</v>
      </c>
      <c r="S25" s="288">
        <v>0</v>
      </c>
      <c r="T25" s="288">
        <v>0</v>
      </c>
      <c r="U25" s="288">
        <v>0</v>
      </c>
      <c r="V25" s="288">
        <v>0</v>
      </c>
      <c r="W25" s="288">
        <v>0</v>
      </c>
      <c r="X25" s="290">
        <v>0</v>
      </c>
      <c r="Y25" s="369">
        <v>0</v>
      </c>
      <c r="Z25" s="290">
        <v>0</v>
      </c>
      <c r="AA25" s="290">
        <v>0</v>
      </c>
      <c r="AB25" s="290">
        <v>0</v>
      </c>
      <c r="AC25" s="290">
        <v>0</v>
      </c>
      <c r="AD25" s="290">
        <v>0</v>
      </c>
      <c r="AE25" s="294">
        <v>0</v>
      </c>
      <c r="AF25" s="290">
        <v>0</v>
      </c>
      <c r="AG25" s="290">
        <v>0</v>
      </c>
      <c r="AH25" s="290">
        <v>0</v>
      </c>
      <c r="AI25" s="290">
        <v>0</v>
      </c>
      <c r="AJ25" s="290">
        <v>0</v>
      </c>
      <c r="AK25" s="290">
        <v>0</v>
      </c>
      <c r="AL25" s="290">
        <v>0</v>
      </c>
      <c r="AM25" s="290">
        <v>0</v>
      </c>
      <c r="AN25" s="290">
        <v>0</v>
      </c>
      <c r="AO25" s="290">
        <v>0</v>
      </c>
      <c r="AP25" s="290">
        <v>0</v>
      </c>
      <c r="AQ25" s="290">
        <v>0</v>
      </c>
      <c r="AR25" s="290">
        <v>0</v>
      </c>
      <c r="AS25" s="290">
        <v>0</v>
      </c>
      <c r="AT25" s="290">
        <v>0</v>
      </c>
      <c r="AU25" s="290">
        <v>0</v>
      </c>
      <c r="AV25" s="290">
        <v>0</v>
      </c>
      <c r="AW25" s="290">
        <v>0</v>
      </c>
      <c r="AX25" s="290">
        <v>0</v>
      </c>
      <c r="AY25" s="290">
        <v>0</v>
      </c>
      <c r="AZ25" s="291">
        <v>0</v>
      </c>
      <c r="BA25" s="292" t="str">
        <f>IF('47'!Z25=0,"…",'47'!AA25/'47'!Z25*100)</f>
        <v>…</v>
      </c>
      <c r="BB25" s="293" t="str">
        <f>IF('47'!Z25=0,"…",'47'!AB25/'47'!Z25*100)</f>
        <v>…</v>
      </c>
      <c r="BC25" s="58"/>
      <c r="BE25" s="58"/>
    </row>
    <row r="26" spans="1:57" ht="33.6" customHeight="1" x14ac:dyDescent="0.2">
      <c r="A26" s="71" t="s">
        <v>505</v>
      </c>
      <c r="B26" s="973">
        <v>0</v>
      </c>
      <c r="C26" s="973">
        <v>0</v>
      </c>
      <c r="D26" s="973">
        <v>0</v>
      </c>
      <c r="E26" s="973">
        <v>0</v>
      </c>
      <c r="F26" s="284">
        <v>0</v>
      </c>
      <c r="G26" s="284">
        <v>0</v>
      </c>
      <c r="H26" s="284">
        <v>0</v>
      </c>
      <c r="I26" s="284">
        <v>0</v>
      </c>
      <c r="J26" s="284">
        <v>0</v>
      </c>
      <c r="K26" s="284">
        <v>0</v>
      </c>
      <c r="L26" s="284">
        <v>0</v>
      </c>
      <c r="M26" s="284">
        <v>0</v>
      </c>
      <c r="N26" s="284">
        <v>0</v>
      </c>
      <c r="O26" s="284">
        <v>0</v>
      </c>
      <c r="P26" s="284">
        <v>0</v>
      </c>
      <c r="Q26" s="284">
        <v>0</v>
      </c>
      <c r="R26" s="284">
        <v>0</v>
      </c>
      <c r="S26" s="284">
        <v>0</v>
      </c>
      <c r="T26" s="284">
        <v>0</v>
      </c>
      <c r="U26" s="284">
        <v>0</v>
      </c>
      <c r="V26" s="284">
        <v>0</v>
      </c>
      <c r="W26" s="284">
        <v>0</v>
      </c>
      <c r="X26" s="284">
        <v>0</v>
      </c>
      <c r="Y26" s="350">
        <v>0</v>
      </c>
      <c r="Z26" s="284">
        <v>0</v>
      </c>
      <c r="AA26" s="284">
        <v>0</v>
      </c>
      <c r="AB26" s="284">
        <v>0</v>
      </c>
      <c r="AC26" s="284">
        <v>0</v>
      </c>
      <c r="AD26" s="284">
        <v>0</v>
      </c>
      <c r="AE26" s="285">
        <v>0</v>
      </c>
      <c r="AF26" s="284">
        <v>0</v>
      </c>
      <c r="AG26" s="284">
        <v>0</v>
      </c>
      <c r="AH26" s="284">
        <v>0</v>
      </c>
      <c r="AI26" s="284">
        <v>0</v>
      </c>
      <c r="AJ26" s="284">
        <v>0</v>
      </c>
      <c r="AK26" s="284">
        <v>0</v>
      </c>
      <c r="AL26" s="284">
        <v>0</v>
      </c>
      <c r="AM26" s="284">
        <v>0</v>
      </c>
      <c r="AN26" s="284">
        <v>0</v>
      </c>
      <c r="AO26" s="284">
        <v>0</v>
      </c>
      <c r="AP26" s="284">
        <v>0</v>
      </c>
      <c r="AQ26" s="284">
        <v>0</v>
      </c>
      <c r="AR26" s="284">
        <v>0</v>
      </c>
      <c r="AS26" s="284">
        <v>0</v>
      </c>
      <c r="AT26" s="284">
        <v>0</v>
      </c>
      <c r="AU26" s="284">
        <v>0</v>
      </c>
      <c r="AV26" s="284">
        <v>0</v>
      </c>
      <c r="AW26" s="284">
        <v>0</v>
      </c>
      <c r="AX26" s="284">
        <v>0</v>
      </c>
      <c r="AY26" s="284">
        <v>0</v>
      </c>
      <c r="AZ26" s="164">
        <v>0</v>
      </c>
      <c r="BA26" s="286" t="str">
        <f>IF('47'!Z26=0,"…",'47'!AA26/'47'!Z26*100)</f>
        <v>…</v>
      </c>
      <c r="BB26" s="287" t="str">
        <f>IF('47'!Z26=0,"…",'47'!AB26/'47'!Z26*100)</f>
        <v>…</v>
      </c>
      <c r="BC26" s="58"/>
      <c r="BE26" s="58"/>
    </row>
    <row r="27" spans="1:57" ht="33.6" customHeight="1" x14ac:dyDescent="0.2">
      <c r="A27" s="72" t="s">
        <v>29</v>
      </c>
      <c r="B27" s="370">
        <v>0</v>
      </c>
      <c r="C27" s="370">
        <v>0</v>
      </c>
      <c r="D27" s="370">
        <v>0</v>
      </c>
      <c r="E27" s="370">
        <v>0</v>
      </c>
      <c r="F27" s="290">
        <v>0</v>
      </c>
      <c r="G27" s="290">
        <v>0</v>
      </c>
      <c r="H27" s="290">
        <v>0</v>
      </c>
      <c r="I27" s="290">
        <v>0</v>
      </c>
      <c r="J27" s="290">
        <v>0</v>
      </c>
      <c r="K27" s="290">
        <v>0</v>
      </c>
      <c r="L27" s="290">
        <v>0</v>
      </c>
      <c r="M27" s="290">
        <v>0</v>
      </c>
      <c r="N27" s="290">
        <v>0</v>
      </c>
      <c r="O27" s="290">
        <v>0</v>
      </c>
      <c r="P27" s="290">
        <v>0</v>
      </c>
      <c r="Q27" s="290">
        <v>0</v>
      </c>
      <c r="R27" s="290">
        <v>0</v>
      </c>
      <c r="S27" s="290">
        <v>0</v>
      </c>
      <c r="T27" s="290">
        <v>0</v>
      </c>
      <c r="U27" s="290">
        <v>0</v>
      </c>
      <c r="V27" s="290">
        <v>0</v>
      </c>
      <c r="W27" s="290">
        <v>0</v>
      </c>
      <c r="X27" s="290">
        <v>0</v>
      </c>
      <c r="Y27" s="744">
        <v>0</v>
      </c>
      <c r="Z27" s="290">
        <v>0</v>
      </c>
      <c r="AA27" s="290">
        <v>0</v>
      </c>
      <c r="AB27" s="290">
        <v>0</v>
      </c>
      <c r="AC27" s="290">
        <v>0</v>
      </c>
      <c r="AD27" s="290">
        <v>0</v>
      </c>
      <c r="AE27" s="294">
        <v>0</v>
      </c>
      <c r="AF27" s="290">
        <v>0</v>
      </c>
      <c r="AG27" s="290">
        <v>0</v>
      </c>
      <c r="AH27" s="290">
        <v>0</v>
      </c>
      <c r="AI27" s="290">
        <v>0</v>
      </c>
      <c r="AJ27" s="290">
        <v>0</v>
      </c>
      <c r="AK27" s="290">
        <v>0</v>
      </c>
      <c r="AL27" s="290">
        <v>0</v>
      </c>
      <c r="AM27" s="290">
        <v>0</v>
      </c>
      <c r="AN27" s="290">
        <v>0</v>
      </c>
      <c r="AO27" s="290">
        <v>0</v>
      </c>
      <c r="AP27" s="290">
        <v>0</v>
      </c>
      <c r="AQ27" s="290">
        <v>0</v>
      </c>
      <c r="AR27" s="290">
        <v>0</v>
      </c>
      <c r="AS27" s="290">
        <v>0</v>
      </c>
      <c r="AT27" s="290">
        <v>0</v>
      </c>
      <c r="AU27" s="290">
        <v>0</v>
      </c>
      <c r="AV27" s="290">
        <v>0</v>
      </c>
      <c r="AW27" s="290">
        <v>0</v>
      </c>
      <c r="AX27" s="290">
        <v>0</v>
      </c>
      <c r="AY27" s="290">
        <v>0</v>
      </c>
      <c r="AZ27" s="291">
        <v>0</v>
      </c>
      <c r="BA27" s="292" t="str">
        <f>IF('47'!Z27=0,"…",'47'!AA27/'47'!Z27*100)</f>
        <v>…</v>
      </c>
      <c r="BB27" s="293" t="str">
        <f>IF('47'!Z27=0,"…",'47'!AB27/'47'!Z27*100)</f>
        <v>…</v>
      </c>
      <c r="BC27" s="58"/>
      <c r="BE27" s="58"/>
    </row>
    <row r="28" spans="1:57" ht="33.6" customHeight="1" x14ac:dyDescent="0.2">
      <c r="A28" s="70" t="s">
        <v>506</v>
      </c>
      <c r="B28" s="280">
        <v>0</v>
      </c>
      <c r="C28" s="620">
        <v>0</v>
      </c>
      <c r="D28" s="620">
        <v>0</v>
      </c>
      <c r="E28" s="977">
        <v>0</v>
      </c>
      <c r="F28" s="280">
        <v>0</v>
      </c>
      <c r="G28" s="280">
        <v>0</v>
      </c>
      <c r="H28" s="280">
        <v>0</v>
      </c>
      <c r="I28" s="280">
        <v>0</v>
      </c>
      <c r="J28" s="28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44">
        <v>0</v>
      </c>
      <c r="Z28" s="280">
        <v>0</v>
      </c>
      <c r="AA28" s="280">
        <v>0</v>
      </c>
      <c r="AB28" s="280">
        <v>0</v>
      </c>
      <c r="AC28" s="280">
        <v>0</v>
      </c>
      <c r="AD28" s="280">
        <v>0</v>
      </c>
      <c r="AE28" s="281">
        <v>0</v>
      </c>
      <c r="AF28" s="280">
        <v>0</v>
      </c>
      <c r="AG28" s="280">
        <v>0</v>
      </c>
      <c r="AH28" s="280">
        <v>0</v>
      </c>
      <c r="AI28" s="280">
        <v>0</v>
      </c>
      <c r="AJ28" s="280">
        <v>0</v>
      </c>
      <c r="AK28" s="280">
        <v>0</v>
      </c>
      <c r="AL28" s="280">
        <v>0</v>
      </c>
      <c r="AM28" s="280">
        <v>0</v>
      </c>
      <c r="AN28" s="280">
        <v>0</v>
      </c>
      <c r="AO28" s="280">
        <v>0</v>
      </c>
      <c r="AP28" s="280">
        <v>0</v>
      </c>
      <c r="AQ28" s="280">
        <v>0</v>
      </c>
      <c r="AR28" s="280">
        <v>0</v>
      </c>
      <c r="AS28" s="280">
        <v>0</v>
      </c>
      <c r="AT28" s="280">
        <v>0</v>
      </c>
      <c r="AU28" s="280">
        <v>0</v>
      </c>
      <c r="AV28" s="280">
        <v>0</v>
      </c>
      <c r="AW28" s="280">
        <v>0</v>
      </c>
      <c r="AX28" s="280">
        <v>0</v>
      </c>
      <c r="AY28" s="280">
        <v>0</v>
      </c>
      <c r="AZ28" s="43">
        <v>0</v>
      </c>
      <c r="BA28" s="282" t="str">
        <f>IF('47'!Z28=0,"…",'47'!AA28/'47'!Z28*100)</f>
        <v>…</v>
      </c>
      <c r="BB28" s="283" t="str">
        <f>IF('47'!Z28=0,"…",'47'!AB28/'47'!Z28*100)</f>
        <v>…</v>
      </c>
      <c r="BC28" s="58"/>
      <c r="BE28" s="58"/>
    </row>
    <row r="29" spans="1:57" ht="33.6" customHeight="1" x14ac:dyDescent="0.2">
      <c r="A29" s="70" t="s">
        <v>507</v>
      </c>
      <c r="B29" s="280">
        <v>0</v>
      </c>
      <c r="C29" s="618">
        <v>0</v>
      </c>
      <c r="D29" s="618">
        <v>0</v>
      </c>
      <c r="E29" s="361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0</v>
      </c>
      <c r="X29" s="280">
        <v>0</v>
      </c>
      <c r="Y29" s="44">
        <v>0</v>
      </c>
      <c r="Z29" s="280">
        <v>0</v>
      </c>
      <c r="AA29" s="280">
        <v>0</v>
      </c>
      <c r="AB29" s="280">
        <v>0</v>
      </c>
      <c r="AC29" s="281">
        <v>0</v>
      </c>
      <c r="AD29" s="280">
        <v>0</v>
      </c>
      <c r="AE29" s="280">
        <v>0</v>
      </c>
      <c r="AF29" s="280">
        <v>0</v>
      </c>
      <c r="AG29" s="280">
        <v>0</v>
      </c>
      <c r="AH29" s="280">
        <v>0</v>
      </c>
      <c r="AI29" s="280">
        <v>0</v>
      </c>
      <c r="AJ29" s="280">
        <v>0</v>
      </c>
      <c r="AK29" s="280">
        <v>0</v>
      </c>
      <c r="AL29" s="280">
        <v>0</v>
      </c>
      <c r="AM29" s="280">
        <v>0</v>
      </c>
      <c r="AN29" s="280">
        <v>0</v>
      </c>
      <c r="AO29" s="280">
        <v>0</v>
      </c>
      <c r="AP29" s="280">
        <v>0</v>
      </c>
      <c r="AQ29" s="280">
        <v>0</v>
      </c>
      <c r="AR29" s="280">
        <v>0</v>
      </c>
      <c r="AS29" s="280">
        <v>0</v>
      </c>
      <c r="AT29" s="280">
        <v>0</v>
      </c>
      <c r="AU29" s="280">
        <v>0</v>
      </c>
      <c r="AV29" s="280">
        <v>0</v>
      </c>
      <c r="AW29" s="280">
        <v>0</v>
      </c>
      <c r="AX29" s="280">
        <v>0</v>
      </c>
      <c r="AY29" s="280">
        <v>0</v>
      </c>
      <c r="AZ29" s="43">
        <v>0</v>
      </c>
      <c r="BA29" s="282" t="str">
        <f>IF('47'!Z29=0,"…",'47'!AA29/'47'!Z29*100)</f>
        <v>…</v>
      </c>
      <c r="BB29" s="283" t="str">
        <f>IF('47'!Z29=0,"…",'47'!AB29/'47'!Z29*100)</f>
        <v>…</v>
      </c>
      <c r="BC29" s="58"/>
      <c r="BE29" s="58"/>
    </row>
    <row r="30" spans="1:57" ht="33.6" customHeight="1" x14ac:dyDescent="0.2">
      <c r="A30" s="71" t="s">
        <v>508</v>
      </c>
      <c r="B30" s="284">
        <v>0</v>
      </c>
      <c r="C30" s="619">
        <v>0</v>
      </c>
      <c r="D30" s="619">
        <v>0</v>
      </c>
      <c r="E30" s="364">
        <v>0</v>
      </c>
      <c r="F30" s="284">
        <v>0</v>
      </c>
      <c r="G30" s="284">
        <v>0</v>
      </c>
      <c r="H30" s="284">
        <v>0</v>
      </c>
      <c r="I30" s="284">
        <v>0</v>
      </c>
      <c r="J30" s="284">
        <v>0</v>
      </c>
      <c r="K30" s="284">
        <v>0</v>
      </c>
      <c r="L30" s="284">
        <v>0</v>
      </c>
      <c r="M30" s="284">
        <v>0</v>
      </c>
      <c r="N30" s="284">
        <v>0</v>
      </c>
      <c r="O30" s="284">
        <v>0</v>
      </c>
      <c r="P30" s="284">
        <v>0</v>
      </c>
      <c r="Q30" s="284">
        <v>0</v>
      </c>
      <c r="R30" s="284">
        <v>0</v>
      </c>
      <c r="S30" s="284">
        <v>0</v>
      </c>
      <c r="T30" s="284">
        <v>0</v>
      </c>
      <c r="U30" s="284">
        <v>0</v>
      </c>
      <c r="V30" s="284">
        <v>0</v>
      </c>
      <c r="W30" s="284">
        <v>0</v>
      </c>
      <c r="X30" s="284">
        <v>0</v>
      </c>
      <c r="Y30" s="350">
        <v>0</v>
      </c>
      <c r="Z30" s="284">
        <v>0</v>
      </c>
      <c r="AA30" s="284">
        <v>0</v>
      </c>
      <c r="AB30" s="284">
        <v>0</v>
      </c>
      <c r="AC30" s="284">
        <v>0</v>
      </c>
      <c r="AD30" s="284">
        <v>0</v>
      </c>
      <c r="AE30" s="285">
        <v>0</v>
      </c>
      <c r="AF30" s="284">
        <v>0</v>
      </c>
      <c r="AG30" s="284">
        <v>0</v>
      </c>
      <c r="AH30" s="284">
        <v>0</v>
      </c>
      <c r="AI30" s="284">
        <v>0</v>
      </c>
      <c r="AJ30" s="284">
        <v>0</v>
      </c>
      <c r="AK30" s="284">
        <v>0</v>
      </c>
      <c r="AL30" s="284">
        <v>0</v>
      </c>
      <c r="AM30" s="284">
        <v>0</v>
      </c>
      <c r="AN30" s="284">
        <v>0</v>
      </c>
      <c r="AO30" s="284">
        <v>0</v>
      </c>
      <c r="AP30" s="284">
        <v>0</v>
      </c>
      <c r="AQ30" s="284">
        <v>0</v>
      </c>
      <c r="AR30" s="284">
        <v>0</v>
      </c>
      <c r="AS30" s="284">
        <v>0</v>
      </c>
      <c r="AT30" s="284">
        <v>0</v>
      </c>
      <c r="AU30" s="284">
        <v>0</v>
      </c>
      <c r="AV30" s="284">
        <v>0</v>
      </c>
      <c r="AW30" s="284">
        <v>0</v>
      </c>
      <c r="AX30" s="284">
        <v>0</v>
      </c>
      <c r="AY30" s="284">
        <v>0</v>
      </c>
      <c r="AZ30" s="164">
        <v>0</v>
      </c>
      <c r="BA30" s="286" t="str">
        <f>IF('47'!Z30=0,"…",'47'!AA30/'47'!Z30*100)</f>
        <v>…</v>
      </c>
      <c r="BB30" s="287" t="str">
        <f>IF('47'!Z30=0,"…",'47'!AB30/'47'!Z30*100)</f>
        <v>…</v>
      </c>
      <c r="BC30" s="58"/>
      <c r="BE30" s="58"/>
    </row>
    <row r="31" spans="1:57" ht="33.6" customHeight="1" x14ac:dyDescent="0.2">
      <c r="A31" s="72" t="s">
        <v>31</v>
      </c>
      <c r="B31" s="367">
        <v>45</v>
      </c>
      <c r="C31" s="368">
        <v>39</v>
      </c>
      <c r="D31" s="368">
        <v>6</v>
      </c>
      <c r="E31" s="370">
        <v>0</v>
      </c>
      <c r="F31" s="290">
        <v>0</v>
      </c>
      <c r="G31" s="290">
        <v>0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1</v>
      </c>
      <c r="P31" s="290">
        <v>5</v>
      </c>
      <c r="Q31" s="290">
        <v>0</v>
      </c>
      <c r="R31" s="290">
        <v>0</v>
      </c>
      <c r="S31" s="290">
        <v>0</v>
      </c>
      <c r="T31" s="290">
        <v>0</v>
      </c>
      <c r="U31" s="290">
        <v>0</v>
      </c>
      <c r="V31" s="290">
        <v>0</v>
      </c>
      <c r="W31" s="290">
        <v>0</v>
      </c>
      <c r="X31" s="290">
        <v>0</v>
      </c>
      <c r="Y31" s="744">
        <v>0</v>
      </c>
      <c r="Z31" s="290">
        <v>0</v>
      </c>
      <c r="AA31" s="290">
        <v>0</v>
      </c>
      <c r="AB31" s="290">
        <v>0</v>
      </c>
      <c r="AC31" s="290">
        <v>0</v>
      </c>
      <c r="AD31" s="290">
        <v>0</v>
      </c>
      <c r="AE31" s="294">
        <v>0</v>
      </c>
      <c r="AF31" s="290">
        <v>0</v>
      </c>
      <c r="AG31" s="290">
        <v>0</v>
      </c>
      <c r="AH31" s="290">
        <v>0</v>
      </c>
      <c r="AI31" s="290">
        <v>0</v>
      </c>
      <c r="AJ31" s="290">
        <v>0</v>
      </c>
      <c r="AK31" s="290">
        <v>0</v>
      </c>
      <c r="AL31" s="290">
        <v>0</v>
      </c>
      <c r="AM31" s="290">
        <v>0</v>
      </c>
      <c r="AN31" s="290">
        <v>0</v>
      </c>
      <c r="AO31" s="290">
        <v>0</v>
      </c>
      <c r="AP31" s="290">
        <v>0</v>
      </c>
      <c r="AQ31" s="290">
        <v>0</v>
      </c>
      <c r="AR31" s="290">
        <v>0</v>
      </c>
      <c r="AS31" s="290">
        <v>0</v>
      </c>
      <c r="AT31" s="290">
        <v>0</v>
      </c>
      <c r="AU31" s="290">
        <v>0</v>
      </c>
      <c r="AV31" s="290">
        <v>0</v>
      </c>
      <c r="AW31" s="290">
        <v>0</v>
      </c>
      <c r="AX31" s="290">
        <v>0</v>
      </c>
      <c r="AY31" s="290">
        <v>0</v>
      </c>
      <c r="AZ31" s="291">
        <v>0</v>
      </c>
      <c r="BA31" s="292" t="str">
        <f>IF('47'!Z31=0,"…",'47'!AA31/'47'!Z31*100)</f>
        <v>…</v>
      </c>
      <c r="BB31" s="293" t="str">
        <f>IF('47'!Z31=0,"…",'47'!AB31/'47'!Z31*100)</f>
        <v>…</v>
      </c>
      <c r="BC31" s="58"/>
      <c r="BE31" s="58"/>
    </row>
    <row r="32" spans="1:57" ht="33.6" customHeight="1" x14ac:dyDescent="0.2">
      <c r="A32" s="70" t="s">
        <v>509</v>
      </c>
      <c r="B32" s="280">
        <v>45</v>
      </c>
      <c r="C32" s="361">
        <v>39</v>
      </c>
      <c r="D32" s="620">
        <v>6</v>
      </c>
      <c r="E32" s="361">
        <v>0</v>
      </c>
      <c r="F32" s="280">
        <v>0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280">
        <v>0</v>
      </c>
      <c r="M32" s="280">
        <v>0</v>
      </c>
      <c r="N32" s="280">
        <v>0</v>
      </c>
      <c r="O32" s="280">
        <v>1</v>
      </c>
      <c r="P32" s="280">
        <v>5</v>
      </c>
      <c r="Q32" s="280">
        <v>0</v>
      </c>
      <c r="R32" s="280">
        <v>0</v>
      </c>
      <c r="S32" s="280">
        <v>0</v>
      </c>
      <c r="T32" s="280">
        <v>0</v>
      </c>
      <c r="U32" s="280">
        <v>0</v>
      </c>
      <c r="V32" s="280">
        <v>0</v>
      </c>
      <c r="W32" s="280">
        <v>0</v>
      </c>
      <c r="X32" s="280">
        <v>0</v>
      </c>
      <c r="Y32" s="44">
        <v>0</v>
      </c>
      <c r="Z32" s="280">
        <v>0</v>
      </c>
      <c r="AA32" s="280">
        <v>0</v>
      </c>
      <c r="AB32" s="280">
        <v>0</v>
      </c>
      <c r="AC32" s="280">
        <v>0</v>
      </c>
      <c r="AD32" s="280">
        <v>0</v>
      </c>
      <c r="AE32" s="281">
        <v>0</v>
      </c>
      <c r="AF32" s="280">
        <v>0</v>
      </c>
      <c r="AG32" s="280">
        <v>0</v>
      </c>
      <c r="AH32" s="280">
        <v>0</v>
      </c>
      <c r="AI32" s="280">
        <v>0</v>
      </c>
      <c r="AJ32" s="280">
        <v>0</v>
      </c>
      <c r="AK32" s="280">
        <v>0</v>
      </c>
      <c r="AL32" s="280">
        <v>0</v>
      </c>
      <c r="AM32" s="280">
        <v>0</v>
      </c>
      <c r="AN32" s="280">
        <v>0</v>
      </c>
      <c r="AO32" s="280">
        <v>0</v>
      </c>
      <c r="AP32" s="280">
        <v>0</v>
      </c>
      <c r="AQ32" s="280">
        <v>0</v>
      </c>
      <c r="AR32" s="280">
        <v>0</v>
      </c>
      <c r="AS32" s="280">
        <v>0</v>
      </c>
      <c r="AT32" s="280">
        <v>0</v>
      </c>
      <c r="AU32" s="280">
        <v>0</v>
      </c>
      <c r="AV32" s="280">
        <v>0</v>
      </c>
      <c r="AW32" s="280">
        <v>0</v>
      </c>
      <c r="AX32" s="280">
        <v>0</v>
      </c>
      <c r="AY32" s="280">
        <v>0</v>
      </c>
      <c r="AZ32" s="43">
        <v>0</v>
      </c>
      <c r="BA32" s="282" t="str">
        <f>IF('47'!Z32=0,"…",'47'!AA32/'47'!Z32*100)</f>
        <v>…</v>
      </c>
      <c r="BB32" s="283" t="str">
        <f>IF('47'!Z32=0,"…",'47'!AB32/'47'!Z32*100)</f>
        <v>…</v>
      </c>
      <c r="BC32" s="58"/>
      <c r="BE32" s="58"/>
    </row>
    <row r="33" spans="1:57" ht="33.6" customHeight="1" x14ac:dyDescent="0.2">
      <c r="A33" s="70" t="s">
        <v>510</v>
      </c>
      <c r="B33" s="280">
        <v>0</v>
      </c>
      <c r="C33" s="618">
        <v>0</v>
      </c>
      <c r="D33" s="618">
        <v>0</v>
      </c>
      <c r="E33" s="361">
        <v>0</v>
      </c>
      <c r="F33" s="280">
        <v>0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0</v>
      </c>
      <c r="O33" s="280">
        <v>0</v>
      </c>
      <c r="P33" s="280">
        <v>0</v>
      </c>
      <c r="Q33" s="280">
        <v>0</v>
      </c>
      <c r="R33" s="280">
        <v>0</v>
      </c>
      <c r="S33" s="280">
        <v>0</v>
      </c>
      <c r="T33" s="280">
        <v>0</v>
      </c>
      <c r="U33" s="280">
        <v>0</v>
      </c>
      <c r="V33" s="280">
        <v>0</v>
      </c>
      <c r="W33" s="280">
        <v>0</v>
      </c>
      <c r="X33" s="280">
        <v>0</v>
      </c>
      <c r="Y33" s="44">
        <v>0</v>
      </c>
      <c r="Z33" s="280">
        <v>0</v>
      </c>
      <c r="AA33" s="280">
        <v>0</v>
      </c>
      <c r="AB33" s="280">
        <v>0</v>
      </c>
      <c r="AC33" s="280">
        <v>0</v>
      </c>
      <c r="AD33" s="280">
        <v>0</v>
      </c>
      <c r="AE33" s="281">
        <v>0</v>
      </c>
      <c r="AF33" s="280">
        <v>0</v>
      </c>
      <c r="AG33" s="280">
        <v>0</v>
      </c>
      <c r="AH33" s="280">
        <v>0</v>
      </c>
      <c r="AI33" s="280">
        <v>0</v>
      </c>
      <c r="AJ33" s="280">
        <v>0</v>
      </c>
      <c r="AK33" s="280">
        <v>0</v>
      </c>
      <c r="AL33" s="280">
        <v>0</v>
      </c>
      <c r="AM33" s="280">
        <v>0</v>
      </c>
      <c r="AN33" s="280">
        <v>0</v>
      </c>
      <c r="AO33" s="280">
        <v>0</v>
      </c>
      <c r="AP33" s="280">
        <v>0</v>
      </c>
      <c r="AQ33" s="280">
        <v>0</v>
      </c>
      <c r="AR33" s="280">
        <v>0</v>
      </c>
      <c r="AS33" s="280">
        <v>0</v>
      </c>
      <c r="AT33" s="280">
        <v>0</v>
      </c>
      <c r="AU33" s="280">
        <v>0</v>
      </c>
      <c r="AV33" s="280">
        <v>0</v>
      </c>
      <c r="AW33" s="280">
        <v>0</v>
      </c>
      <c r="AX33" s="280">
        <v>0</v>
      </c>
      <c r="AY33" s="280">
        <v>0</v>
      </c>
      <c r="AZ33" s="43">
        <v>0</v>
      </c>
      <c r="BA33" s="282" t="str">
        <f>IF('47'!Z33=0,"…",'47'!AA33/'47'!Z33*100)</f>
        <v>…</v>
      </c>
      <c r="BB33" s="283" t="str">
        <f>IF('47'!Z33=0,"…",'47'!AB33/'47'!Z33*100)</f>
        <v>…</v>
      </c>
      <c r="BC33" s="58"/>
      <c r="BE33" s="58"/>
    </row>
    <row r="34" spans="1:57" ht="33.6" customHeight="1" x14ac:dyDescent="0.2">
      <c r="A34" s="70" t="s">
        <v>511</v>
      </c>
      <c r="B34" s="280">
        <v>0</v>
      </c>
      <c r="C34" s="618">
        <v>0</v>
      </c>
      <c r="D34" s="618">
        <v>0</v>
      </c>
      <c r="E34" s="361">
        <v>0</v>
      </c>
      <c r="F34" s="280">
        <v>0</v>
      </c>
      <c r="G34" s="280">
        <v>0</v>
      </c>
      <c r="H34" s="280">
        <v>0</v>
      </c>
      <c r="I34" s="280">
        <v>0</v>
      </c>
      <c r="J34" s="280">
        <v>0</v>
      </c>
      <c r="K34" s="280">
        <v>0</v>
      </c>
      <c r="L34" s="280">
        <v>0</v>
      </c>
      <c r="M34" s="280">
        <v>0</v>
      </c>
      <c r="N34" s="280">
        <v>0</v>
      </c>
      <c r="O34" s="280">
        <v>0</v>
      </c>
      <c r="P34" s="280">
        <v>0</v>
      </c>
      <c r="Q34" s="280">
        <v>0</v>
      </c>
      <c r="R34" s="280">
        <v>0</v>
      </c>
      <c r="S34" s="280">
        <v>0</v>
      </c>
      <c r="T34" s="280">
        <v>0</v>
      </c>
      <c r="U34" s="280">
        <v>0</v>
      </c>
      <c r="V34" s="280">
        <v>0</v>
      </c>
      <c r="W34" s="280">
        <v>0</v>
      </c>
      <c r="X34" s="280">
        <v>0</v>
      </c>
      <c r="Y34" s="44">
        <v>0</v>
      </c>
      <c r="Z34" s="280">
        <v>0</v>
      </c>
      <c r="AA34" s="280">
        <v>0</v>
      </c>
      <c r="AB34" s="280">
        <v>0</v>
      </c>
      <c r="AC34" s="280">
        <v>0</v>
      </c>
      <c r="AD34" s="280">
        <v>0</v>
      </c>
      <c r="AE34" s="281">
        <v>0</v>
      </c>
      <c r="AF34" s="280">
        <v>0</v>
      </c>
      <c r="AG34" s="280">
        <v>0</v>
      </c>
      <c r="AH34" s="280">
        <v>0</v>
      </c>
      <c r="AI34" s="280">
        <v>0</v>
      </c>
      <c r="AJ34" s="280">
        <v>0</v>
      </c>
      <c r="AK34" s="280">
        <v>0</v>
      </c>
      <c r="AL34" s="280">
        <v>0</v>
      </c>
      <c r="AM34" s="280">
        <v>0</v>
      </c>
      <c r="AN34" s="280">
        <v>0</v>
      </c>
      <c r="AO34" s="280">
        <v>0</v>
      </c>
      <c r="AP34" s="280">
        <v>0</v>
      </c>
      <c r="AQ34" s="280">
        <v>0</v>
      </c>
      <c r="AR34" s="280">
        <v>0</v>
      </c>
      <c r="AS34" s="280">
        <v>0</v>
      </c>
      <c r="AT34" s="280">
        <v>0</v>
      </c>
      <c r="AU34" s="280">
        <v>0</v>
      </c>
      <c r="AV34" s="280">
        <v>0</v>
      </c>
      <c r="AW34" s="280">
        <v>0</v>
      </c>
      <c r="AX34" s="280">
        <v>0</v>
      </c>
      <c r="AY34" s="280">
        <v>0</v>
      </c>
      <c r="AZ34" s="43">
        <v>0</v>
      </c>
      <c r="BA34" s="282" t="str">
        <f>IF('47'!Z34=0,"…",'47'!AA34/'47'!Z34*100)</f>
        <v>…</v>
      </c>
      <c r="BB34" s="283" t="str">
        <f>IF('47'!Z34=0,"…",'47'!AB34/'47'!Z34*100)</f>
        <v>…</v>
      </c>
      <c r="BC34" s="58"/>
      <c r="BE34" s="58"/>
    </row>
    <row r="35" spans="1:57" ht="33.6" customHeight="1" x14ac:dyDescent="0.2">
      <c r="A35" s="71" t="s">
        <v>512</v>
      </c>
      <c r="B35" s="363">
        <v>0</v>
      </c>
      <c r="C35" s="619">
        <v>0</v>
      </c>
      <c r="D35" s="619">
        <v>0</v>
      </c>
      <c r="E35" s="364">
        <v>0</v>
      </c>
      <c r="F35" s="284">
        <v>0</v>
      </c>
      <c r="G35" s="284">
        <v>0</v>
      </c>
      <c r="H35" s="284">
        <v>0</v>
      </c>
      <c r="I35" s="284">
        <v>0</v>
      </c>
      <c r="J35" s="284">
        <v>0</v>
      </c>
      <c r="K35" s="284">
        <v>0</v>
      </c>
      <c r="L35" s="284">
        <v>0</v>
      </c>
      <c r="M35" s="284">
        <v>0</v>
      </c>
      <c r="N35" s="284">
        <v>0</v>
      </c>
      <c r="O35" s="284">
        <v>0</v>
      </c>
      <c r="P35" s="284">
        <v>0</v>
      </c>
      <c r="Q35" s="284">
        <v>0</v>
      </c>
      <c r="R35" s="284">
        <v>0</v>
      </c>
      <c r="S35" s="284">
        <v>0</v>
      </c>
      <c r="T35" s="284">
        <v>0</v>
      </c>
      <c r="U35" s="284">
        <v>0</v>
      </c>
      <c r="V35" s="284">
        <v>0</v>
      </c>
      <c r="W35" s="284">
        <v>0</v>
      </c>
      <c r="X35" s="284">
        <v>0</v>
      </c>
      <c r="Y35" s="350">
        <v>0</v>
      </c>
      <c r="Z35" s="280">
        <v>0</v>
      </c>
      <c r="AA35" s="280">
        <v>0</v>
      </c>
      <c r="AB35" s="280">
        <v>0</v>
      </c>
      <c r="AC35" s="281">
        <v>0</v>
      </c>
      <c r="AD35" s="280">
        <v>0</v>
      </c>
      <c r="AE35" s="280">
        <v>0</v>
      </c>
      <c r="AF35" s="280">
        <v>0</v>
      </c>
      <c r="AG35" s="280">
        <v>0</v>
      </c>
      <c r="AH35" s="280">
        <v>0</v>
      </c>
      <c r="AI35" s="280">
        <v>0</v>
      </c>
      <c r="AJ35" s="280">
        <v>0</v>
      </c>
      <c r="AK35" s="280">
        <v>0</v>
      </c>
      <c r="AL35" s="280">
        <v>0</v>
      </c>
      <c r="AM35" s="280">
        <v>0</v>
      </c>
      <c r="AN35" s="280">
        <v>0</v>
      </c>
      <c r="AO35" s="280">
        <v>0</v>
      </c>
      <c r="AP35" s="280">
        <v>0</v>
      </c>
      <c r="AQ35" s="280">
        <v>0</v>
      </c>
      <c r="AR35" s="280">
        <v>0</v>
      </c>
      <c r="AS35" s="284">
        <v>0</v>
      </c>
      <c r="AT35" s="284">
        <v>0</v>
      </c>
      <c r="AU35" s="284">
        <v>0</v>
      </c>
      <c r="AV35" s="284">
        <v>0</v>
      </c>
      <c r="AW35" s="284">
        <v>0</v>
      </c>
      <c r="AX35" s="284">
        <v>0</v>
      </c>
      <c r="AY35" s="284">
        <v>0</v>
      </c>
      <c r="AZ35" s="164">
        <v>0</v>
      </c>
      <c r="BA35" s="286" t="str">
        <f>IF('47'!Z35=0,"…",'47'!AA35/'47'!Z35*100)</f>
        <v>…</v>
      </c>
      <c r="BB35" s="287" t="str">
        <f>IF('47'!Z35=0,"…",'47'!AB35/'47'!Z35*100)</f>
        <v>…</v>
      </c>
      <c r="BC35" s="58"/>
      <c r="BE35" s="58"/>
    </row>
    <row r="36" spans="1:57" ht="33.6" customHeight="1" x14ac:dyDescent="0.2">
      <c r="A36" s="72" t="s">
        <v>36</v>
      </c>
      <c r="B36" s="290">
        <v>61</v>
      </c>
      <c r="C36" s="368">
        <v>50</v>
      </c>
      <c r="D36" s="368">
        <v>11</v>
      </c>
      <c r="E36" s="370">
        <v>0</v>
      </c>
      <c r="F36" s="290">
        <v>0</v>
      </c>
      <c r="G36" s="290">
        <v>0</v>
      </c>
      <c r="H36" s="290">
        <v>0</v>
      </c>
      <c r="I36" s="290">
        <v>0</v>
      </c>
      <c r="J36" s="290">
        <v>0</v>
      </c>
      <c r="K36" s="290">
        <v>1</v>
      </c>
      <c r="L36" s="290">
        <v>0</v>
      </c>
      <c r="M36" s="290">
        <v>0</v>
      </c>
      <c r="N36" s="290">
        <v>0</v>
      </c>
      <c r="O36" s="290">
        <v>3</v>
      </c>
      <c r="P36" s="290">
        <v>5</v>
      </c>
      <c r="Q36" s="290">
        <v>2</v>
      </c>
      <c r="R36" s="290">
        <v>0</v>
      </c>
      <c r="S36" s="290">
        <v>0</v>
      </c>
      <c r="T36" s="290">
        <v>0</v>
      </c>
      <c r="U36" s="290">
        <v>0</v>
      </c>
      <c r="V36" s="290">
        <v>0</v>
      </c>
      <c r="W36" s="290">
        <v>0</v>
      </c>
      <c r="X36" s="290">
        <v>0</v>
      </c>
      <c r="Y36" s="744">
        <v>0</v>
      </c>
      <c r="Z36" s="290">
        <v>0</v>
      </c>
      <c r="AA36" s="290">
        <v>0</v>
      </c>
      <c r="AB36" s="290">
        <v>0</v>
      </c>
      <c r="AC36" s="290">
        <v>0</v>
      </c>
      <c r="AD36" s="290">
        <v>0</v>
      </c>
      <c r="AE36" s="294">
        <v>0</v>
      </c>
      <c r="AF36" s="290">
        <v>0</v>
      </c>
      <c r="AG36" s="290">
        <v>0</v>
      </c>
      <c r="AH36" s="290">
        <v>0</v>
      </c>
      <c r="AI36" s="290">
        <v>0</v>
      </c>
      <c r="AJ36" s="290">
        <v>0</v>
      </c>
      <c r="AK36" s="290">
        <v>0</v>
      </c>
      <c r="AL36" s="290">
        <v>0</v>
      </c>
      <c r="AM36" s="290">
        <v>0</v>
      </c>
      <c r="AN36" s="290">
        <v>0</v>
      </c>
      <c r="AO36" s="290">
        <v>0</v>
      </c>
      <c r="AP36" s="290">
        <v>0</v>
      </c>
      <c r="AQ36" s="290">
        <v>0</v>
      </c>
      <c r="AR36" s="290">
        <v>0</v>
      </c>
      <c r="AS36" s="290">
        <v>0</v>
      </c>
      <c r="AT36" s="290">
        <v>0</v>
      </c>
      <c r="AU36" s="290">
        <v>0</v>
      </c>
      <c r="AV36" s="290">
        <v>0</v>
      </c>
      <c r="AW36" s="290">
        <v>0</v>
      </c>
      <c r="AX36" s="290">
        <v>0</v>
      </c>
      <c r="AY36" s="290">
        <v>0</v>
      </c>
      <c r="AZ36" s="291">
        <v>0</v>
      </c>
      <c r="BA36" s="292" t="str">
        <f>IF('47'!Z36=0,"…",'47'!AA36/'47'!Z36*100)</f>
        <v>…</v>
      </c>
      <c r="BB36" s="293" t="str">
        <f>IF('47'!Z36=0,"…",'47'!AB36/'47'!Z36*100)</f>
        <v>…</v>
      </c>
      <c r="BC36" s="58"/>
      <c r="BE36" s="58"/>
    </row>
    <row r="37" spans="1:57" ht="33.6" customHeight="1" x14ac:dyDescent="0.2">
      <c r="A37" s="71" t="s">
        <v>513</v>
      </c>
      <c r="B37" s="284">
        <v>61</v>
      </c>
      <c r="C37" s="364">
        <v>50</v>
      </c>
      <c r="D37" s="617">
        <v>11</v>
      </c>
      <c r="E37" s="361">
        <v>0</v>
      </c>
      <c r="F37" s="284">
        <v>0</v>
      </c>
      <c r="G37" s="284">
        <v>0</v>
      </c>
      <c r="H37" s="284">
        <v>0</v>
      </c>
      <c r="I37" s="284">
        <v>0</v>
      </c>
      <c r="J37" s="284">
        <v>0</v>
      </c>
      <c r="K37" s="284">
        <v>1</v>
      </c>
      <c r="L37" s="284">
        <v>0</v>
      </c>
      <c r="M37" s="284">
        <v>0</v>
      </c>
      <c r="N37" s="284">
        <v>0</v>
      </c>
      <c r="O37" s="284">
        <v>3</v>
      </c>
      <c r="P37" s="284">
        <v>5</v>
      </c>
      <c r="Q37" s="284">
        <v>2</v>
      </c>
      <c r="R37" s="284">
        <v>0</v>
      </c>
      <c r="S37" s="284">
        <v>0</v>
      </c>
      <c r="T37" s="284">
        <v>0</v>
      </c>
      <c r="U37" s="284">
        <v>0</v>
      </c>
      <c r="V37" s="284">
        <v>0</v>
      </c>
      <c r="W37" s="284">
        <v>0</v>
      </c>
      <c r="X37" s="284">
        <v>0</v>
      </c>
      <c r="Y37" s="350">
        <v>0</v>
      </c>
      <c r="Z37" s="284">
        <v>0</v>
      </c>
      <c r="AA37" s="284">
        <v>0</v>
      </c>
      <c r="AB37" s="284">
        <v>0</v>
      </c>
      <c r="AC37" s="284">
        <v>0</v>
      </c>
      <c r="AD37" s="284">
        <v>0</v>
      </c>
      <c r="AE37" s="285">
        <v>0</v>
      </c>
      <c r="AF37" s="284">
        <v>0</v>
      </c>
      <c r="AG37" s="284">
        <v>0</v>
      </c>
      <c r="AH37" s="284">
        <v>0</v>
      </c>
      <c r="AI37" s="284">
        <v>0</v>
      </c>
      <c r="AJ37" s="284">
        <v>0</v>
      </c>
      <c r="AK37" s="284">
        <v>0</v>
      </c>
      <c r="AL37" s="284">
        <v>0</v>
      </c>
      <c r="AM37" s="284">
        <v>0</v>
      </c>
      <c r="AN37" s="284">
        <v>0</v>
      </c>
      <c r="AO37" s="284">
        <v>0</v>
      </c>
      <c r="AP37" s="284">
        <v>0</v>
      </c>
      <c r="AQ37" s="284">
        <v>0</v>
      </c>
      <c r="AR37" s="284">
        <v>0</v>
      </c>
      <c r="AS37" s="284">
        <v>0</v>
      </c>
      <c r="AT37" s="284">
        <v>0</v>
      </c>
      <c r="AU37" s="284">
        <v>0</v>
      </c>
      <c r="AV37" s="284">
        <v>0</v>
      </c>
      <c r="AW37" s="284">
        <v>0</v>
      </c>
      <c r="AX37" s="284">
        <v>0</v>
      </c>
      <c r="AY37" s="284">
        <v>0</v>
      </c>
      <c r="AZ37" s="164">
        <v>0</v>
      </c>
      <c r="BA37" s="286" t="str">
        <f>IF('47'!Z37=0,"…",'47'!AA37/'47'!Z37*100)</f>
        <v>…</v>
      </c>
      <c r="BB37" s="287" t="str">
        <f>IF('47'!Z37=0,"…",'47'!AB37/'47'!Z37*100)</f>
        <v>…</v>
      </c>
      <c r="BC37" s="58"/>
      <c r="BE37" s="58"/>
    </row>
    <row r="38" spans="1:57" ht="33.6" customHeight="1" x14ac:dyDescent="0.2">
      <c r="A38" s="72" t="s">
        <v>37</v>
      </c>
      <c r="B38" s="290">
        <v>45</v>
      </c>
      <c r="C38" s="368">
        <v>25</v>
      </c>
      <c r="D38" s="368">
        <v>20</v>
      </c>
      <c r="E38" s="370">
        <v>0</v>
      </c>
      <c r="F38" s="290">
        <v>0</v>
      </c>
      <c r="G38" s="290">
        <v>0</v>
      </c>
      <c r="H38" s="290">
        <v>2</v>
      </c>
      <c r="I38" s="290">
        <v>0</v>
      </c>
      <c r="J38" s="290">
        <v>0</v>
      </c>
      <c r="K38" s="290">
        <v>0</v>
      </c>
      <c r="L38" s="290">
        <v>0</v>
      </c>
      <c r="M38" s="290">
        <v>0</v>
      </c>
      <c r="N38" s="290">
        <v>2</v>
      </c>
      <c r="O38" s="290">
        <v>2</v>
      </c>
      <c r="P38" s="290">
        <v>13</v>
      </c>
      <c r="Q38" s="290">
        <v>1</v>
      </c>
      <c r="R38" s="290">
        <v>0</v>
      </c>
      <c r="S38" s="290">
        <v>0</v>
      </c>
      <c r="T38" s="290">
        <v>0</v>
      </c>
      <c r="U38" s="290">
        <v>0</v>
      </c>
      <c r="V38" s="290">
        <v>0</v>
      </c>
      <c r="W38" s="290">
        <v>0</v>
      </c>
      <c r="X38" s="290">
        <v>0</v>
      </c>
      <c r="Y38" s="744">
        <v>0</v>
      </c>
      <c r="Z38" s="290">
        <f t="shared" ref="Z38:AZ38" si="3">SUM(Z39:Z40)</f>
        <v>0</v>
      </c>
      <c r="AA38" s="290">
        <f t="shared" si="3"/>
        <v>0</v>
      </c>
      <c r="AB38" s="290">
        <f t="shared" si="3"/>
        <v>0</v>
      </c>
      <c r="AC38" s="290">
        <f t="shared" si="3"/>
        <v>0</v>
      </c>
      <c r="AD38" s="290">
        <f t="shared" si="3"/>
        <v>0</v>
      </c>
      <c r="AE38" s="290">
        <f t="shared" si="3"/>
        <v>1</v>
      </c>
      <c r="AF38" s="290">
        <f t="shared" si="3"/>
        <v>0</v>
      </c>
      <c r="AG38" s="290">
        <f t="shared" si="3"/>
        <v>0</v>
      </c>
      <c r="AH38" s="290">
        <f t="shared" si="3"/>
        <v>0</v>
      </c>
      <c r="AI38" s="290">
        <f t="shared" si="3"/>
        <v>0</v>
      </c>
      <c r="AJ38" s="290">
        <f t="shared" si="3"/>
        <v>0</v>
      </c>
      <c r="AK38" s="290">
        <f t="shared" si="3"/>
        <v>0</v>
      </c>
      <c r="AL38" s="290">
        <f t="shared" si="3"/>
        <v>0</v>
      </c>
      <c r="AM38" s="290">
        <f t="shared" si="3"/>
        <v>2</v>
      </c>
      <c r="AN38" s="290">
        <f t="shared" si="3"/>
        <v>0</v>
      </c>
      <c r="AO38" s="290">
        <f t="shared" si="3"/>
        <v>0</v>
      </c>
      <c r="AP38" s="290">
        <f t="shared" si="3"/>
        <v>0</v>
      </c>
      <c r="AQ38" s="290">
        <f t="shared" si="3"/>
        <v>0</v>
      </c>
      <c r="AR38" s="290">
        <f t="shared" si="3"/>
        <v>0</v>
      </c>
      <c r="AS38" s="290">
        <f t="shared" si="3"/>
        <v>0</v>
      </c>
      <c r="AT38" s="290">
        <f t="shared" si="3"/>
        <v>0</v>
      </c>
      <c r="AU38" s="290">
        <f t="shared" si="3"/>
        <v>0</v>
      </c>
      <c r="AV38" s="290">
        <f t="shared" si="3"/>
        <v>0</v>
      </c>
      <c r="AW38" s="290">
        <f t="shared" si="3"/>
        <v>0</v>
      </c>
      <c r="AX38" s="290">
        <f t="shared" si="3"/>
        <v>0</v>
      </c>
      <c r="AY38" s="290">
        <f t="shared" si="3"/>
        <v>0</v>
      </c>
      <c r="AZ38" s="290">
        <f t="shared" si="3"/>
        <v>0</v>
      </c>
      <c r="BA38" s="292" t="str">
        <f>IF('47'!Z38=0,"…",'47'!AA38/'47'!Z38*100)</f>
        <v>…</v>
      </c>
      <c r="BB38" s="293" t="str">
        <f>IF('47'!Z38=0,"…",'47'!AB38/'47'!Z38*100)</f>
        <v>…</v>
      </c>
      <c r="BC38" s="58"/>
      <c r="BE38" s="58"/>
    </row>
    <row r="39" spans="1:57" ht="33.6" customHeight="1" x14ac:dyDescent="0.2">
      <c r="A39" s="70" t="s">
        <v>514</v>
      </c>
      <c r="B39" s="280">
        <v>45</v>
      </c>
      <c r="C39" s="361">
        <v>25</v>
      </c>
      <c r="D39" s="620">
        <v>20</v>
      </c>
      <c r="E39" s="361">
        <v>0</v>
      </c>
      <c r="F39" s="280">
        <v>0</v>
      </c>
      <c r="G39" s="280">
        <v>0</v>
      </c>
      <c r="H39" s="280">
        <v>2</v>
      </c>
      <c r="I39" s="280">
        <v>0</v>
      </c>
      <c r="J39" s="280">
        <v>0</v>
      </c>
      <c r="K39" s="280">
        <v>0</v>
      </c>
      <c r="L39" s="280">
        <v>0</v>
      </c>
      <c r="M39" s="280">
        <v>0</v>
      </c>
      <c r="N39" s="280">
        <v>2</v>
      </c>
      <c r="O39" s="280">
        <v>2</v>
      </c>
      <c r="P39" s="280">
        <v>13</v>
      </c>
      <c r="Q39" s="280">
        <v>1</v>
      </c>
      <c r="R39" s="280">
        <v>0</v>
      </c>
      <c r="S39" s="280">
        <v>0</v>
      </c>
      <c r="T39" s="280">
        <v>0</v>
      </c>
      <c r="U39" s="280">
        <v>0</v>
      </c>
      <c r="V39" s="280">
        <v>0</v>
      </c>
      <c r="W39" s="280">
        <v>0</v>
      </c>
      <c r="X39" s="280">
        <v>0</v>
      </c>
      <c r="Y39" s="44">
        <v>0</v>
      </c>
      <c r="Z39" s="280">
        <v>0</v>
      </c>
      <c r="AA39" s="280">
        <v>0</v>
      </c>
      <c r="AB39" s="280">
        <v>0</v>
      </c>
      <c r="AC39" s="280">
        <v>0</v>
      </c>
      <c r="AD39" s="280">
        <v>0</v>
      </c>
      <c r="AE39" s="281">
        <v>1</v>
      </c>
      <c r="AF39" s="280">
        <v>0</v>
      </c>
      <c r="AG39" s="280">
        <v>0</v>
      </c>
      <c r="AH39" s="280">
        <v>0</v>
      </c>
      <c r="AI39" s="280">
        <v>0</v>
      </c>
      <c r="AJ39" s="280">
        <v>0</v>
      </c>
      <c r="AK39" s="280">
        <v>0</v>
      </c>
      <c r="AL39" s="280">
        <v>0</v>
      </c>
      <c r="AM39" s="280">
        <v>2</v>
      </c>
      <c r="AN39" s="280">
        <v>0</v>
      </c>
      <c r="AO39" s="280">
        <v>0</v>
      </c>
      <c r="AP39" s="280">
        <v>0</v>
      </c>
      <c r="AQ39" s="280">
        <v>0</v>
      </c>
      <c r="AR39" s="280">
        <v>0</v>
      </c>
      <c r="AS39" s="280">
        <v>0</v>
      </c>
      <c r="AT39" s="280">
        <v>0</v>
      </c>
      <c r="AU39" s="280">
        <v>0</v>
      </c>
      <c r="AV39" s="280">
        <v>0</v>
      </c>
      <c r="AW39" s="280">
        <v>0</v>
      </c>
      <c r="AX39" s="280">
        <v>0</v>
      </c>
      <c r="AY39" s="280">
        <v>0</v>
      </c>
      <c r="AZ39" s="43">
        <v>0</v>
      </c>
      <c r="BA39" s="282" t="str">
        <f>IF('47'!Z39=0,"…",'47'!AA39/'47'!Z39*100)</f>
        <v>…</v>
      </c>
      <c r="BB39" s="283" t="str">
        <f>IF('47'!Z39=0,"…",'47'!AB39/'47'!Z39*100)</f>
        <v>…</v>
      </c>
      <c r="BC39" s="58"/>
      <c r="BE39" s="58"/>
    </row>
    <row r="40" spans="1:57" ht="33.6" customHeight="1" thickBot="1" x14ac:dyDescent="0.25">
      <c r="A40" s="73" t="s">
        <v>515</v>
      </c>
      <c r="B40" s="357">
        <v>0</v>
      </c>
      <c r="C40" s="956">
        <v>0</v>
      </c>
      <c r="D40" s="956">
        <v>0</v>
      </c>
      <c r="E40" s="371">
        <v>0</v>
      </c>
      <c r="F40" s="357">
        <v>0</v>
      </c>
      <c r="G40" s="357">
        <v>0</v>
      </c>
      <c r="H40" s="357">
        <v>0</v>
      </c>
      <c r="I40" s="357">
        <v>0</v>
      </c>
      <c r="J40" s="357">
        <v>0</v>
      </c>
      <c r="K40" s="357">
        <v>0</v>
      </c>
      <c r="L40" s="357">
        <v>0</v>
      </c>
      <c r="M40" s="357">
        <v>0</v>
      </c>
      <c r="N40" s="357">
        <v>0</v>
      </c>
      <c r="O40" s="357">
        <v>0</v>
      </c>
      <c r="P40" s="357">
        <v>0</v>
      </c>
      <c r="Q40" s="357">
        <v>0</v>
      </c>
      <c r="R40" s="357">
        <v>0</v>
      </c>
      <c r="S40" s="357">
        <v>0</v>
      </c>
      <c r="T40" s="357">
        <v>0</v>
      </c>
      <c r="U40" s="357">
        <v>0</v>
      </c>
      <c r="V40" s="357">
        <v>0</v>
      </c>
      <c r="W40" s="357">
        <v>0</v>
      </c>
      <c r="X40" s="357">
        <v>0</v>
      </c>
      <c r="Y40" s="355">
        <v>0</v>
      </c>
      <c r="Z40" s="280">
        <v>0</v>
      </c>
      <c r="AA40" s="280">
        <v>0</v>
      </c>
      <c r="AB40" s="280">
        <v>0</v>
      </c>
      <c r="AC40" s="280">
        <v>0</v>
      </c>
      <c r="AD40" s="280">
        <v>0</v>
      </c>
      <c r="AE40" s="281">
        <v>0</v>
      </c>
      <c r="AF40" s="280">
        <v>0</v>
      </c>
      <c r="AG40" s="280">
        <v>0</v>
      </c>
      <c r="AH40" s="280">
        <v>0</v>
      </c>
      <c r="AI40" s="280">
        <v>0</v>
      </c>
      <c r="AJ40" s="280">
        <v>0</v>
      </c>
      <c r="AK40" s="280">
        <v>0</v>
      </c>
      <c r="AL40" s="280">
        <v>0</v>
      </c>
      <c r="AM40" s="280">
        <v>0</v>
      </c>
      <c r="AN40" s="280">
        <v>0</v>
      </c>
      <c r="AO40" s="280">
        <v>0</v>
      </c>
      <c r="AP40" s="280">
        <v>0</v>
      </c>
      <c r="AQ40" s="280">
        <v>0</v>
      </c>
      <c r="AR40" s="280">
        <v>0</v>
      </c>
      <c r="AS40" s="280">
        <v>0</v>
      </c>
      <c r="AT40" s="280">
        <v>0</v>
      </c>
      <c r="AU40" s="280">
        <v>0</v>
      </c>
      <c r="AV40" s="280">
        <v>0</v>
      </c>
      <c r="AW40" s="280">
        <v>0</v>
      </c>
      <c r="AX40" s="280">
        <v>0</v>
      </c>
      <c r="AY40" s="280">
        <v>0</v>
      </c>
      <c r="AZ40" s="43">
        <v>0</v>
      </c>
      <c r="BA40" s="282" t="str">
        <f>IF('47'!Z40=0,"…",'47'!AA40/'47'!Z40*100)</f>
        <v>…</v>
      </c>
      <c r="BB40" s="283" t="str">
        <f>IF('47'!Z40=0,"…",'47'!AB40/'47'!Z40*100)</f>
        <v>…</v>
      </c>
      <c r="BC40" s="58"/>
      <c r="BE40" s="58"/>
    </row>
    <row r="41" spans="1:57" ht="30" customHeight="1" x14ac:dyDescent="0.15">
      <c r="B41" s="1032"/>
      <c r="C41" s="1032"/>
      <c r="D41" s="1032"/>
      <c r="E41" s="1032"/>
      <c r="F41" s="1032"/>
      <c r="G41" s="1032"/>
      <c r="H41" s="1032"/>
      <c r="I41" s="1032"/>
      <c r="J41" s="1032"/>
      <c r="K41" s="1032"/>
      <c r="L41" s="1032"/>
      <c r="M41" s="1032"/>
      <c r="N41" s="1032"/>
      <c r="O41" s="1032"/>
      <c r="P41" s="1032"/>
      <c r="Q41" s="1032"/>
      <c r="R41" s="1032"/>
      <c r="S41" s="1032"/>
      <c r="T41" s="1032"/>
      <c r="U41" s="1032"/>
      <c r="V41" s="1032"/>
      <c r="W41" s="1032"/>
      <c r="X41" s="1032"/>
      <c r="Y41" s="1032"/>
    </row>
    <row r="42" spans="1:57" ht="30" customHeight="1" x14ac:dyDescent="0.15">
      <c r="B42" s="58"/>
      <c r="C42" s="1032"/>
      <c r="D42" s="1032"/>
      <c r="E42" s="1032"/>
      <c r="F42" s="1032"/>
      <c r="G42" s="1032"/>
      <c r="H42" s="1032"/>
      <c r="I42" s="1032"/>
      <c r="J42" s="1032"/>
      <c r="K42" s="1032"/>
      <c r="L42" s="1032"/>
      <c r="M42" s="1032"/>
      <c r="N42" s="1032"/>
      <c r="O42" s="1032"/>
      <c r="P42" s="1032"/>
      <c r="Q42" s="1032"/>
      <c r="R42" s="1032"/>
      <c r="S42" s="1032"/>
      <c r="T42" s="1032"/>
      <c r="U42" s="1032"/>
      <c r="V42" s="1032"/>
      <c r="W42" s="1032"/>
      <c r="X42" s="1032"/>
      <c r="Y42" s="1032"/>
    </row>
    <row r="43" spans="1:57" ht="30" customHeight="1" x14ac:dyDescent="0.15"/>
    <row r="44" spans="1:57" ht="30" customHeight="1" x14ac:dyDescent="0.15"/>
    <row r="45" spans="1:57" ht="30" customHeight="1" x14ac:dyDescent="0.15"/>
    <row r="46" spans="1:57" ht="30" customHeight="1" x14ac:dyDescent="0.15"/>
    <row r="47" spans="1:57" ht="30" customHeight="1" x14ac:dyDescent="0.15"/>
    <row r="48" spans="1:57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</sheetData>
  <mergeCells count="4">
    <mergeCell ref="D2:D3"/>
    <mergeCell ref="C2:C3"/>
    <mergeCell ref="B2:B3"/>
    <mergeCell ref="A2:A3"/>
  </mergeCells>
  <phoneticPr fontId="1"/>
  <pageMargins left="0.43307086614173229" right="0.19685039370078741" top="0.47244094488188981" bottom="1.1811023622047245" header="0.23622047244094491" footer="0.74803149606299213"/>
  <pageSetup paperSize="9" scale="53" firstPageNumber="47" orientation="portrait" useFirstPageNumber="1" r:id="rId1"/>
  <headerFooter scaleWithDoc="0" alignWithMargins="0">
    <oddFooter>&amp;C&amp;16-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AJ87"/>
  <sheetViews>
    <sheetView showGridLines="0" view="pageBreakPreview" zoomScale="75" zoomScaleNormal="75" zoomScaleSheetLayoutView="75" workbookViewId="0"/>
  </sheetViews>
  <sheetFormatPr defaultRowHeight="13.5" x14ac:dyDescent="0.15"/>
  <cols>
    <col min="1" max="1" width="15.375" style="38" customWidth="1"/>
    <col min="2" max="3" width="5.625" style="38" bestFit="1" customWidth="1"/>
    <col min="4" max="11" width="6.625" style="38" bestFit="1" customWidth="1"/>
    <col min="12" max="13" width="5.625" style="38" bestFit="1" customWidth="1"/>
    <col min="14" max="14" width="5.125" style="38" customWidth="1"/>
    <col min="15" max="27" width="5.625" style="38" bestFit="1" customWidth="1"/>
    <col min="28" max="28" width="7.75" style="38" customWidth="1"/>
    <col min="29" max="29" width="9.5" style="38" customWidth="1"/>
    <col min="30" max="16384" width="9" style="38"/>
  </cols>
  <sheetData>
    <row r="1" spans="1:36" ht="30" customHeight="1" thickBot="1" x14ac:dyDescent="0.2">
      <c r="A1" s="49" t="s">
        <v>629</v>
      </c>
      <c r="AC1" s="40" t="s">
        <v>40</v>
      </c>
    </row>
    <row r="2" spans="1:36" ht="24" customHeight="1" x14ac:dyDescent="0.15">
      <c r="A2" s="1125" t="s">
        <v>540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239"/>
      <c r="AB2" s="239"/>
      <c r="AC2" s="137"/>
    </row>
    <row r="3" spans="1:36" ht="63" customHeight="1" thickBot="1" x14ac:dyDescent="0.2">
      <c r="A3" s="1263"/>
      <c r="B3" s="241" t="s">
        <v>292</v>
      </c>
      <c r="C3" s="241" t="s">
        <v>293</v>
      </c>
      <c r="D3" s="241" t="s">
        <v>294</v>
      </c>
      <c r="E3" s="241" t="s">
        <v>295</v>
      </c>
      <c r="F3" s="241" t="s">
        <v>296</v>
      </c>
      <c r="G3" s="241" t="s">
        <v>297</v>
      </c>
      <c r="H3" s="241" t="s">
        <v>298</v>
      </c>
      <c r="I3" s="241" t="s">
        <v>299</v>
      </c>
      <c r="J3" s="241" t="s">
        <v>300</v>
      </c>
      <c r="K3" s="241" t="s">
        <v>301</v>
      </c>
      <c r="L3" s="241" t="s">
        <v>302</v>
      </c>
      <c r="M3" s="241" t="s">
        <v>303</v>
      </c>
      <c r="N3" s="241" t="s">
        <v>304</v>
      </c>
      <c r="O3" s="241" t="s">
        <v>305</v>
      </c>
      <c r="P3" s="241" t="s">
        <v>306</v>
      </c>
      <c r="Q3" s="241" t="s">
        <v>307</v>
      </c>
      <c r="R3" s="241" t="s">
        <v>308</v>
      </c>
      <c r="S3" s="241" t="s">
        <v>309</v>
      </c>
      <c r="T3" s="241" t="s">
        <v>310</v>
      </c>
      <c r="U3" s="241" t="s">
        <v>311</v>
      </c>
      <c r="V3" s="241" t="s">
        <v>312</v>
      </c>
      <c r="W3" s="241" t="s">
        <v>313</v>
      </c>
      <c r="X3" s="241" t="s">
        <v>314</v>
      </c>
      <c r="Y3" s="241" t="s">
        <v>315</v>
      </c>
      <c r="Z3" s="241" t="s">
        <v>316</v>
      </c>
      <c r="AA3" s="248" t="s">
        <v>56</v>
      </c>
      <c r="AB3" s="232" t="s">
        <v>317</v>
      </c>
      <c r="AC3" s="233" t="s">
        <v>318</v>
      </c>
    </row>
    <row r="4" spans="1:36" s="5" customFormat="1" ht="33.6" customHeight="1" x14ac:dyDescent="0.2">
      <c r="A4" s="1059" t="s">
        <v>646</v>
      </c>
      <c r="B4" s="278">
        <v>14</v>
      </c>
      <c r="C4" s="278">
        <v>0</v>
      </c>
      <c r="D4" s="278">
        <v>1</v>
      </c>
      <c r="E4" s="278">
        <v>2</v>
      </c>
      <c r="F4" s="250">
        <v>5</v>
      </c>
      <c r="G4" s="278">
        <v>0</v>
      </c>
      <c r="H4" s="278">
        <v>0</v>
      </c>
      <c r="I4" s="278">
        <v>0</v>
      </c>
      <c r="J4" s="278">
        <v>0</v>
      </c>
      <c r="K4" s="278">
        <v>0</v>
      </c>
      <c r="L4" s="278">
        <v>0</v>
      </c>
      <c r="M4" s="278">
        <v>0</v>
      </c>
      <c r="N4" s="278">
        <v>0</v>
      </c>
      <c r="O4" s="278">
        <v>0</v>
      </c>
      <c r="P4" s="278">
        <v>0</v>
      </c>
      <c r="Q4" s="278">
        <v>0</v>
      </c>
      <c r="R4" s="278">
        <v>0</v>
      </c>
      <c r="S4" s="278">
        <v>1</v>
      </c>
      <c r="T4" s="278">
        <v>0</v>
      </c>
      <c r="U4" s="278">
        <v>0</v>
      </c>
      <c r="V4" s="278">
        <v>0</v>
      </c>
      <c r="W4" s="278">
        <v>0</v>
      </c>
      <c r="X4" s="278">
        <v>0</v>
      </c>
      <c r="Y4" s="278">
        <v>0</v>
      </c>
      <c r="Z4" s="278">
        <v>0</v>
      </c>
      <c r="AA4" s="279">
        <v>4</v>
      </c>
      <c r="AB4" s="276">
        <v>65</v>
      </c>
      <c r="AC4" s="277">
        <v>35</v>
      </c>
    </row>
    <row r="5" spans="1:36" ht="33.6" customHeight="1" x14ac:dyDescent="0.2">
      <c r="A5" s="70" t="s">
        <v>658</v>
      </c>
      <c r="B5" s="278">
        <v>20</v>
      </c>
      <c r="C5" s="278">
        <v>1</v>
      </c>
      <c r="D5" s="278">
        <v>1</v>
      </c>
      <c r="E5" s="278">
        <v>2</v>
      </c>
      <c r="F5" s="250">
        <v>4</v>
      </c>
      <c r="G5" s="278">
        <v>1</v>
      </c>
      <c r="H5" s="278">
        <v>0</v>
      </c>
      <c r="I5" s="278">
        <v>0</v>
      </c>
      <c r="J5" s="278">
        <v>0</v>
      </c>
      <c r="K5" s="278">
        <v>0</v>
      </c>
      <c r="L5" s="278">
        <v>0</v>
      </c>
      <c r="M5" s="278">
        <v>1</v>
      </c>
      <c r="N5" s="278">
        <v>2</v>
      </c>
      <c r="O5" s="278">
        <v>0</v>
      </c>
      <c r="P5" s="278">
        <v>0</v>
      </c>
      <c r="Q5" s="278">
        <v>0</v>
      </c>
      <c r="R5" s="278">
        <v>0</v>
      </c>
      <c r="S5" s="278">
        <v>0</v>
      </c>
      <c r="T5" s="278">
        <v>0</v>
      </c>
      <c r="U5" s="278">
        <v>0</v>
      </c>
      <c r="V5" s="278">
        <v>0</v>
      </c>
      <c r="W5" s="278">
        <v>0</v>
      </c>
      <c r="X5" s="278">
        <v>0</v>
      </c>
      <c r="Y5" s="278">
        <v>0</v>
      </c>
      <c r="Z5" s="278">
        <v>0</v>
      </c>
      <c r="AA5" s="279">
        <v>6</v>
      </c>
      <c r="AB5" s="276">
        <v>66.900000000000006</v>
      </c>
      <c r="AC5" s="277">
        <v>33.1</v>
      </c>
      <c r="AD5" s="58"/>
    </row>
    <row r="6" spans="1:36" ht="33.6" customHeight="1" x14ac:dyDescent="0.2">
      <c r="A6" s="70" t="s">
        <v>458</v>
      </c>
      <c r="B6" s="280">
        <v>17</v>
      </c>
      <c r="C6" s="280">
        <v>1</v>
      </c>
      <c r="D6" s="280">
        <v>0</v>
      </c>
      <c r="E6" s="280">
        <v>2</v>
      </c>
      <c r="F6" s="281">
        <v>0</v>
      </c>
      <c r="G6" s="280">
        <v>1</v>
      </c>
      <c r="H6" s="280">
        <v>0</v>
      </c>
      <c r="I6" s="280">
        <v>0</v>
      </c>
      <c r="J6" s="280">
        <v>0</v>
      </c>
      <c r="K6" s="280">
        <v>0</v>
      </c>
      <c r="L6" s="280">
        <v>0</v>
      </c>
      <c r="M6" s="280">
        <v>1</v>
      </c>
      <c r="N6" s="280">
        <v>0</v>
      </c>
      <c r="O6" s="280">
        <v>0</v>
      </c>
      <c r="P6" s="280">
        <v>0</v>
      </c>
      <c r="Q6" s="280">
        <v>0</v>
      </c>
      <c r="R6" s="280">
        <v>0</v>
      </c>
      <c r="S6" s="280">
        <v>0</v>
      </c>
      <c r="T6" s="280">
        <v>0</v>
      </c>
      <c r="U6" s="280">
        <v>0</v>
      </c>
      <c r="V6" s="280">
        <v>0</v>
      </c>
      <c r="W6" s="280">
        <v>0</v>
      </c>
      <c r="X6" s="280">
        <v>0</v>
      </c>
      <c r="Y6" s="280">
        <v>0</v>
      </c>
      <c r="Z6" s="280">
        <v>0</v>
      </c>
      <c r="AA6" s="43">
        <v>6</v>
      </c>
      <c r="AB6" s="282">
        <v>65.2</v>
      </c>
      <c r="AC6" s="283">
        <v>34.799999999999997</v>
      </c>
      <c r="AD6" s="58"/>
    </row>
    <row r="7" spans="1:36" ht="33.6" customHeight="1" x14ac:dyDescent="0.2">
      <c r="A7" s="70" t="s">
        <v>459</v>
      </c>
      <c r="B7" s="280">
        <v>3</v>
      </c>
      <c r="C7" s="280">
        <v>0</v>
      </c>
      <c r="D7" s="280">
        <v>1</v>
      </c>
      <c r="E7" s="280">
        <v>0</v>
      </c>
      <c r="F7" s="280">
        <v>4</v>
      </c>
      <c r="G7" s="280">
        <v>0</v>
      </c>
      <c r="H7" s="280">
        <v>0</v>
      </c>
      <c r="I7" s="280">
        <v>0</v>
      </c>
      <c r="J7" s="280">
        <v>0</v>
      </c>
      <c r="K7" s="280">
        <v>0</v>
      </c>
      <c r="L7" s="280">
        <v>0</v>
      </c>
      <c r="M7" s="280">
        <v>0</v>
      </c>
      <c r="N7" s="280">
        <v>2</v>
      </c>
      <c r="O7" s="280">
        <v>0</v>
      </c>
      <c r="P7" s="280">
        <v>0</v>
      </c>
      <c r="Q7" s="280">
        <v>0</v>
      </c>
      <c r="R7" s="280">
        <v>0</v>
      </c>
      <c r="S7" s="280">
        <v>0</v>
      </c>
      <c r="T7" s="280">
        <v>0</v>
      </c>
      <c r="U7" s="280">
        <v>0</v>
      </c>
      <c r="V7" s="280">
        <v>0</v>
      </c>
      <c r="W7" s="280">
        <v>0</v>
      </c>
      <c r="X7" s="280">
        <v>0</v>
      </c>
      <c r="Y7" s="280">
        <v>0</v>
      </c>
      <c r="Z7" s="280">
        <v>0</v>
      </c>
      <c r="AA7" s="43">
        <v>0</v>
      </c>
      <c r="AB7" s="282">
        <v>69.5</v>
      </c>
      <c r="AC7" s="283">
        <v>30.5</v>
      </c>
      <c r="AD7" s="58"/>
      <c r="AJ7" s="58"/>
    </row>
    <row r="8" spans="1:36" ht="33.6" customHeight="1" x14ac:dyDescent="0.2">
      <c r="A8" s="70" t="s">
        <v>460</v>
      </c>
      <c r="B8" s="280">
        <v>18</v>
      </c>
      <c r="C8" s="280">
        <v>1</v>
      </c>
      <c r="D8" s="280">
        <v>1</v>
      </c>
      <c r="E8" s="280">
        <v>2</v>
      </c>
      <c r="F8" s="281">
        <v>4</v>
      </c>
      <c r="G8" s="280">
        <v>1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1</v>
      </c>
      <c r="N8" s="280">
        <v>2</v>
      </c>
      <c r="O8" s="280">
        <v>0</v>
      </c>
      <c r="P8" s="280">
        <v>0</v>
      </c>
      <c r="Q8" s="280">
        <v>0</v>
      </c>
      <c r="R8" s="280">
        <v>0</v>
      </c>
      <c r="S8" s="280">
        <v>0</v>
      </c>
      <c r="T8" s="280">
        <v>0</v>
      </c>
      <c r="U8" s="280">
        <v>0</v>
      </c>
      <c r="V8" s="280">
        <v>0</v>
      </c>
      <c r="W8" s="280">
        <v>0</v>
      </c>
      <c r="X8" s="280">
        <v>0</v>
      </c>
      <c r="Y8" s="280">
        <v>0</v>
      </c>
      <c r="Z8" s="280">
        <v>0</v>
      </c>
      <c r="AA8" s="43">
        <v>6</v>
      </c>
      <c r="AB8" s="282">
        <v>66.2</v>
      </c>
      <c r="AC8" s="283">
        <v>33.799999999999997</v>
      </c>
      <c r="AD8" s="58"/>
    </row>
    <row r="9" spans="1:36" ht="33.6" customHeight="1" x14ac:dyDescent="0.2">
      <c r="A9" s="71" t="s">
        <v>461</v>
      </c>
      <c r="B9" s="284">
        <v>2</v>
      </c>
      <c r="C9" s="284">
        <v>0</v>
      </c>
      <c r="D9" s="284">
        <v>0</v>
      </c>
      <c r="E9" s="284">
        <v>0</v>
      </c>
      <c r="F9" s="284">
        <v>0</v>
      </c>
      <c r="G9" s="284">
        <v>0</v>
      </c>
      <c r="H9" s="284">
        <v>0</v>
      </c>
      <c r="I9" s="284">
        <v>0</v>
      </c>
      <c r="J9" s="284">
        <v>0</v>
      </c>
      <c r="K9" s="284">
        <v>0</v>
      </c>
      <c r="L9" s="284">
        <v>0</v>
      </c>
      <c r="M9" s="284">
        <v>0</v>
      </c>
      <c r="N9" s="284">
        <v>0</v>
      </c>
      <c r="O9" s="284">
        <v>0</v>
      </c>
      <c r="P9" s="284">
        <v>0</v>
      </c>
      <c r="Q9" s="284">
        <v>0</v>
      </c>
      <c r="R9" s="284">
        <v>0</v>
      </c>
      <c r="S9" s="284">
        <v>0</v>
      </c>
      <c r="T9" s="284">
        <v>0</v>
      </c>
      <c r="U9" s="284">
        <v>0</v>
      </c>
      <c r="V9" s="284">
        <v>0</v>
      </c>
      <c r="W9" s="284">
        <v>0</v>
      </c>
      <c r="X9" s="284">
        <v>0</v>
      </c>
      <c r="Y9" s="284">
        <v>0</v>
      </c>
      <c r="Z9" s="284">
        <v>0</v>
      </c>
      <c r="AA9" s="164">
        <v>0</v>
      </c>
      <c r="AB9" s="286">
        <v>74.900000000000006</v>
      </c>
      <c r="AC9" s="287">
        <v>25.1</v>
      </c>
      <c r="AD9" s="58"/>
    </row>
    <row r="10" spans="1:36" ht="33.6" customHeight="1" x14ac:dyDescent="0.2">
      <c r="A10" s="70" t="s">
        <v>462</v>
      </c>
      <c r="B10" s="280">
        <v>3</v>
      </c>
      <c r="C10" s="280">
        <v>0</v>
      </c>
      <c r="D10" s="280">
        <v>1</v>
      </c>
      <c r="E10" s="280">
        <v>2</v>
      </c>
      <c r="F10" s="280">
        <v>1</v>
      </c>
      <c r="G10" s="280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1</v>
      </c>
      <c r="O10" s="280">
        <v>0</v>
      </c>
      <c r="P10" s="280">
        <v>0</v>
      </c>
      <c r="Q10" s="280">
        <v>0</v>
      </c>
      <c r="R10" s="280">
        <v>0</v>
      </c>
      <c r="S10" s="280">
        <v>0</v>
      </c>
      <c r="T10" s="280">
        <v>0</v>
      </c>
      <c r="U10" s="280">
        <v>0</v>
      </c>
      <c r="V10" s="280">
        <v>0</v>
      </c>
      <c r="W10" s="280">
        <v>0</v>
      </c>
      <c r="X10" s="280">
        <v>0</v>
      </c>
      <c r="Y10" s="280">
        <v>0</v>
      </c>
      <c r="Z10" s="280">
        <v>0</v>
      </c>
      <c r="AA10" s="279">
        <v>0</v>
      </c>
      <c r="AB10" s="282">
        <v>71.099999999999994</v>
      </c>
      <c r="AC10" s="283">
        <v>28.9</v>
      </c>
      <c r="AD10" s="58"/>
    </row>
    <row r="11" spans="1:36" ht="33.6" customHeight="1" x14ac:dyDescent="0.2">
      <c r="A11" s="70" t="s">
        <v>463</v>
      </c>
      <c r="B11" s="280">
        <v>4</v>
      </c>
      <c r="C11" s="280">
        <v>0</v>
      </c>
      <c r="D11" s="280">
        <v>0</v>
      </c>
      <c r="E11" s="280">
        <v>0</v>
      </c>
      <c r="F11" s="280">
        <v>0</v>
      </c>
      <c r="G11" s="280">
        <v>1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1</v>
      </c>
      <c r="O11" s="280">
        <v>0</v>
      </c>
      <c r="P11" s="280">
        <v>0</v>
      </c>
      <c r="Q11" s="280">
        <v>0</v>
      </c>
      <c r="R11" s="280">
        <v>0</v>
      </c>
      <c r="S11" s="280">
        <v>0</v>
      </c>
      <c r="T11" s="280">
        <v>0</v>
      </c>
      <c r="U11" s="280">
        <v>0</v>
      </c>
      <c r="V11" s="280">
        <v>0</v>
      </c>
      <c r="W11" s="280">
        <v>0</v>
      </c>
      <c r="X11" s="280">
        <v>0</v>
      </c>
      <c r="Y11" s="280">
        <v>0</v>
      </c>
      <c r="Z11" s="280">
        <v>0</v>
      </c>
      <c r="AA11" s="43">
        <v>0</v>
      </c>
      <c r="AB11" s="282">
        <v>60.7</v>
      </c>
      <c r="AC11" s="283">
        <v>39.299999999999997</v>
      </c>
      <c r="AD11" s="58"/>
    </row>
    <row r="12" spans="1:36" ht="33.6" customHeight="1" x14ac:dyDescent="0.2">
      <c r="A12" s="70" t="s">
        <v>464</v>
      </c>
      <c r="B12" s="280">
        <v>2</v>
      </c>
      <c r="C12" s="280">
        <v>0</v>
      </c>
      <c r="D12" s="280">
        <v>0</v>
      </c>
      <c r="E12" s="280">
        <v>0</v>
      </c>
      <c r="F12" s="280">
        <v>3</v>
      </c>
      <c r="G12" s="280">
        <v>0</v>
      </c>
      <c r="H12" s="280">
        <v>0</v>
      </c>
      <c r="I12" s="280">
        <v>0</v>
      </c>
      <c r="J12" s="280">
        <v>0</v>
      </c>
      <c r="K12" s="280">
        <v>0</v>
      </c>
      <c r="L12" s="280">
        <v>0</v>
      </c>
      <c r="M12" s="280">
        <v>0</v>
      </c>
      <c r="N12" s="280">
        <v>0</v>
      </c>
      <c r="O12" s="280">
        <v>0</v>
      </c>
      <c r="P12" s="280">
        <v>0</v>
      </c>
      <c r="Q12" s="280">
        <v>0</v>
      </c>
      <c r="R12" s="280">
        <v>0</v>
      </c>
      <c r="S12" s="280">
        <v>0</v>
      </c>
      <c r="T12" s="280">
        <v>0</v>
      </c>
      <c r="U12" s="280">
        <v>0</v>
      </c>
      <c r="V12" s="280">
        <v>0</v>
      </c>
      <c r="W12" s="280">
        <v>0</v>
      </c>
      <c r="X12" s="280">
        <v>0</v>
      </c>
      <c r="Y12" s="280">
        <v>0</v>
      </c>
      <c r="Z12" s="280">
        <v>0</v>
      </c>
      <c r="AA12" s="43">
        <v>6</v>
      </c>
      <c r="AB12" s="282">
        <v>57.4</v>
      </c>
      <c r="AC12" s="283">
        <v>42.6</v>
      </c>
      <c r="AD12" s="58"/>
    </row>
    <row r="13" spans="1:36" ht="33.6" customHeight="1" x14ac:dyDescent="0.2">
      <c r="A13" s="70" t="s">
        <v>465</v>
      </c>
      <c r="B13" s="280">
        <v>2</v>
      </c>
      <c r="C13" s="280">
        <v>1</v>
      </c>
      <c r="D13" s="280">
        <v>0</v>
      </c>
      <c r="E13" s="280">
        <v>0</v>
      </c>
      <c r="F13" s="280">
        <v>0</v>
      </c>
      <c r="G13" s="280">
        <v>0</v>
      </c>
      <c r="H13" s="280">
        <v>0</v>
      </c>
      <c r="I13" s="280">
        <v>0</v>
      </c>
      <c r="J13" s="280">
        <v>0</v>
      </c>
      <c r="K13" s="280">
        <v>0</v>
      </c>
      <c r="L13" s="280">
        <v>0</v>
      </c>
      <c r="M13" s="280">
        <v>0</v>
      </c>
      <c r="N13" s="280">
        <v>0</v>
      </c>
      <c r="O13" s="280">
        <v>0</v>
      </c>
      <c r="P13" s="280">
        <v>0</v>
      </c>
      <c r="Q13" s="280">
        <v>0</v>
      </c>
      <c r="R13" s="280">
        <v>0</v>
      </c>
      <c r="S13" s="280">
        <v>0</v>
      </c>
      <c r="T13" s="280">
        <v>0</v>
      </c>
      <c r="U13" s="280">
        <v>0</v>
      </c>
      <c r="V13" s="280">
        <v>0</v>
      </c>
      <c r="W13" s="280">
        <v>0</v>
      </c>
      <c r="X13" s="280">
        <v>0</v>
      </c>
      <c r="Y13" s="280">
        <v>0</v>
      </c>
      <c r="Z13" s="280">
        <v>0</v>
      </c>
      <c r="AA13" s="43">
        <v>0</v>
      </c>
      <c r="AB13" s="282">
        <v>64.400000000000006</v>
      </c>
      <c r="AC13" s="283">
        <v>35.6</v>
      </c>
      <c r="AD13" s="58"/>
    </row>
    <row r="14" spans="1:36" ht="33.6" customHeight="1" x14ac:dyDescent="0.2">
      <c r="A14" s="70" t="s">
        <v>466</v>
      </c>
      <c r="B14" s="280">
        <v>0</v>
      </c>
      <c r="C14" s="280">
        <v>0</v>
      </c>
      <c r="D14" s="280">
        <v>0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0</v>
      </c>
      <c r="K14" s="280">
        <v>0</v>
      </c>
      <c r="L14" s="280">
        <v>0</v>
      </c>
      <c r="M14" s="280">
        <v>0</v>
      </c>
      <c r="N14" s="280">
        <v>0</v>
      </c>
      <c r="O14" s="280">
        <v>0</v>
      </c>
      <c r="P14" s="280">
        <v>0</v>
      </c>
      <c r="Q14" s="280">
        <v>0</v>
      </c>
      <c r="R14" s="280">
        <v>0</v>
      </c>
      <c r="S14" s="280">
        <v>0</v>
      </c>
      <c r="T14" s="280">
        <v>0</v>
      </c>
      <c r="U14" s="280">
        <v>0</v>
      </c>
      <c r="V14" s="280">
        <v>0</v>
      </c>
      <c r="W14" s="280">
        <v>0</v>
      </c>
      <c r="X14" s="280">
        <v>0</v>
      </c>
      <c r="Y14" s="280">
        <v>0</v>
      </c>
      <c r="Z14" s="280">
        <v>0</v>
      </c>
      <c r="AA14" s="43">
        <v>0</v>
      </c>
      <c r="AB14" s="282">
        <v>66.900000000000006</v>
      </c>
      <c r="AC14" s="283">
        <v>33.1</v>
      </c>
      <c r="AD14" s="58"/>
    </row>
    <row r="15" spans="1:36" ht="33.6" customHeight="1" x14ac:dyDescent="0.2">
      <c r="A15" s="70" t="s">
        <v>467</v>
      </c>
      <c r="B15" s="280">
        <v>1</v>
      </c>
      <c r="C15" s="280">
        <v>0</v>
      </c>
      <c r="D15" s="280">
        <v>0</v>
      </c>
      <c r="E15" s="280">
        <v>0</v>
      </c>
      <c r="F15" s="280">
        <v>0</v>
      </c>
      <c r="G15" s="280">
        <v>0</v>
      </c>
      <c r="H15" s="280">
        <v>0</v>
      </c>
      <c r="I15" s="280">
        <v>0</v>
      </c>
      <c r="J15" s="280">
        <v>0</v>
      </c>
      <c r="K15" s="280">
        <v>0</v>
      </c>
      <c r="L15" s="280">
        <v>0</v>
      </c>
      <c r="M15" s="280">
        <v>0</v>
      </c>
      <c r="N15" s="280">
        <v>0</v>
      </c>
      <c r="O15" s="280">
        <v>0</v>
      </c>
      <c r="P15" s="280">
        <v>0</v>
      </c>
      <c r="Q15" s="280">
        <v>0</v>
      </c>
      <c r="R15" s="280">
        <v>0</v>
      </c>
      <c r="S15" s="280">
        <v>0</v>
      </c>
      <c r="T15" s="280">
        <v>0</v>
      </c>
      <c r="U15" s="280">
        <v>0</v>
      </c>
      <c r="V15" s="280">
        <v>0</v>
      </c>
      <c r="W15" s="280">
        <v>0</v>
      </c>
      <c r="X15" s="280">
        <v>0</v>
      </c>
      <c r="Y15" s="280">
        <v>0</v>
      </c>
      <c r="Z15" s="280">
        <v>0</v>
      </c>
      <c r="AA15" s="43">
        <v>0</v>
      </c>
      <c r="AB15" s="282">
        <v>59.8</v>
      </c>
      <c r="AC15" s="283">
        <v>40.200000000000003</v>
      </c>
      <c r="AD15" s="58"/>
    </row>
    <row r="16" spans="1:36" ht="33.6" customHeight="1" x14ac:dyDescent="0.2">
      <c r="A16" s="70" t="s">
        <v>468</v>
      </c>
      <c r="B16" s="280">
        <v>0</v>
      </c>
      <c r="C16" s="280">
        <v>0</v>
      </c>
      <c r="D16" s="280">
        <v>0</v>
      </c>
      <c r="E16" s="280">
        <v>0</v>
      </c>
      <c r="F16" s="280">
        <v>0</v>
      </c>
      <c r="G16" s="280">
        <v>0</v>
      </c>
      <c r="H16" s="280">
        <v>0</v>
      </c>
      <c r="I16" s="280">
        <v>0</v>
      </c>
      <c r="J16" s="280">
        <v>0</v>
      </c>
      <c r="K16" s="280">
        <v>0</v>
      </c>
      <c r="L16" s="280">
        <v>0</v>
      </c>
      <c r="M16" s="280">
        <v>0</v>
      </c>
      <c r="N16" s="280">
        <v>0</v>
      </c>
      <c r="O16" s="280">
        <v>0</v>
      </c>
      <c r="P16" s="280">
        <v>0</v>
      </c>
      <c r="Q16" s="280">
        <v>0</v>
      </c>
      <c r="R16" s="280">
        <v>0</v>
      </c>
      <c r="S16" s="280">
        <v>0</v>
      </c>
      <c r="T16" s="280">
        <v>0</v>
      </c>
      <c r="U16" s="280">
        <v>0</v>
      </c>
      <c r="V16" s="280">
        <v>0</v>
      </c>
      <c r="W16" s="280">
        <v>0</v>
      </c>
      <c r="X16" s="280">
        <v>0</v>
      </c>
      <c r="Y16" s="280">
        <v>0</v>
      </c>
      <c r="Z16" s="280">
        <v>0</v>
      </c>
      <c r="AA16" s="43">
        <v>0</v>
      </c>
      <c r="AB16" s="282">
        <v>56.2</v>
      </c>
      <c r="AC16" s="283">
        <v>43.8</v>
      </c>
      <c r="AD16" s="58"/>
    </row>
    <row r="17" spans="1:30" ht="33.6" customHeight="1" x14ac:dyDescent="0.2">
      <c r="A17" s="70" t="s">
        <v>469</v>
      </c>
      <c r="B17" s="280">
        <v>0</v>
      </c>
      <c r="C17" s="280">
        <v>0</v>
      </c>
      <c r="D17" s="280">
        <v>0</v>
      </c>
      <c r="E17" s="280">
        <v>0</v>
      </c>
      <c r="F17" s="280">
        <v>0</v>
      </c>
      <c r="G17" s="280">
        <v>0</v>
      </c>
      <c r="H17" s="280">
        <v>0</v>
      </c>
      <c r="I17" s="280">
        <v>0</v>
      </c>
      <c r="J17" s="280">
        <v>0</v>
      </c>
      <c r="K17" s="280">
        <v>0</v>
      </c>
      <c r="L17" s="280">
        <v>0</v>
      </c>
      <c r="M17" s="280">
        <v>0</v>
      </c>
      <c r="N17" s="280">
        <v>0</v>
      </c>
      <c r="O17" s="280">
        <v>0</v>
      </c>
      <c r="P17" s="280">
        <v>0</v>
      </c>
      <c r="Q17" s="280">
        <v>0</v>
      </c>
      <c r="R17" s="280">
        <v>0</v>
      </c>
      <c r="S17" s="280">
        <v>0</v>
      </c>
      <c r="T17" s="280">
        <v>0</v>
      </c>
      <c r="U17" s="280">
        <v>0</v>
      </c>
      <c r="V17" s="280">
        <v>0</v>
      </c>
      <c r="W17" s="280">
        <v>0</v>
      </c>
      <c r="X17" s="280">
        <v>0</v>
      </c>
      <c r="Y17" s="280">
        <v>0</v>
      </c>
      <c r="Z17" s="280">
        <v>0</v>
      </c>
      <c r="AA17" s="43">
        <v>0</v>
      </c>
      <c r="AB17" s="282">
        <v>65.900000000000006</v>
      </c>
      <c r="AC17" s="283">
        <v>34.1</v>
      </c>
      <c r="AD17" s="58"/>
    </row>
    <row r="18" spans="1:30" ht="33.6" customHeight="1" x14ac:dyDescent="0.2">
      <c r="A18" s="70" t="s">
        <v>470</v>
      </c>
      <c r="B18" s="280">
        <v>0</v>
      </c>
      <c r="C18" s="280">
        <v>0</v>
      </c>
      <c r="D18" s="280">
        <v>0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80">
        <v>0</v>
      </c>
      <c r="P18" s="280">
        <v>0</v>
      </c>
      <c r="Q18" s="280">
        <v>0</v>
      </c>
      <c r="R18" s="280">
        <v>0</v>
      </c>
      <c r="S18" s="280">
        <v>0</v>
      </c>
      <c r="T18" s="280">
        <v>0</v>
      </c>
      <c r="U18" s="280">
        <v>0</v>
      </c>
      <c r="V18" s="280">
        <v>0</v>
      </c>
      <c r="W18" s="280">
        <v>0</v>
      </c>
      <c r="X18" s="280">
        <v>0</v>
      </c>
      <c r="Y18" s="280">
        <v>0</v>
      </c>
      <c r="Z18" s="280">
        <v>0</v>
      </c>
      <c r="AA18" s="43">
        <v>0</v>
      </c>
      <c r="AB18" s="282">
        <v>81.8</v>
      </c>
      <c r="AC18" s="283">
        <v>18.2</v>
      </c>
      <c r="AD18" s="58"/>
    </row>
    <row r="19" spans="1:30" ht="33.6" customHeight="1" x14ac:dyDescent="0.2">
      <c r="A19" s="70" t="s">
        <v>471</v>
      </c>
      <c r="B19" s="280">
        <v>3</v>
      </c>
      <c r="C19" s="280">
        <v>0</v>
      </c>
      <c r="D19" s="280">
        <v>0</v>
      </c>
      <c r="E19" s="280">
        <v>0</v>
      </c>
      <c r="F19" s="280">
        <v>0</v>
      </c>
      <c r="G19" s="280">
        <v>0</v>
      </c>
      <c r="H19" s="280">
        <v>0</v>
      </c>
      <c r="I19" s="280">
        <v>0</v>
      </c>
      <c r="J19" s="280">
        <v>0</v>
      </c>
      <c r="K19" s="280">
        <v>0</v>
      </c>
      <c r="L19" s="280">
        <v>0</v>
      </c>
      <c r="M19" s="280">
        <v>1</v>
      </c>
      <c r="N19" s="280">
        <v>0</v>
      </c>
      <c r="O19" s="280">
        <v>0</v>
      </c>
      <c r="P19" s="280">
        <v>0</v>
      </c>
      <c r="Q19" s="280">
        <v>0</v>
      </c>
      <c r="R19" s="280">
        <v>0</v>
      </c>
      <c r="S19" s="280">
        <v>0</v>
      </c>
      <c r="T19" s="280">
        <v>0</v>
      </c>
      <c r="U19" s="280">
        <v>0</v>
      </c>
      <c r="V19" s="280">
        <v>0</v>
      </c>
      <c r="W19" s="280">
        <v>0</v>
      </c>
      <c r="X19" s="280">
        <v>0</v>
      </c>
      <c r="Y19" s="280">
        <v>0</v>
      </c>
      <c r="Z19" s="280">
        <v>0</v>
      </c>
      <c r="AA19" s="43">
        <v>0</v>
      </c>
      <c r="AB19" s="282">
        <v>72.3</v>
      </c>
      <c r="AC19" s="283">
        <v>27.7</v>
      </c>
      <c r="AD19" s="58"/>
    </row>
    <row r="20" spans="1:30" ht="33.6" customHeight="1" x14ac:dyDescent="0.2">
      <c r="A20" s="70" t="s">
        <v>472</v>
      </c>
      <c r="B20" s="280">
        <v>1</v>
      </c>
      <c r="C20" s="280">
        <v>0</v>
      </c>
      <c r="D20" s="280">
        <v>0</v>
      </c>
      <c r="E20" s="280">
        <v>0</v>
      </c>
      <c r="F20" s="280">
        <v>0</v>
      </c>
      <c r="G20" s="280">
        <v>0</v>
      </c>
      <c r="H20" s="280">
        <v>0</v>
      </c>
      <c r="I20" s="280">
        <v>0</v>
      </c>
      <c r="J20" s="280">
        <v>0</v>
      </c>
      <c r="K20" s="280">
        <v>0</v>
      </c>
      <c r="L20" s="280">
        <v>0</v>
      </c>
      <c r="M20" s="280">
        <v>0</v>
      </c>
      <c r="N20" s="280">
        <v>0</v>
      </c>
      <c r="O20" s="280">
        <v>0</v>
      </c>
      <c r="P20" s="280">
        <v>0</v>
      </c>
      <c r="Q20" s="280">
        <v>0</v>
      </c>
      <c r="R20" s="280">
        <v>0</v>
      </c>
      <c r="S20" s="280">
        <v>0</v>
      </c>
      <c r="T20" s="280">
        <v>0</v>
      </c>
      <c r="U20" s="280">
        <v>0</v>
      </c>
      <c r="V20" s="280">
        <v>0</v>
      </c>
      <c r="W20" s="280">
        <v>0</v>
      </c>
      <c r="X20" s="280">
        <v>0</v>
      </c>
      <c r="Y20" s="280">
        <v>0</v>
      </c>
      <c r="Z20" s="280">
        <v>0</v>
      </c>
      <c r="AA20" s="43">
        <v>0</v>
      </c>
      <c r="AB20" s="282">
        <v>65.599999999999994</v>
      </c>
      <c r="AC20" s="283">
        <v>34.4</v>
      </c>
      <c r="AD20" s="58"/>
    </row>
    <row r="21" spans="1:30" ht="33.6" customHeight="1" x14ac:dyDescent="0.2">
      <c r="A21" s="70" t="s">
        <v>473</v>
      </c>
      <c r="B21" s="280">
        <v>0</v>
      </c>
      <c r="C21" s="280">
        <v>0</v>
      </c>
      <c r="D21" s="280">
        <v>0</v>
      </c>
      <c r="E21" s="280">
        <v>0</v>
      </c>
      <c r="F21" s="280">
        <v>0</v>
      </c>
      <c r="G21" s="280">
        <v>0</v>
      </c>
      <c r="H21" s="280">
        <v>0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80">
        <v>0</v>
      </c>
      <c r="O21" s="280">
        <v>0</v>
      </c>
      <c r="P21" s="280">
        <v>0</v>
      </c>
      <c r="Q21" s="280">
        <v>0</v>
      </c>
      <c r="R21" s="280">
        <v>0</v>
      </c>
      <c r="S21" s="280">
        <v>0</v>
      </c>
      <c r="T21" s="280">
        <v>0</v>
      </c>
      <c r="U21" s="280">
        <v>0</v>
      </c>
      <c r="V21" s="280">
        <v>0</v>
      </c>
      <c r="W21" s="280">
        <v>0</v>
      </c>
      <c r="X21" s="280">
        <v>0</v>
      </c>
      <c r="Y21" s="280">
        <v>0</v>
      </c>
      <c r="Z21" s="280">
        <v>0</v>
      </c>
      <c r="AA21" s="43">
        <v>0</v>
      </c>
      <c r="AB21" s="282">
        <v>74.099999999999994</v>
      </c>
      <c r="AC21" s="283">
        <v>25.9</v>
      </c>
      <c r="AD21" s="58"/>
    </row>
    <row r="22" spans="1:30" ht="33.6" customHeight="1" x14ac:dyDescent="0.2">
      <c r="A22" s="71" t="s">
        <v>474</v>
      </c>
      <c r="B22" s="363">
        <v>2</v>
      </c>
      <c r="C22" s="280">
        <v>0</v>
      </c>
      <c r="D22" s="280">
        <v>0</v>
      </c>
      <c r="E22" s="280">
        <v>0</v>
      </c>
      <c r="F22" s="280">
        <v>0</v>
      </c>
      <c r="G22" s="280">
        <v>0</v>
      </c>
      <c r="H22" s="280">
        <v>0</v>
      </c>
      <c r="I22" s="280">
        <v>0</v>
      </c>
      <c r="J22" s="280">
        <v>0</v>
      </c>
      <c r="K22" s="280">
        <v>0</v>
      </c>
      <c r="L22" s="280">
        <v>0</v>
      </c>
      <c r="M22" s="280">
        <v>0</v>
      </c>
      <c r="N22" s="280">
        <v>0</v>
      </c>
      <c r="O22" s="280">
        <v>0</v>
      </c>
      <c r="P22" s="280">
        <v>0</v>
      </c>
      <c r="Q22" s="280">
        <v>0</v>
      </c>
      <c r="R22" s="280">
        <v>0</v>
      </c>
      <c r="S22" s="280">
        <v>0</v>
      </c>
      <c r="T22" s="284">
        <v>0</v>
      </c>
      <c r="U22" s="284">
        <v>0</v>
      </c>
      <c r="V22" s="284">
        <v>0</v>
      </c>
      <c r="W22" s="284">
        <v>0</v>
      </c>
      <c r="X22" s="284">
        <v>0</v>
      </c>
      <c r="Y22" s="284">
        <v>0</v>
      </c>
      <c r="Z22" s="284">
        <v>0</v>
      </c>
      <c r="AA22" s="164">
        <v>0</v>
      </c>
      <c r="AB22" s="286">
        <v>69.8</v>
      </c>
      <c r="AC22" s="287">
        <v>30.2</v>
      </c>
      <c r="AD22" s="58"/>
    </row>
    <row r="23" spans="1:30" ht="33.6" customHeight="1" x14ac:dyDescent="0.2">
      <c r="A23" s="72" t="s">
        <v>25</v>
      </c>
      <c r="B23" s="290">
        <v>2</v>
      </c>
      <c r="C23" s="288">
        <v>0</v>
      </c>
      <c r="D23" s="288">
        <v>0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8">
        <v>0</v>
      </c>
      <c r="L23" s="288">
        <v>0</v>
      </c>
      <c r="M23" s="288">
        <v>0</v>
      </c>
      <c r="N23" s="288">
        <v>0</v>
      </c>
      <c r="O23" s="288">
        <v>0</v>
      </c>
      <c r="P23" s="288">
        <v>0</v>
      </c>
      <c r="Q23" s="288">
        <v>0</v>
      </c>
      <c r="R23" s="288">
        <v>0</v>
      </c>
      <c r="S23" s="288">
        <v>0</v>
      </c>
      <c r="T23" s="288">
        <v>0</v>
      </c>
      <c r="U23" s="288">
        <v>0</v>
      </c>
      <c r="V23" s="288">
        <v>0</v>
      </c>
      <c r="W23" s="288">
        <v>0</v>
      </c>
      <c r="X23" s="288">
        <v>0</v>
      </c>
      <c r="Y23" s="288">
        <v>0</v>
      </c>
      <c r="Z23" s="288">
        <v>0</v>
      </c>
      <c r="AA23" s="1011">
        <v>0</v>
      </c>
      <c r="AB23" s="292">
        <v>72.2</v>
      </c>
      <c r="AC23" s="293">
        <v>27.8</v>
      </c>
      <c r="AD23" s="58"/>
    </row>
    <row r="24" spans="1:30" ht="33.6" customHeight="1" x14ac:dyDescent="0.2">
      <c r="A24" s="71" t="s">
        <v>475</v>
      </c>
      <c r="B24" s="284">
        <v>2</v>
      </c>
      <c r="C24" s="284">
        <v>0</v>
      </c>
      <c r="D24" s="284">
        <v>0</v>
      </c>
      <c r="E24" s="284">
        <v>0</v>
      </c>
      <c r="F24" s="284">
        <v>0</v>
      </c>
      <c r="G24" s="284">
        <v>0</v>
      </c>
      <c r="H24" s="284">
        <v>0</v>
      </c>
      <c r="I24" s="284">
        <v>0</v>
      </c>
      <c r="J24" s="284">
        <v>0</v>
      </c>
      <c r="K24" s="284">
        <v>0</v>
      </c>
      <c r="L24" s="284">
        <v>0</v>
      </c>
      <c r="M24" s="284">
        <v>0</v>
      </c>
      <c r="N24" s="284">
        <v>0</v>
      </c>
      <c r="O24" s="284">
        <v>0</v>
      </c>
      <c r="P24" s="284">
        <v>0</v>
      </c>
      <c r="Q24" s="284">
        <v>0</v>
      </c>
      <c r="R24" s="284">
        <v>0</v>
      </c>
      <c r="S24" s="284">
        <v>0</v>
      </c>
      <c r="T24" s="284">
        <v>0</v>
      </c>
      <c r="U24" s="284">
        <v>0</v>
      </c>
      <c r="V24" s="284">
        <v>0</v>
      </c>
      <c r="W24" s="284">
        <v>0</v>
      </c>
      <c r="X24" s="284">
        <v>0</v>
      </c>
      <c r="Y24" s="284">
        <v>0</v>
      </c>
      <c r="Z24" s="284">
        <v>0</v>
      </c>
      <c r="AA24" s="164">
        <v>0</v>
      </c>
      <c r="AB24" s="286">
        <v>72.2</v>
      </c>
      <c r="AC24" s="287">
        <v>27.8</v>
      </c>
      <c r="AD24" s="58"/>
    </row>
    <row r="25" spans="1:30" ht="33.6" customHeight="1" x14ac:dyDescent="0.2">
      <c r="A25" s="72" t="s">
        <v>27</v>
      </c>
      <c r="B25" s="290">
        <v>0</v>
      </c>
      <c r="C25" s="290">
        <v>0</v>
      </c>
      <c r="D25" s="290">
        <v>0</v>
      </c>
      <c r="E25" s="290">
        <v>0</v>
      </c>
      <c r="F25" s="290">
        <v>0</v>
      </c>
      <c r="G25" s="290">
        <v>0</v>
      </c>
      <c r="H25" s="290">
        <v>0</v>
      </c>
      <c r="I25" s="290">
        <v>0</v>
      </c>
      <c r="J25" s="290">
        <v>0</v>
      </c>
      <c r="K25" s="290">
        <v>0</v>
      </c>
      <c r="L25" s="290">
        <v>0</v>
      </c>
      <c r="M25" s="290">
        <v>0</v>
      </c>
      <c r="N25" s="290">
        <v>0</v>
      </c>
      <c r="O25" s="290">
        <v>0</v>
      </c>
      <c r="P25" s="290">
        <v>0</v>
      </c>
      <c r="Q25" s="290">
        <v>0</v>
      </c>
      <c r="R25" s="290">
        <v>0</v>
      </c>
      <c r="S25" s="290">
        <v>0</v>
      </c>
      <c r="T25" s="290">
        <v>0</v>
      </c>
      <c r="U25" s="290">
        <v>0</v>
      </c>
      <c r="V25" s="290">
        <v>0</v>
      </c>
      <c r="W25" s="290">
        <v>0</v>
      </c>
      <c r="X25" s="290">
        <v>0</v>
      </c>
      <c r="Y25" s="290">
        <v>0</v>
      </c>
      <c r="Z25" s="290">
        <v>0</v>
      </c>
      <c r="AA25" s="291">
        <v>0</v>
      </c>
      <c r="AB25" s="1012" t="s">
        <v>360</v>
      </c>
      <c r="AC25" s="980" t="s">
        <v>360</v>
      </c>
      <c r="AD25" s="58"/>
    </row>
    <row r="26" spans="1:30" ht="33.6" customHeight="1" x14ac:dyDescent="0.2">
      <c r="A26" s="71" t="s">
        <v>476</v>
      </c>
      <c r="B26" s="284">
        <v>0</v>
      </c>
      <c r="C26" s="284">
        <v>0</v>
      </c>
      <c r="D26" s="284">
        <v>0</v>
      </c>
      <c r="E26" s="284">
        <v>0</v>
      </c>
      <c r="F26" s="284">
        <v>0</v>
      </c>
      <c r="G26" s="284">
        <v>0</v>
      </c>
      <c r="H26" s="284">
        <v>0</v>
      </c>
      <c r="I26" s="284">
        <v>0</v>
      </c>
      <c r="J26" s="284">
        <v>0</v>
      </c>
      <c r="K26" s="284">
        <v>0</v>
      </c>
      <c r="L26" s="284">
        <v>0</v>
      </c>
      <c r="M26" s="284">
        <v>0</v>
      </c>
      <c r="N26" s="284">
        <v>0</v>
      </c>
      <c r="O26" s="284">
        <v>0</v>
      </c>
      <c r="P26" s="284">
        <v>0</v>
      </c>
      <c r="Q26" s="284">
        <v>0</v>
      </c>
      <c r="R26" s="284">
        <v>0</v>
      </c>
      <c r="S26" s="284">
        <v>0</v>
      </c>
      <c r="T26" s="284">
        <v>0</v>
      </c>
      <c r="U26" s="284">
        <v>0</v>
      </c>
      <c r="V26" s="284">
        <v>0</v>
      </c>
      <c r="W26" s="284">
        <v>0</v>
      </c>
      <c r="X26" s="284">
        <v>0</v>
      </c>
      <c r="Y26" s="284">
        <v>0</v>
      </c>
      <c r="Z26" s="284">
        <v>0</v>
      </c>
      <c r="AA26" s="164">
        <v>0</v>
      </c>
      <c r="AB26" s="1013" t="s">
        <v>360</v>
      </c>
      <c r="AC26" s="383" t="s">
        <v>360</v>
      </c>
      <c r="AD26" s="58"/>
    </row>
    <row r="27" spans="1:30" ht="33.6" customHeight="1" x14ac:dyDescent="0.2">
      <c r="A27" s="72" t="s">
        <v>29</v>
      </c>
      <c r="B27" s="290">
        <v>0</v>
      </c>
      <c r="C27" s="290">
        <v>0</v>
      </c>
      <c r="D27" s="290">
        <v>0</v>
      </c>
      <c r="E27" s="290">
        <v>0</v>
      </c>
      <c r="F27" s="290">
        <v>0</v>
      </c>
      <c r="G27" s="290">
        <v>0</v>
      </c>
      <c r="H27" s="290">
        <v>0</v>
      </c>
      <c r="I27" s="290">
        <v>0</v>
      </c>
      <c r="J27" s="290">
        <v>0</v>
      </c>
      <c r="K27" s="290">
        <v>0</v>
      </c>
      <c r="L27" s="290">
        <v>0</v>
      </c>
      <c r="M27" s="290">
        <v>0</v>
      </c>
      <c r="N27" s="290">
        <v>0</v>
      </c>
      <c r="O27" s="290">
        <v>0</v>
      </c>
      <c r="P27" s="290">
        <v>0</v>
      </c>
      <c r="Q27" s="290">
        <v>0</v>
      </c>
      <c r="R27" s="290">
        <v>0</v>
      </c>
      <c r="S27" s="290">
        <v>0</v>
      </c>
      <c r="T27" s="290">
        <v>0</v>
      </c>
      <c r="U27" s="290">
        <v>0</v>
      </c>
      <c r="V27" s="290">
        <v>0</v>
      </c>
      <c r="W27" s="290">
        <v>0</v>
      </c>
      <c r="X27" s="290">
        <v>0</v>
      </c>
      <c r="Y27" s="290">
        <v>0</v>
      </c>
      <c r="Z27" s="290">
        <v>0</v>
      </c>
      <c r="AA27" s="291">
        <v>0</v>
      </c>
      <c r="AB27" s="1012" t="s">
        <v>360</v>
      </c>
      <c r="AC27" s="980" t="s">
        <v>360</v>
      </c>
      <c r="AD27" s="58"/>
    </row>
    <row r="28" spans="1:30" ht="33.6" customHeight="1" x14ac:dyDescent="0.2">
      <c r="A28" s="70" t="s">
        <v>477</v>
      </c>
      <c r="B28" s="280">
        <v>0</v>
      </c>
      <c r="C28" s="280">
        <v>0</v>
      </c>
      <c r="D28" s="280">
        <v>0</v>
      </c>
      <c r="E28" s="280">
        <v>0</v>
      </c>
      <c r="F28" s="280">
        <v>0</v>
      </c>
      <c r="G28" s="280">
        <v>0</v>
      </c>
      <c r="H28" s="280">
        <v>0</v>
      </c>
      <c r="I28" s="280">
        <v>0</v>
      </c>
      <c r="J28" s="280">
        <v>0</v>
      </c>
      <c r="K28" s="280">
        <v>0</v>
      </c>
      <c r="L28" s="280">
        <v>0</v>
      </c>
      <c r="M28" s="280">
        <v>0</v>
      </c>
      <c r="N28" s="280">
        <v>0</v>
      </c>
      <c r="O28" s="280">
        <v>0</v>
      </c>
      <c r="P28" s="280">
        <v>0</v>
      </c>
      <c r="Q28" s="280">
        <v>0</v>
      </c>
      <c r="R28" s="280">
        <v>0</v>
      </c>
      <c r="S28" s="280">
        <v>0</v>
      </c>
      <c r="T28" s="280">
        <v>0</v>
      </c>
      <c r="U28" s="280">
        <v>0</v>
      </c>
      <c r="V28" s="280">
        <v>0</v>
      </c>
      <c r="W28" s="280">
        <v>0</v>
      </c>
      <c r="X28" s="280">
        <v>0</v>
      </c>
      <c r="Y28" s="280">
        <v>0</v>
      </c>
      <c r="Z28" s="280">
        <v>0</v>
      </c>
      <c r="AA28" s="43">
        <v>0</v>
      </c>
      <c r="AB28" s="1014" t="s">
        <v>360</v>
      </c>
      <c r="AC28" s="1015" t="s">
        <v>360</v>
      </c>
      <c r="AD28" s="58"/>
    </row>
    <row r="29" spans="1:30" ht="33.6" customHeight="1" x14ac:dyDescent="0.2">
      <c r="A29" s="70" t="s">
        <v>478</v>
      </c>
      <c r="B29" s="280">
        <v>0</v>
      </c>
      <c r="C29" s="280">
        <v>0</v>
      </c>
      <c r="D29" s="280">
        <v>0</v>
      </c>
      <c r="E29" s="280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0">
        <v>0</v>
      </c>
      <c r="V29" s="280">
        <v>0</v>
      </c>
      <c r="W29" s="280">
        <v>0</v>
      </c>
      <c r="X29" s="280">
        <v>0</v>
      </c>
      <c r="Y29" s="280">
        <v>0</v>
      </c>
      <c r="Z29" s="280">
        <v>0</v>
      </c>
      <c r="AA29" s="43">
        <v>0</v>
      </c>
      <c r="AB29" s="1016" t="s">
        <v>360</v>
      </c>
      <c r="AC29" s="381" t="s">
        <v>360</v>
      </c>
      <c r="AD29" s="58"/>
    </row>
    <row r="30" spans="1:30" ht="33.6" customHeight="1" x14ac:dyDescent="0.2">
      <c r="A30" s="71" t="s">
        <v>479</v>
      </c>
      <c r="B30" s="284">
        <v>0</v>
      </c>
      <c r="C30" s="284">
        <v>0</v>
      </c>
      <c r="D30" s="284">
        <v>0</v>
      </c>
      <c r="E30" s="284">
        <v>0</v>
      </c>
      <c r="F30" s="284">
        <v>0</v>
      </c>
      <c r="G30" s="284">
        <v>0</v>
      </c>
      <c r="H30" s="284">
        <v>0</v>
      </c>
      <c r="I30" s="284">
        <v>0</v>
      </c>
      <c r="J30" s="284">
        <v>0</v>
      </c>
      <c r="K30" s="284">
        <v>0</v>
      </c>
      <c r="L30" s="284">
        <v>0</v>
      </c>
      <c r="M30" s="284">
        <v>0</v>
      </c>
      <c r="N30" s="284">
        <v>0</v>
      </c>
      <c r="O30" s="284">
        <v>0</v>
      </c>
      <c r="P30" s="284">
        <v>0</v>
      </c>
      <c r="Q30" s="284">
        <v>0</v>
      </c>
      <c r="R30" s="284">
        <v>0</v>
      </c>
      <c r="S30" s="284">
        <v>0</v>
      </c>
      <c r="T30" s="284">
        <v>0</v>
      </c>
      <c r="U30" s="284">
        <v>0</v>
      </c>
      <c r="V30" s="284">
        <v>0</v>
      </c>
      <c r="W30" s="284">
        <v>0</v>
      </c>
      <c r="X30" s="284">
        <v>0</v>
      </c>
      <c r="Y30" s="284">
        <v>0</v>
      </c>
      <c r="Z30" s="284">
        <v>0</v>
      </c>
      <c r="AA30" s="164">
        <v>0</v>
      </c>
      <c r="AB30" s="1017" t="s">
        <v>360</v>
      </c>
      <c r="AC30" s="383" t="s">
        <v>360</v>
      </c>
      <c r="AD30" s="58"/>
    </row>
    <row r="31" spans="1:30" ht="33.6" customHeight="1" x14ac:dyDescent="0.2">
      <c r="A31" s="72" t="s">
        <v>31</v>
      </c>
      <c r="B31" s="290">
        <v>0</v>
      </c>
      <c r="C31" s="290">
        <v>0</v>
      </c>
      <c r="D31" s="290">
        <v>0</v>
      </c>
      <c r="E31" s="290">
        <v>0</v>
      </c>
      <c r="F31" s="290">
        <v>0</v>
      </c>
      <c r="G31" s="290">
        <v>0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290">
        <v>0</v>
      </c>
      <c r="Q31" s="290">
        <v>0</v>
      </c>
      <c r="R31" s="290">
        <v>0</v>
      </c>
      <c r="S31" s="290">
        <v>0</v>
      </c>
      <c r="T31" s="290">
        <v>0</v>
      </c>
      <c r="U31" s="290">
        <v>0</v>
      </c>
      <c r="V31" s="290">
        <v>0</v>
      </c>
      <c r="W31" s="290">
        <v>0</v>
      </c>
      <c r="X31" s="290">
        <v>0</v>
      </c>
      <c r="Y31" s="290">
        <v>0</v>
      </c>
      <c r="Z31" s="290">
        <v>0</v>
      </c>
      <c r="AA31" s="291">
        <v>0</v>
      </c>
      <c r="AB31" s="292">
        <v>86.7</v>
      </c>
      <c r="AC31" s="293">
        <v>13.3</v>
      </c>
      <c r="AD31" s="58"/>
    </row>
    <row r="32" spans="1:30" ht="33.6" customHeight="1" x14ac:dyDescent="0.2">
      <c r="A32" s="70" t="s">
        <v>480</v>
      </c>
      <c r="B32" s="280">
        <v>0</v>
      </c>
      <c r="C32" s="280">
        <v>0</v>
      </c>
      <c r="D32" s="280">
        <v>0</v>
      </c>
      <c r="E32" s="280">
        <v>0</v>
      </c>
      <c r="F32" s="280">
        <v>0</v>
      </c>
      <c r="G32" s="280">
        <v>0</v>
      </c>
      <c r="H32" s="280">
        <v>0</v>
      </c>
      <c r="I32" s="280">
        <v>0</v>
      </c>
      <c r="J32" s="280">
        <v>0</v>
      </c>
      <c r="K32" s="280">
        <v>0</v>
      </c>
      <c r="L32" s="280">
        <v>0</v>
      </c>
      <c r="M32" s="280">
        <v>0</v>
      </c>
      <c r="N32" s="280">
        <v>0</v>
      </c>
      <c r="O32" s="280">
        <v>0</v>
      </c>
      <c r="P32" s="280">
        <v>0</v>
      </c>
      <c r="Q32" s="280">
        <v>0</v>
      </c>
      <c r="R32" s="280">
        <v>0</v>
      </c>
      <c r="S32" s="280">
        <v>0</v>
      </c>
      <c r="T32" s="280">
        <v>0</v>
      </c>
      <c r="U32" s="280">
        <v>0</v>
      </c>
      <c r="V32" s="280">
        <v>0</v>
      </c>
      <c r="W32" s="280">
        <v>0</v>
      </c>
      <c r="X32" s="280">
        <v>0</v>
      </c>
      <c r="Y32" s="280">
        <v>0</v>
      </c>
      <c r="Z32" s="280">
        <v>0</v>
      </c>
      <c r="AA32" s="43">
        <v>0</v>
      </c>
      <c r="AB32" s="282">
        <v>86.7</v>
      </c>
      <c r="AC32" s="283">
        <v>13.3</v>
      </c>
      <c r="AD32" s="58"/>
    </row>
    <row r="33" spans="1:30" ht="33.6" customHeight="1" x14ac:dyDescent="0.2">
      <c r="A33" s="70" t="s">
        <v>481</v>
      </c>
      <c r="B33" s="280">
        <v>0</v>
      </c>
      <c r="C33" s="280">
        <v>0</v>
      </c>
      <c r="D33" s="280">
        <v>0</v>
      </c>
      <c r="E33" s="280">
        <v>0</v>
      </c>
      <c r="F33" s="280">
        <v>0</v>
      </c>
      <c r="G33" s="280">
        <v>0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0</v>
      </c>
      <c r="O33" s="280">
        <v>0</v>
      </c>
      <c r="P33" s="280">
        <v>0</v>
      </c>
      <c r="Q33" s="280">
        <v>0</v>
      </c>
      <c r="R33" s="280">
        <v>0</v>
      </c>
      <c r="S33" s="280">
        <v>0</v>
      </c>
      <c r="T33" s="280">
        <v>0</v>
      </c>
      <c r="U33" s="280">
        <v>0</v>
      </c>
      <c r="V33" s="280">
        <v>0</v>
      </c>
      <c r="W33" s="280">
        <v>0</v>
      </c>
      <c r="X33" s="280">
        <v>0</v>
      </c>
      <c r="Y33" s="280">
        <v>0</v>
      </c>
      <c r="Z33" s="280">
        <v>0</v>
      </c>
      <c r="AA33" s="43">
        <v>0</v>
      </c>
      <c r="AB33" s="1016" t="s">
        <v>360</v>
      </c>
      <c r="AC33" s="381" t="s">
        <v>360</v>
      </c>
      <c r="AD33" s="58"/>
    </row>
    <row r="34" spans="1:30" ht="33.6" customHeight="1" x14ac:dyDescent="0.2">
      <c r="A34" s="70" t="s">
        <v>482</v>
      </c>
      <c r="B34" s="280">
        <v>0</v>
      </c>
      <c r="C34" s="280">
        <v>0</v>
      </c>
      <c r="D34" s="280">
        <v>0</v>
      </c>
      <c r="E34" s="280">
        <v>0</v>
      </c>
      <c r="F34" s="280">
        <v>0</v>
      </c>
      <c r="G34" s="280">
        <v>0</v>
      </c>
      <c r="H34" s="280">
        <v>0</v>
      </c>
      <c r="I34" s="280">
        <v>0</v>
      </c>
      <c r="J34" s="280">
        <v>0</v>
      </c>
      <c r="K34" s="280">
        <v>0</v>
      </c>
      <c r="L34" s="280">
        <v>0</v>
      </c>
      <c r="M34" s="280">
        <v>0</v>
      </c>
      <c r="N34" s="280">
        <v>0</v>
      </c>
      <c r="O34" s="280">
        <v>0</v>
      </c>
      <c r="P34" s="280">
        <v>0</v>
      </c>
      <c r="Q34" s="280">
        <v>0</v>
      </c>
      <c r="R34" s="280">
        <v>0</v>
      </c>
      <c r="S34" s="280">
        <v>0</v>
      </c>
      <c r="T34" s="280">
        <v>0</v>
      </c>
      <c r="U34" s="280">
        <v>0</v>
      </c>
      <c r="V34" s="280">
        <v>0</v>
      </c>
      <c r="W34" s="280">
        <v>0</v>
      </c>
      <c r="X34" s="280">
        <v>0</v>
      </c>
      <c r="Y34" s="280">
        <v>0</v>
      </c>
      <c r="Z34" s="280">
        <v>0</v>
      </c>
      <c r="AA34" s="43">
        <v>0</v>
      </c>
      <c r="AB34" s="1016" t="s">
        <v>360</v>
      </c>
      <c r="AC34" s="381" t="s">
        <v>360</v>
      </c>
      <c r="AD34" s="58"/>
    </row>
    <row r="35" spans="1:30" ht="33.6" customHeight="1" x14ac:dyDescent="0.2">
      <c r="A35" s="71" t="s">
        <v>483</v>
      </c>
      <c r="B35" s="284">
        <v>0</v>
      </c>
      <c r="C35" s="284">
        <v>0</v>
      </c>
      <c r="D35" s="284">
        <v>0</v>
      </c>
      <c r="E35" s="284">
        <v>0</v>
      </c>
      <c r="F35" s="284">
        <v>0</v>
      </c>
      <c r="G35" s="284">
        <v>0</v>
      </c>
      <c r="H35" s="284">
        <v>0</v>
      </c>
      <c r="I35" s="284">
        <v>0</v>
      </c>
      <c r="J35" s="284">
        <v>0</v>
      </c>
      <c r="K35" s="284">
        <v>0</v>
      </c>
      <c r="L35" s="284">
        <v>0</v>
      </c>
      <c r="M35" s="284">
        <v>0</v>
      </c>
      <c r="N35" s="284">
        <v>0</v>
      </c>
      <c r="O35" s="284">
        <v>0</v>
      </c>
      <c r="P35" s="284">
        <v>0</v>
      </c>
      <c r="Q35" s="284">
        <v>0</v>
      </c>
      <c r="R35" s="284">
        <v>0</v>
      </c>
      <c r="S35" s="284">
        <v>0</v>
      </c>
      <c r="T35" s="284">
        <v>0</v>
      </c>
      <c r="U35" s="284">
        <v>0</v>
      </c>
      <c r="V35" s="284">
        <v>0</v>
      </c>
      <c r="W35" s="284">
        <v>0</v>
      </c>
      <c r="X35" s="284">
        <v>0</v>
      </c>
      <c r="Y35" s="284">
        <v>0</v>
      </c>
      <c r="Z35" s="284">
        <v>0</v>
      </c>
      <c r="AA35" s="164">
        <v>0</v>
      </c>
      <c r="AB35" s="1017" t="s">
        <v>360</v>
      </c>
      <c r="AC35" s="383" t="s">
        <v>360</v>
      </c>
      <c r="AD35" s="58"/>
    </row>
    <row r="36" spans="1:30" ht="33.6" customHeight="1" x14ac:dyDescent="0.2">
      <c r="A36" s="72" t="s">
        <v>36</v>
      </c>
      <c r="B36" s="290">
        <v>0</v>
      </c>
      <c r="C36" s="290">
        <v>0</v>
      </c>
      <c r="D36" s="290">
        <v>0</v>
      </c>
      <c r="E36" s="290">
        <v>0</v>
      </c>
      <c r="F36" s="290">
        <v>0</v>
      </c>
      <c r="G36" s="290">
        <v>0</v>
      </c>
      <c r="H36" s="290">
        <v>0</v>
      </c>
      <c r="I36" s="290">
        <v>0</v>
      </c>
      <c r="J36" s="290">
        <v>0</v>
      </c>
      <c r="K36" s="290">
        <v>0</v>
      </c>
      <c r="L36" s="290">
        <v>0</v>
      </c>
      <c r="M36" s="290">
        <v>0</v>
      </c>
      <c r="N36" s="290">
        <v>0</v>
      </c>
      <c r="O36" s="290">
        <v>0</v>
      </c>
      <c r="P36" s="290">
        <v>0</v>
      </c>
      <c r="Q36" s="290">
        <v>0</v>
      </c>
      <c r="R36" s="290">
        <v>0</v>
      </c>
      <c r="S36" s="290">
        <v>0</v>
      </c>
      <c r="T36" s="290">
        <v>0</v>
      </c>
      <c r="U36" s="290">
        <v>0</v>
      </c>
      <c r="V36" s="290">
        <v>0</v>
      </c>
      <c r="W36" s="290">
        <v>0</v>
      </c>
      <c r="X36" s="290">
        <v>0</v>
      </c>
      <c r="Y36" s="290">
        <v>0</v>
      </c>
      <c r="Z36" s="290">
        <v>0</v>
      </c>
      <c r="AA36" s="1011">
        <v>0</v>
      </c>
      <c r="AB36" s="292">
        <v>82</v>
      </c>
      <c r="AC36" s="293">
        <v>18</v>
      </c>
      <c r="AD36" s="58"/>
    </row>
    <row r="37" spans="1:30" ht="33.6" customHeight="1" x14ac:dyDescent="0.2">
      <c r="A37" s="71" t="s">
        <v>484</v>
      </c>
      <c r="B37" s="284">
        <v>0</v>
      </c>
      <c r="C37" s="284">
        <v>0</v>
      </c>
      <c r="D37" s="284">
        <v>0</v>
      </c>
      <c r="E37" s="284">
        <v>0</v>
      </c>
      <c r="F37" s="284">
        <v>0</v>
      </c>
      <c r="G37" s="284">
        <v>0</v>
      </c>
      <c r="H37" s="284">
        <v>0</v>
      </c>
      <c r="I37" s="284">
        <v>0</v>
      </c>
      <c r="J37" s="284">
        <v>0</v>
      </c>
      <c r="K37" s="284">
        <v>0</v>
      </c>
      <c r="L37" s="284">
        <v>0</v>
      </c>
      <c r="M37" s="284">
        <v>0</v>
      </c>
      <c r="N37" s="284">
        <v>0</v>
      </c>
      <c r="O37" s="284">
        <v>0</v>
      </c>
      <c r="P37" s="284">
        <v>0</v>
      </c>
      <c r="Q37" s="284">
        <v>0</v>
      </c>
      <c r="R37" s="284">
        <v>0</v>
      </c>
      <c r="S37" s="284">
        <v>0</v>
      </c>
      <c r="T37" s="284">
        <v>0</v>
      </c>
      <c r="U37" s="284">
        <v>0</v>
      </c>
      <c r="V37" s="284">
        <v>0</v>
      </c>
      <c r="W37" s="284">
        <v>0</v>
      </c>
      <c r="X37" s="284">
        <v>0</v>
      </c>
      <c r="Y37" s="284">
        <v>0</v>
      </c>
      <c r="Z37" s="284">
        <v>0</v>
      </c>
      <c r="AA37" s="804">
        <v>0</v>
      </c>
      <c r="AB37" s="286">
        <v>82</v>
      </c>
      <c r="AC37" s="287">
        <f>IF('47'!B37=0,"…",'47'!D37/'47'!B37*100)</f>
        <v>18.032786885245901</v>
      </c>
      <c r="AD37" s="58"/>
    </row>
    <row r="38" spans="1:30" ht="33.6" customHeight="1" x14ac:dyDescent="0.2">
      <c r="A38" s="72" t="s">
        <v>37</v>
      </c>
      <c r="B38" s="290">
        <v>0</v>
      </c>
      <c r="C38" s="290">
        <v>0</v>
      </c>
      <c r="D38" s="290">
        <v>0</v>
      </c>
      <c r="E38" s="290">
        <v>0</v>
      </c>
      <c r="F38" s="290">
        <v>0</v>
      </c>
      <c r="G38" s="290">
        <v>0</v>
      </c>
      <c r="H38" s="290">
        <v>0</v>
      </c>
      <c r="I38" s="290">
        <v>0</v>
      </c>
      <c r="J38" s="290">
        <v>0</v>
      </c>
      <c r="K38" s="290">
        <v>0</v>
      </c>
      <c r="L38" s="290">
        <v>0</v>
      </c>
      <c r="M38" s="290">
        <v>0</v>
      </c>
      <c r="N38" s="290">
        <v>0</v>
      </c>
      <c r="O38" s="290">
        <v>0</v>
      </c>
      <c r="P38" s="290">
        <v>0</v>
      </c>
      <c r="Q38" s="290">
        <v>0</v>
      </c>
      <c r="R38" s="290">
        <v>0</v>
      </c>
      <c r="S38" s="290">
        <v>0</v>
      </c>
      <c r="T38" s="290">
        <v>0</v>
      </c>
      <c r="U38" s="290">
        <v>0</v>
      </c>
      <c r="V38" s="290">
        <v>0</v>
      </c>
      <c r="W38" s="290">
        <v>0</v>
      </c>
      <c r="X38" s="290">
        <v>0</v>
      </c>
      <c r="Y38" s="290">
        <v>0</v>
      </c>
      <c r="Z38" s="290">
        <v>0</v>
      </c>
      <c r="AA38" s="1011">
        <v>0</v>
      </c>
      <c r="AB38" s="292">
        <v>55.6</v>
      </c>
      <c r="AC38" s="293">
        <v>44.4</v>
      </c>
      <c r="AD38" s="58"/>
    </row>
    <row r="39" spans="1:30" ht="33.6" customHeight="1" x14ac:dyDescent="0.2">
      <c r="A39" s="70" t="s">
        <v>485</v>
      </c>
      <c r="B39" s="280">
        <v>0</v>
      </c>
      <c r="C39" s="280">
        <v>0</v>
      </c>
      <c r="D39" s="280">
        <v>0</v>
      </c>
      <c r="E39" s="280">
        <v>0</v>
      </c>
      <c r="F39" s="280">
        <v>0</v>
      </c>
      <c r="G39" s="280">
        <v>0</v>
      </c>
      <c r="H39" s="280">
        <v>0</v>
      </c>
      <c r="I39" s="280">
        <v>0</v>
      </c>
      <c r="J39" s="280">
        <v>0</v>
      </c>
      <c r="K39" s="280">
        <v>0</v>
      </c>
      <c r="L39" s="280">
        <v>0</v>
      </c>
      <c r="M39" s="280">
        <v>0</v>
      </c>
      <c r="N39" s="280">
        <v>0</v>
      </c>
      <c r="O39" s="280">
        <v>0</v>
      </c>
      <c r="P39" s="280">
        <v>0</v>
      </c>
      <c r="Q39" s="280">
        <v>0</v>
      </c>
      <c r="R39" s="280">
        <v>0</v>
      </c>
      <c r="S39" s="280">
        <v>0</v>
      </c>
      <c r="T39" s="280">
        <v>0</v>
      </c>
      <c r="U39" s="280">
        <v>0</v>
      </c>
      <c r="V39" s="280">
        <v>0</v>
      </c>
      <c r="W39" s="280">
        <v>0</v>
      </c>
      <c r="X39" s="280">
        <v>0</v>
      </c>
      <c r="Y39" s="280">
        <v>0</v>
      </c>
      <c r="Z39" s="280">
        <v>0</v>
      </c>
      <c r="AA39" s="43">
        <v>0</v>
      </c>
      <c r="AB39" s="282">
        <v>55.6</v>
      </c>
      <c r="AC39" s="283">
        <v>44.4</v>
      </c>
      <c r="AD39" s="58"/>
    </row>
    <row r="40" spans="1:30" ht="33.6" customHeight="1" thickBot="1" x14ac:dyDescent="0.25">
      <c r="A40" s="73" t="s">
        <v>486</v>
      </c>
      <c r="B40" s="357">
        <v>0</v>
      </c>
      <c r="C40" s="357">
        <v>0</v>
      </c>
      <c r="D40" s="357">
        <v>0</v>
      </c>
      <c r="E40" s="357">
        <v>0</v>
      </c>
      <c r="F40" s="357">
        <v>0</v>
      </c>
      <c r="G40" s="357">
        <v>0</v>
      </c>
      <c r="H40" s="357">
        <v>0</v>
      </c>
      <c r="I40" s="357">
        <v>0</v>
      </c>
      <c r="J40" s="357">
        <v>0</v>
      </c>
      <c r="K40" s="357">
        <v>0</v>
      </c>
      <c r="L40" s="357">
        <v>0</v>
      </c>
      <c r="M40" s="357">
        <v>0</v>
      </c>
      <c r="N40" s="357">
        <v>0</v>
      </c>
      <c r="O40" s="357">
        <v>0</v>
      </c>
      <c r="P40" s="357">
        <v>0</v>
      </c>
      <c r="Q40" s="357">
        <v>0</v>
      </c>
      <c r="R40" s="357">
        <v>0</v>
      </c>
      <c r="S40" s="357">
        <v>0</v>
      </c>
      <c r="T40" s="357">
        <v>0</v>
      </c>
      <c r="U40" s="357">
        <v>0</v>
      </c>
      <c r="V40" s="357">
        <v>0</v>
      </c>
      <c r="W40" s="357">
        <v>0</v>
      </c>
      <c r="X40" s="357">
        <v>0</v>
      </c>
      <c r="Y40" s="357">
        <v>0</v>
      </c>
      <c r="Z40" s="357">
        <v>0</v>
      </c>
      <c r="AA40" s="354">
        <v>0</v>
      </c>
      <c r="AB40" s="1018" t="s">
        <v>360</v>
      </c>
      <c r="AC40" s="1019" t="s">
        <v>360</v>
      </c>
      <c r="AD40" s="58"/>
    </row>
    <row r="41" spans="1:30" ht="30" customHeight="1" x14ac:dyDescent="0.15">
      <c r="B41" s="1032"/>
      <c r="C41" s="1032"/>
      <c r="D41" s="1032"/>
      <c r="E41" s="1032"/>
      <c r="F41" s="1032"/>
      <c r="G41" s="1032"/>
      <c r="H41" s="1032"/>
      <c r="I41" s="1032"/>
      <c r="J41" s="1032"/>
      <c r="K41" s="1032"/>
      <c r="L41" s="1032"/>
      <c r="M41" s="1032"/>
      <c r="N41" s="1032"/>
      <c r="O41" s="1032"/>
      <c r="P41" s="1032"/>
      <c r="Q41" s="1032"/>
      <c r="R41" s="1032"/>
      <c r="S41" s="1032"/>
      <c r="T41" s="1032"/>
      <c r="U41" s="1032"/>
      <c r="V41" s="1032"/>
      <c r="W41" s="1032"/>
      <c r="X41" s="1032"/>
      <c r="Y41" s="1032"/>
      <c r="Z41" s="1032"/>
      <c r="AA41" s="1032"/>
    </row>
    <row r="42" spans="1:30" ht="30" customHeight="1" x14ac:dyDescent="0.1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</row>
    <row r="43" spans="1:30" ht="30" customHeight="1" x14ac:dyDescent="0.15"/>
    <row r="44" spans="1:30" ht="30" customHeight="1" x14ac:dyDescent="0.15"/>
    <row r="45" spans="1:30" ht="30" customHeight="1" x14ac:dyDescent="0.15"/>
    <row r="46" spans="1:30" ht="30" customHeight="1" x14ac:dyDescent="0.15"/>
    <row r="47" spans="1:30" ht="30" customHeight="1" x14ac:dyDescent="0.15"/>
    <row r="48" spans="1:30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</sheetData>
  <mergeCells count="1">
    <mergeCell ref="A2:A3"/>
  </mergeCells>
  <phoneticPr fontId="1"/>
  <pageMargins left="0.55118110236220474" right="0.19685039370078741" top="0.39370078740157483" bottom="1.1023622047244095" header="0" footer="0.70866141732283472"/>
  <pageSetup paperSize="9" scale="52" firstPageNumber="48" orientation="portrait" useFirstPageNumber="1" r:id="rId1"/>
  <headerFooter scaleWithDoc="0" alignWithMargins="0">
    <oddFooter>&amp;C&amp;16-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M43"/>
  <sheetViews>
    <sheetView showGridLines="0" zoomScale="75" zoomScaleNormal="75" zoomScaleSheetLayoutView="100" workbookViewId="0"/>
  </sheetViews>
  <sheetFormatPr defaultRowHeight="13.5" x14ac:dyDescent="0.15"/>
  <cols>
    <col min="1" max="1" width="21.25" style="38" customWidth="1"/>
    <col min="2" max="4" width="12.75" style="38" customWidth="1"/>
    <col min="5" max="5" width="12.5" style="38" bestFit="1" customWidth="1"/>
    <col min="6" max="7" width="10.875" style="38" bestFit="1" customWidth="1"/>
    <col min="8" max="8" width="12.5" style="38" bestFit="1" customWidth="1"/>
    <col min="9" max="9" width="10.875" style="38" bestFit="1" customWidth="1"/>
    <col min="10" max="10" width="12.5" style="38" bestFit="1" customWidth="1"/>
    <col min="11" max="16384" width="9" style="38"/>
  </cols>
  <sheetData>
    <row r="2" spans="1:10" ht="27" customHeight="1" thickBot="1" x14ac:dyDescent="0.2">
      <c r="A2" s="49" t="s">
        <v>608</v>
      </c>
      <c r="J2" s="40" t="s">
        <v>40</v>
      </c>
    </row>
    <row r="3" spans="1:10" ht="27" customHeight="1" x14ac:dyDescent="0.2">
      <c r="A3" s="674" t="s">
        <v>529</v>
      </c>
      <c r="B3" s="97" t="s">
        <v>46</v>
      </c>
      <c r="C3" s="97"/>
      <c r="D3" s="98"/>
      <c r="E3" s="97" t="s">
        <v>47</v>
      </c>
      <c r="F3" s="97"/>
      <c r="G3" s="98"/>
      <c r="H3" s="97" t="s">
        <v>48</v>
      </c>
      <c r="I3" s="97"/>
      <c r="J3" s="99"/>
    </row>
    <row r="4" spans="1:10" s="53" customFormat="1" ht="27" customHeight="1" thickBot="1" x14ac:dyDescent="0.25">
      <c r="A4" s="675" t="s">
        <v>530</v>
      </c>
      <c r="B4" s="153" t="s">
        <v>5</v>
      </c>
      <c r="C4" s="18" t="s">
        <v>8</v>
      </c>
      <c r="D4" s="155" t="s">
        <v>9</v>
      </c>
      <c r="E4" s="153" t="s">
        <v>5</v>
      </c>
      <c r="F4" s="18" t="s">
        <v>8</v>
      </c>
      <c r="G4" s="155" t="s">
        <v>9</v>
      </c>
      <c r="H4" s="153" t="s">
        <v>5</v>
      </c>
      <c r="I4" s="18" t="s">
        <v>8</v>
      </c>
      <c r="J4" s="753" t="s">
        <v>9</v>
      </c>
    </row>
    <row r="5" spans="1:10" s="69" customFormat="1" ht="30" customHeight="1" x14ac:dyDescent="0.15">
      <c r="A5" s="21" t="s">
        <v>643</v>
      </c>
      <c r="B5" s="600">
        <v>7414</v>
      </c>
      <c r="C5" s="459">
        <v>3798</v>
      </c>
      <c r="D5" s="461">
        <v>3616</v>
      </c>
      <c r="E5" s="54">
        <v>7636</v>
      </c>
      <c r="F5" s="459">
        <v>3919</v>
      </c>
      <c r="G5" s="461">
        <v>3717</v>
      </c>
      <c r="H5" s="54">
        <v>7534</v>
      </c>
      <c r="I5" s="459">
        <v>3809</v>
      </c>
      <c r="J5" s="68">
        <v>3725</v>
      </c>
    </row>
    <row r="6" spans="1:10" ht="30" customHeight="1" x14ac:dyDescent="0.15">
      <c r="A6" s="21" t="s">
        <v>650</v>
      </c>
      <c r="B6" s="600">
        <v>7236</v>
      </c>
      <c r="C6" s="459">
        <v>3690</v>
      </c>
      <c r="D6" s="461">
        <v>3546</v>
      </c>
      <c r="E6" s="54">
        <v>7378</v>
      </c>
      <c r="F6" s="459">
        <v>3783</v>
      </c>
      <c r="G6" s="461">
        <v>3595</v>
      </c>
      <c r="H6" s="54">
        <v>7583</v>
      </c>
      <c r="I6" s="459">
        <v>3891</v>
      </c>
      <c r="J6" s="68">
        <v>3692</v>
      </c>
    </row>
    <row r="7" spans="1:10" ht="30" customHeight="1" x14ac:dyDescent="0.2">
      <c r="A7" s="70" t="s">
        <v>44</v>
      </c>
      <c r="B7" s="465">
        <v>6663</v>
      </c>
      <c r="C7" s="466">
        <v>3418</v>
      </c>
      <c r="D7" s="476">
        <v>3245</v>
      </c>
      <c r="E7" s="465">
        <v>6813</v>
      </c>
      <c r="F7" s="466">
        <v>3492</v>
      </c>
      <c r="G7" s="476">
        <v>3321</v>
      </c>
      <c r="H7" s="465">
        <v>6988</v>
      </c>
      <c r="I7" s="466">
        <v>3572</v>
      </c>
      <c r="J7" s="557">
        <v>3416</v>
      </c>
    </row>
    <row r="8" spans="1:10" ht="30" customHeight="1" x14ac:dyDescent="0.2">
      <c r="A8" s="71" t="s">
        <v>45</v>
      </c>
      <c r="B8" s="471">
        <v>573</v>
      </c>
      <c r="C8" s="472">
        <v>272</v>
      </c>
      <c r="D8" s="477">
        <v>301</v>
      </c>
      <c r="E8" s="471">
        <v>565</v>
      </c>
      <c r="F8" s="472">
        <v>291</v>
      </c>
      <c r="G8" s="477">
        <v>274</v>
      </c>
      <c r="H8" s="471">
        <v>595</v>
      </c>
      <c r="I8" s="472">
        <v>319</v>
      </c>
      <c r="J8" s="559">
        <v>276</v>
      </c>
    </row>
    <row r="9" spans="1:10" ht="30" customHeight="1" x14ac:dyDescent="0.2">
      <c r="A9" s="70" t="s">
        <v>21</v>
      </c>
      <c r="B9" s="465">
        <v>2442</v>
      </c>
      <c r="C9" s="466">
        <v>1238</v>
      </c>
      <c r="D9" s="476">
        <v>1204</v>
      </c>
      <c r="E9" s="465">
        <v>2450</v>
      </c>
      <c r="F9" s="466">
        <v>1236</v>
      </c>
      <c r="G9" s="476">
        <v>1214</v>
      </c>
      <c r="H9" s="465">
        <v>2497</v>
      </c>
      <c r="I9" s="466">
        <v>1297</v>
      </c>
      <c r="J9" s="557">
        <v>1200</v>
      </c>
    </row>
    <row r="10" spans="1:10" ht="30" customHeight="1" x14ac:dyDescent="0.2">
      <c r="A10" s="70" t="s">
        <v>22</v>
      </c>
      <c r="B10" s="465">
        <v>364</v>
      </c>
      <c r="C10" s="466">
        <v>191</v>
      </c>
      <c r="D10" s="476">
        <v>173</v>
      </c>
      <c r="E10" s="465">
        <v>376</v>
      </c>
      <c r="F10" s="466">
        <v>191</v>
      </c>
      <c r="G10" s="476">
        <v>185</v>
      </c>
      <c r="H10" s="465">
        <v>409</v>
      </c>
      <c r="I10" s="466">
        <v>229</v>
      </c>
      <c r="J10" s="557">
        <v>180</v>
      </c>
    </row>
    <row r="11" spans="1:10" ht="30" customHeight="1" x14ac:dyDescent="0.2">
      <c r="A11" s="70" t="s">
        <v>23</v>
      </c>
      <c r="B11" s="465">
        <v>627</v>
      </c>
      <c r="C11" s="466">
        <v>338</v>
      </c>
      <c r="D11" s="476">
        <v>289</v>
      </c>
      <c r="E11" s="465">
        <v>693</v>
      </c>
      <c r="F11" s="466">
        <v>378</v>
      </c>
      <c r="G11" s="476">
        <v>315</v>
      </c>
      <c r="H11" s="465">
        <v>719</v>
      </c>
      <c r="I11" s="466">
        <v>355</v>
      </c>
      <c r="J11" s="557">
        <v>364</v>
      </c>
    </row>
    <row r="12" spans="1:10" ht="30" customHeight="1" x14ac:dyDescent="0.2">
      <c r="A12" s="70" t="s">
        <v>24</v>
      </c>
      <c r="B12" s="465">
        <v>559</v>
      </c>
      <c r="C12" s="466">
        <v>312</v>
      </c>
      <c r="D12" s="476">
        <v>247</v>
      </c>
      <c r="E12" s="465">
        <v>526</v>
      </c>
      <c r="F12" s="466">
        <v>264</v>
      </c>
      <c r="G12" s="476">
        <v>262</v>
      </c>
      <c r="H12" s="465">
        <v>536</v>
      </c>
      <c r="I12" s="466">
        <v>255</v>
      </c>
      <c r="J12" s="557">
        <v>281</v>
      </c>
    </row>
    <row r="13" spans="1:10" ht="30" customHeight="1" x14ac:dyDescent="0.2">
      <c r="A13" s="70" t="s">
        <v>129</v>
      </c>
      <c r="B13" s="465">
        <v>140</v>
      </c>
      <c r="C13" s="466">
        <v>79</v>
      </c>
      <c r="D13" s="476">
        <v>61</v>
      </c>
      <c r="E13" s="465">
        <v>148</v>
      </c>
      <c r="F13" s="466">
        <v>77</v>
      </c>
      <c r="G13" s="476">
        <v>71</v>
      </c>
      <c r="H13" s="465">
        <v>180</v>
      </c>
      <c r="I13" s="466">
        <v>98</v>
      </c>
      <c r="J13" s="557">
        <v>82</v>
      </c>
    </row>
    <row r="14" spans="1:10" ht="30" customHeight="1" x14ac:dyDescent="0.2">
      <c r="A14" s="70" t="s">
        <v>130</v>
      </c>
      <c r="B14" s="465">
        <v>283</v>
      </c>
      <c r="C14" s="466">
        <v>141</v>
      </c>
      <c r="D14" s="476">
        <v>142</v>
      </c>
      <c r="E14" s="465">
        <v>318</v>
      </c>
      <c r="F14" s="466">
        <v>160</v>
      </c>
      <c r="G14" s="476">
        <v>158</v>
      </c>
      <c r="H14" s="465">
        <v>294</v>
      </c>
      <c r="I14" s="466">
        <v>149</v>
      </c>
      <c r="J14" s="557">
        <v>145</v>
      </c>
    </row>
    <row r="15" spans="1:10" ht="30" customHeight="1" x14ac:dyDescent="0.2">
      <c r="A15" s="70" t="s">
        <v>131</v>
      </c>
      <c r="B15" s="465">
        <v>222</v>
      </c>
      <c r="C15" s="466">
        <v>105</v>
      </c>
      <c r="D15" s="476">
        <v>117</v>
      </c>
      <c r="E15" s="465">
        <v>241</v>
      </c>
      <c r="F15" s="466">
        <v>137</v>
      </c>
      <c r="G15" s="476">
        <v>104</v>
      </c>
      <c r="H15" s="465">
        <v>241</v>
      </c>
      <c r="I15" s="466">
        <v>108</v>
      </c>
      <c r="J15" s="557">
        <v>133</v>
      </c>
    </row>
    <row r="16" spans="1:10" ht="30" customHeight="1" x14ac:dyDescent="0.2">
      <c r="A16" s="70" t="s">
        <v>132</v>
      </c>
      <c r="B16" s="465">
        <v>624</v>
      </c>
      <c r="C16" s="466">
        <v>309</v>
      </c>
      <c r="D16" s="476">
        <v>315</v>
      </c>
      <c r="E16" s="465">
        <v>606</v>
      </c>
      <c r="F16" s="466">
        <v>304</v>
      </c>
      <c r="G16" s="476">
        <v>302</v>
      </c>
      <c r="H16" s="465">
        <v>618</v>
      </c>
      <c r="I16" s="466">
        <v>315</v>
      </c>
      <c r="J16" s="557">
        <v>303</v>
      </c>
    </row>
    <row r="17" spans="1:10" ht="30" customHeight="1" x14ac:dyDescent="0.2">
      <c r="A17" s="70" t="s">
        <v>116</v>
      </c>
      <c r="B17" s="465">
        <v>276</v>
      </c>
      <c r="C17" s="466">
        <v>143</v>
      </c>
      <c r="D17" s="476">
        <v>133</v>
      </c>
      <c r="E17" s="465">
        <v>250</v>
      </c>
      <c r="F17" s="466">
        <v>136</v>
      </c>
      <c r="G17" s="476">
        <v>114</v>
      </c>
      <c r="H17" s="465">
        <v>254</v>
      </c>
      <c r="I17" s="466">
        <v>148</v>
      </c>
      <c r="J17" s="557">
        <v>106</v>
      </c>
    </row>
    <row r="18" spans="1:10" ht="30" customHeight="1" x14ac:dyDescent="0.2">
      <c r="A18" s="70" t="s">
        <v>118</v>
      </c>
      <c r="B18" s="465">
        <v>589</v>
      </c>
      <c r="C18" s="466">
        <v>301</v>
      </c>
      <c r="D18" s="476">
        <v>288</v>
      </c>
      <c r="E18" s="465">
        <v>625</v>
      </c>
      <c r="F18" s="466">
        <v>312</v>
      </c>
      <c r="G18" s="476">
        <v>313</v>
      </c>
      <c r="H18" s="465">
        <v>621</v>
      </c>
      <c r="I18" s="466">
        <v>314</v>
      </c>
      <c r="J18" s="557">
        <v>307</v>
      </c>
    </row>
    <row r="19" spans="1:10" ht="30" customHeight="1" x14ac:dyDescent="0.2">
      <c r="A19" s="70" t="s">
        <v>120</v>
      </c>
      <c r="B19" s="465">
        <v>187</v>
      </c>
      <c r="C19" s="466">
        <v>89</v>
      </c>
      <c r="D19" s="476">
        <v>98</v>
      </c>
      <c r="E19" s="465">
        <v>205</v>
      </c>
      <c r="F19" s="466">
        <v>104</v>
      </c>
      <c r="G19" s="476">
        <v>101</v>
      </c>
      <c r="H19" s="465">
        <v>193</v>
      </c>
      <c r="I19" s="466">
        <v>94</v>
      </c>
      <c r="J19" s="557">
        <v>99</v>
      </c>
    </row>
    <row r="20" spans="1:10" ht="30" customHeight="1" x14ac:dyDescent="0.2">
      <c r="A20" s="70" t="s">
        <v>122</v>
      </c>
      <c r="B20" s="465">
        <v>160</v>
      </c>
      <c r="C20" s="466">
        <v>75</v>
      </c>
      <c r="D20" s="476">
        <v>85</v>
      </c>
      <c r="E20" s="465">
        <v>192</v>
      </c>
      <c r="F20" s="466">
        <v>103</v>
      </c>
      <c r="G20" s="476">
        <v>89</v>
      </c>
      <c r="H20" s="465">
        <v>206</v>
      </c>
      <c r="I20" s="466">
        <v>109</v>
      </c>
      <c r="J20" s="557">
        <v>97</v>
      </c>
    </row>
    <row r="21" spans="1:10" ht="30" customHeight="1" x14ac:dyDescent="0.2">
      <c r="A21" s="71" t="s">
        <v>124</v>
      </c>
      <c r="B21" s="471">
        <v>190</v>
      </c>
      <c r="C21" s="472">
        <v>97</v>
      </c>
      <c r="D21" s="477">
        <v>93</v>
      </c>
      <c r="E21" s="471">
        <v>183</v>
      </c>
      <c r="F21" s="472">
        <v>90</v>
      </c>
      <c r="G21" s="477">
        <v>93</v>
      </c>
      <c r="H21" s="471">
        <v>220</v>
      </c>
      <c r="I21" s="472">
        <v>101</v>
      </c>
      <c r="J21" s="559">
        <v>119</v>
      </c>
    </row>
    <row r="22" spans="1:10" ht="30" customHeight="1" x14ac:dyDescent="0.2">
      <c r="A22" s="72" t="s">
        <v>25</v>
      </c>
      <c r="B22" s="479">
        <v>33</v>
      </c>
      <c r="C22" s="480">
        <v>15</v>
      </c>
      <c r="D22" s="482">
        <v>18</v>
      </c>
      <c r="E22" s="479">
        <v>29</v>
      </c>
      <c r="F22" s="480">
        <v>13</v>
      </c>
      <c r="G22" s="482">
        <v>16</v>
      </c>
      <c r="H22" s="479">
        <v>31</v>
      </c>
      <c r="I22" s="480">
        <v>18</v>
      </c>
      <c r="J22" s="561">
        <v>13</v>
      </c>
    </row>
    <row r="23" spans="1:10" ht="30" customHeight="1" x14ac:dyDescent="0.2">
      <c r="A23" s="71" t="s">
        <v>26</v>
      </c>
      <c r="B23" s="471">
        <v>33</v>
      </c>
      <c r="C23" s="472">
        <v>15</v>
      </c>
      <c r="D23" s="477">
        <v>18</v>
      </c>
      <c r="E23" s="471">
        <v>29</v>
      </c>
      <c r="F23" s="472">
        <v>13</v>
      </c>
      <c r="G23" s="477">
        <v>16</v>
      </c>
      <c r="H23" s="471">
        <v>31</v>
      </c>
      <c r="I23" s="472">
        <v>18</v>
      </c>
      <c r="J23" s="559">
        <v>13</v>
      </c>
    </row>
    <row r="24" spans="1:10" ht="30" customHeight="1" x14ac:dyDescent="0.2">
      <c r="A24" s="72" t="s">
        <v>27</v>
      </c>
      <c r="B24" s="479">
        <v>10</v>
      </c>
      <c r="C24" s="480">
        <v>6</v>
      </c>
      <c r="D24" s="482">
        <v>4</v>
      </c>
      <c r="E24" s="479">
        <v>8</v>
      </c>
      <c r="F24" s="480">
        <v>4</v>
      </c>
      <c r="G24" s="482">
        <v>4</v>
      </c>
      <c r="H24" s="479">
        <v>11</v>
      </c>
      <c r="I24" s="480">
        <v>5</v>
      </c>
      <c r="J24" s="561">
        <v>6</v>
      </c>
    </row>
    <row r="25" spans="1:10" ht="30" customHeight="1" x14ac:dyDescent="0.2">
      <c r="A25" s="71" t="s">
        <v>28</v>
      </c>
      <c r="B25" s="471">
        <v>10</v>
      </c>
      <c r="C25" s="472">
        <v>6</v>
      </c>
      <c r="D25" s="477">
        <v>4</v>
      </c>
      <c r="E25" s="471">
        <v>8</v>
      </c>
      <c r="F25" s="472">
        <v>4</v>
      </c>
      <c r="G25" s="477">
        <v>4</v>
      </c>
      <c r="H25" s="471">
        <v>11</v>
      </c>
      <c r="I25" s="472">
        <v>5</v>
      </c>
      <c r="J25" s="559">
        <v>6</v>
      </c>
    </row>
    <row r="26" spans="1:10" ht="30" customHeight="1" x14ac:dyDescent="0.2">
      <c r="A26" s="72" t="s">
        <v>29</v>
      </c>
      <c r="B26" s="479">
        <v>155</v>
      </c>
      <c r="C26" s="480">
        <v>76</v>
      </c>
      <c r="D26" s="482">
        <v>79</v>
      </c>
      <c r="E26" s="479">
        <v>160</v>
      </c>
      <c r="F26" s="480">
        <v>68</v>
      </c>
      <c r="G26" s="482">
        <v>92</v>
      </c>
      <c r="H26" s="479">
        <v>179</v>
      </c>
      <c r="I26" s="480">
        <v>89</v>
      </c>
      <c r="J26" s="561">
        <v>90</v>
      </c>
    </row>
    <row r="27" spans="1:10" ht="30" customHeight="1" x14ac:dyDescent="0.2">
      <c r="A27" s="70" t="s">
        <v>30</v>
      </c>
      <c r="B27" s="465">
        <v>11</v>
      </c>
      <c r="C27" s="466">
        <v>6</v>
      </c>
      <c r="D27" s="476">
        <v>5</v>
      </c>
      <c r="E27" s="465">
        <v>29</v>
      </c>
      <c r="F27" s="466">
        <v>11</v>
      </c>
      <c r="G27" s="476">
        <v>18</v>
      </c>
      <c r="H27" s="465">
        <v>18</v>
      </c>
      <c r="I27" s="466">
        <v>11</v>
      </c>
      <c r="J27" s="557">
        <v>7</v>
      </c>
    </row>
    <row r="28" spans="1:10" ht="30" customHeight="1" x14ac:dyDescent="0.2">
      <c r="A28" s="70" t="s">
        <v>128</v>
      </c>
      <c r="B28" s="465">
        <v>93</v>
      </c>
      <c r="C28" s="466">
        <v>43</v>
      </c>
      <c r="D28" s="476">
        <v>50</v>
      </c>
      <c r="E28" s="465">
        <v>101</v>
      </c>
      <c r="F28" s="466">
        <v>42</v>
      </c>
      <c r="G28" s="476">
        <v>59</v>
      </c>
      <c r="H28" s="465">
        <v>117</v>
      </c>
      <c r="I28" s="466">
        <v>54</v>
      </c>
      <c r="J28" s="557">
        <v>63</v>
      </c>
    </row>
    <row r="29" spans="1:10" ht="30" customHeight="1" x14ac:dyDescent="0.2">
      <c r="A29" s="71" t="s">
        <v>114</v>
      </c>
      <c r="B29" s="471">
        <v>51</v>
      </c>
      <c r="C29" s="472">
        <v>27</v>
      </c>
      <c r="D29" s="477">
        <v>24</v>
      </c>
      <c r="E29" s="471">
        <v>30</v>
      </c>
      <c r="F29" s="472">
        <v>15</v>
      </c>
      <c r="G29" s="477">
        <v>15</v>
      </c>
      <c r="H29" s="471">
        <v>44</v>
      </c>
      <c r="I29" s="472">
        <v>24</v>
      </c>
      <c r="J29" s="559">
        <v>20</v>
      </c>
    </row>
    <row r="30" spans="1:10" ht="30" customHeight="1" x14ac:dyDescent="0.2">
      <c r="A30" s="72" t="s">
        <v>31</v>
      </c>
      <c r="B30" s="479">
        <v>114</v>
      </c>
      <c r="C30" s="480">
        <v>47</v>
      </c>
      <c r="D30" s="482">
        <v>67</v>
      </c>
      <c r="E30" s="479">
        <v>105</v>
      </c>
      <c r="F30" s="480">
        <v>57</v>
      </c>
      <c r="G30" s="482">
        <v>48</v>
      </c>
      <c r="H30" s="479">
        <v>129</v>
      </c>
      <c r="I30" s="480">
        <v>73</v>
      </c>
      <c r="J30" s="561">
        <v>56</v>
      </c>
    </row>
    <row r="31" spans="1:10" ht="30" customHeight="1" x14ac:dyDescent="0.2">
      <c r="A31" s="70" t="s">
        <v>32</v>
      </c>
      <c r="B31" s="465">
        <v>50</v>
      </c>
      <c r="C31" s="466">
        <v>19</v>
      </c>
      <c r="D31" s="476">
        <v>31</v>
      </c>
      <c r="E31" s="465">
        <v>39</v>
      </c>
      <c r="F31" s="466">
        <v>20</v>
      </c>
      <c r="G31" s="476">
        <v>19</v>
      </c>
      <c r="H31" s="465">
        <v>47</v>
      </c>
      <c r="I31" s="466">
        <v>26</v>
      </c>
      <c r="J31" s="557">
        <v>21</v>
      </c>
    </row>
    <row r="32" spans="1:10" ht="30" customHeight="1" x14ac:dyDescent="0.2">
      <c r="A32" s="70" t="s">
        <v>33</v>
      </c>
      <c r="B32" s="465">
        <v>33</v>
      </c>
      <c r="C32" s="466">
        <v>11</v>
      </c>
      <c r="D32" s="476">
        <v>22</v>
      </c>
      <c r="E32" s="465">
        <v>32</v>
      </c>
      <c r="F32" s="466">
        <v>15</v>
      </c>
      <c r="G32" s="476">
        <v>17</v>
      </c>
      <c r="H32" s="465">
        <v>49</v>
      </c>
      <c r="I32" s="466">
        <v>28</v>
      </c>
      <c r="J32" s="557">
        <v>21</v>
      </c>
    </row>
    <row r="33" spans="1:13" ht="30" customHeight="1" x14ac:dyDescent="0.2">
      <c r="A33" s="70" t="s">
        <v>34</v>
      </c>
      <c r="B33" s="465">
        <v>0</v>
      </c>
      <c r="C33" s="466">
        <v>0</v>
      </c>
      <c r="D33" s="476">
        <v>0</v>
      </c>
      <c r="E33" s="465">
        <v>0</v>
      </c>
      <c r="F33" s="466">
        <v>0</v>
      </c>
      <c r="G33" s="476">
        <v>0</v>
      </c>
      <c r="H33" s="465">
        <v>0</v>
      </c>
      <c r="I33" s="466">
        <v>0</v>
      </c>
      <c r="J33" s="557">
        <v>0</v>
      </c>
    </row>
    <row r="34" spans="1:13" ht="30" customHeight="1" x14ac:dyDescent="0.2">
      <c r="A34" s="71" t="s">
        <v>35</v>
      </c>
      <c r="B34" s="471">
        <v>31</v>
      </c>
      <c r="C34" s="472">
        <v>17</v>
      </c>
      <c r="D34" s="477">
        <v>14</v>
      </c>
      <c r="E34" s="471">
        <v>34</v>
      </c>
      <c r="F34" s="472">
        <v>22</v>
      </c>
      <c r="G34" s="477">
        <v>12</v>
      </c>
      <c r="H34" s="471">
        <v>33</v>
      </c>
      <c r="I34" s="472">
        <v>19</v>
      </c>
      <c r="J34" s="559">
        <v>14</v>
      </c>
    </row>
    <row r="35" spans="1:13" ht="30" customHeight="1" x14ac:dyDescent="0.2">
      <c r="A35" s="72" t="s">
        <v>524</v>
      </c>
      <c r="B35" s="479">
        <v>132</v>
      </c>
      <c r="C35" s="480">
        <v>59</v>
      </c>
      <c r="D35" s="482">
        <v>73</v>
      </c>
      <c r="E35" s="479">
        <v>141</v>
      </c>
      <c r="F35" s="480">
        <v>75</v>
      </c>
      <c r="G35" s="482">
        <v>66</v>
      </c>
      <c r="H35" s="479">
        <v>149</v>
      </c>
      <c r="I35" s="480">
        <v>81</v>
      </c>
      <c r="J35" s="561">
        <v>68</v>
      </c>
    </row>
    <row r="36" spans="1:13" ht="30" customHeight="1" x14ac:dyDescent="0.2">
      <c r="A36" s="71" t="s">
        <v>126</v>
      </c>
      <c r="B36" s="471">
        <v>132</v>
      </c>
      <c r="C36" s="472">
        <v>59</v>
      </c>
      <c r="D36" s="477">
        <v>73</v>
      </c>
      <c r="E36" s="471">
        <v>141</v>
      </c>
      <c r="F36" s="472">
        <v>75</v>
      </c>
      <c r="G36" s="477">
        <v>66</v>
      </c>
      <c r="H36" s="471">
        <v>149</v>
      </c>
      <c r="I36" s="472">
        <v>81</v>
      </c>
      <c r="J36" s="559">
        <v>68</v>
      </c>
    </row>
    <row r="37" spans="1:13" ht="30" customHeight="1" x14ac:dyDescent="0.2">
      <c r="A37" s="72" t="s">
        <v>37</v>
      </c>
      <c r="B37" s="479">
        <v>129</v>
      </c>
      <c r="C37" s="480">
        <v>69</v>
      </c>
      <c r="D37" s="482">
        <v>60</v>
      </c>
      <c r="E37" s="479">
        <v>122</v>
      </c>
      <c r="F37" s="480">
        <v>74</v>
      </c>
      <c r="G37" s="482">
        <v>48</v>
      </c>
      <c r="H37" s="479">
        <v>96</v>
      </c>
      <c r="I37" s="480">
        <v>53</v>
      </c>
      <c r="J37" s="561">
        <v>43</v>
      </c>
    </row>
    <row r="38" spans="1:13" ht="30" customHeight="1" x14ac:dyDescent="0.2">
      <c r="A38" s="70" t="s">
        <v>38</v>
      </c>
      <c r="B38" s="465">
        <v>98</v>
      </c>
      <c r="C38" s="466">
        <v>50</v>
      </c>
      <c r="D38" s="476">
        <v>48</v>
      </c>
      <c r="E38" s="465">
        <v>110</v>
      </c>
      <c r="F38" s="466">
        <v>67</v>
      </c>
      <c r="G38" s="476">
        <v>43</v>
      </c>
      <c r="H38" s="465">
        <v>85</v>
      </c>
      <c r="I38" s="466">
        <v>45</v>
      </c>
      <c r="J38" s="557">
        <v>40</v>
      </c>
    </row>
    <row r="39" spans="1:13" ht="30" customHeight="1" thickBot="1" x14ac:dyDescent="0.25">
      <c r="A39" s="73" t="s">
        <v>39</v>
      </c>
      <c r="B39" s="487">
        <v>31</v>
      </c>
      <c r="C39" s="488">
        <v>19</v>
      </c>
      <c r="D39" s="490">
        <v>12</v>
      </c>
      <c r="E39" s="487">
        <v>12</v>
      </c>
      <c r="F39" s="488">
        <v>7</v>
      </c>
      <c r="G39" s="490">
        <v>5</v>
      </c>
      <c r="H39" s="487">
        <v>11</v>
      </c>
      <c r="I39" s="488">
        <v>8</v>
      </c>
      <c r="J39" s="563">
        <v>3</v>
      </c>
      <c r="M39" s="650"/>
    </row>
    <row r="40" spans="1:13" ht="30" customHeight="1" x14ac:dyDescent="0.15">
      <c r="B40" s="75"/>
      <c r="C40" s="75"/>
      <c r="D40" s="75"/>
      <c r="E40" s="75"/>
      <c r="F40" s="75"/>
      <c r="G40" s="75"/>
      <c r="H40" s="75"/>
    </row>
    <row r="41" spans="1:13" ht="22.5" customHeight="1" x14ac:dyDescent="0.15"/>
    <row r="42" spans="1:13" ht="22.5" customHeight="1" x14ac:dyDescent="0.15"/>
    <row r="43" spans="1:13" ht="22.5" customHeight="1" x14ac:dyDescent="0.15"/>
  </sheetData>
  <phoneticPr fontId="1"/>
  <printOptions horizontalCentered="1"/>
  <pageMargins left="0.59055118110236227" right="0.39370078740157483" top="0.39370078740157483" bottom="0.86614173228346458" header="0" footer="0.47244094488188981"/>
  <pageSetup paperSize="9" scale="70" firstPageNumber="15" orientation="portrait" useFirstPageNumber="1" r:id="rId1"/>
  <headerFooter scaleWithDoc="0" alignWithMargins="0">
    <oddFooter>&amp;C&amp;16-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42"/>
  <sheetViews>
    <sheetView showGridLines="0" zoomScale="75" zoomScaleNormal="75" workbookViewId="0"/>
  </sheetViews>
  <sheetFormatPr defaultRowHeight="26.25" customHeight="1" x14ac:dyDescent="0.15"/>
  <cols>
    <col min="1" max="1" width="21.25" style="38" customWidth="1"/>
    <col min="2" max="2" width="11.625" style="38" customWidth="1"/>
    <col min="3" max="3" width="10.625" style="38" customWidth="1"/>
    <col min="4" max="4" width="11.25" style="38" customWidth="1"/>
    <col min="5" max="6" width="8" style="38" bestFit="1" customWidth="1"/>
    <col min="7" max="7" width="6.5" style="38" bestFit="1" customWidth="1"/>
    <col min="8" max="9" width="8" style="38" bestFit="1" customWidth="1"/>
    <col min="10" max="10" width="6.5" style="38" bestFit="1" customWidth="1"/>
    <col min="11" max="12" width="10.875" style="38" bestFit="1" customWidth="1"/>
    <col min="13" max="13" width="9.75" style="38" customWidth="1"/>
    <col min="14" max="16384" width="9" style="38"/>
  </cols>
  <sheetData>
    <row r="1" spans="1:13" ht="15" customHeight="1" x14ac:dyDescent="0.15"/>
    <row r="2" spans="1:13" ht="26.25" customHeight="1" thickBot="1" x14ac:dyDescent="0.2">
      <c r="A2" s="49" t="s">
        <v>603</v>
      </c>
      <c r="M2" s="40" t="s">
        <v>40</v>
      </c>
    </row>
    <row r="3" spans="1:13" ht="26.25" customHeight="1" x14ac:dyDescent="0.2">
      <c r="A3" s="674" t="s">
        <v>529</v>
      </c>
      <c r="B3" s="1129" t="s">
        <v>600</v>
      </c>
      <c r="C3" s="1130"/>
      <c r="D3" s="1130"/>
      <c r="E3" s="1130"/>
      <c r="F3" s="1130"/>
      <c r="G3" s="1130"/>
      <c r="H3" s="1130"/>
      <c r="I3" s="1130"/>
      <c r="J3" s="1130"/>
      <c r="K3" s="1130"/>
      <c r="L3" s="1130"/>
      <c r="M3" s="1131"/>
    </row>
    <row r="4" spans="1:13" ht="26.25" customHeight="1" x14ac:dyDescent="0.2">
      <c r="A4" s="817"/>
      <c r="B4" s="1132" t="s">
        <v>549</v>
      </c>
      <c r="C4" s="1133"/>
      <c r="D4" s="1134"/>
      <c r="E4" s="1132" t="s">
        <v>49</v>
      </c>
      <c r="F4" s="1133"/>
      <c r="G4" s="1134"/>
      <c r="H4" s="1132" t="s">
        <v>390</v>
      </c>
      <c r="I4" s="1133"/>
      <c r="J4" s="1134"/>
      <c r="K4" s="821" t="s">
        <v>405</v>
      </c>
      <c r="L4" s="822"/>
      <c r="M4" s="823"/>
    </row>
    <row r="5" spans="1:13" s="53" customFormat="1" ht="26.25" customHeight="1" thickBot="1" x14ac:dyDescent="0.25">
      <c r="A5" s="675" t="s">
        <v>530</v>
      </c>
      <c r="B5" s="17" t="s">
        <v>5</v>
      </c>
      <c r="C5" s="17" t="s">
        <v>8</v>
      </c>
      <c r="D5" s="19" t="s">
        <v>9</v>
      </c>
      <c r="E5" s="17" t="s">
        <v>5</v>
      </c>
      <c r="F5" s="17" t="s">
        <v>8</v>
      </c>
      <c r="G5" s="19" t="s">
        <v>9</v>
      </c>
      <c r="H5" s="17" t="s">
        <v>5</v>
      </c>
      <c r="I5" s="17" t="s">
        <v>8</v>
      </c>
      <c r="J5" s="19" t="s">
        <v>9</v>
      </c>
      <c r="K5" s="17" t="s">
        <v>5</v>
      </c>
      <c r="L5" s="17" t="s">
        <v>8</v>
      </c>
      <c r="M5" s="753" t="s">
        <v>9</v>
      </c>
    </row>
    <row r="6" spans="1:13" s="69" customFormat="1" ht="30" customHeight="1" x14ac:dyDescent="0.2">
      <c r="A6" s="21" t="s">
        <v>643</v>
      </c>
      <c r="B6" s="600">
        <v>3373</v>
      </c>
      <c r="C6" s="459">
        <v>1294</v>
      </c>
      <c r="D6" s="460">
        <v>2079</v>
      </c>
      <c r="E6" s="54">
        <v>200</v>
      </c>
      <c r="F6" s="54">
        <v>177</v>
      </c>
      <c r="G6" s="555">
        <v>23</v>
      </c>
      <c r="H6" s="54">
        <v>1</v>
      </c>
      <c r="I6" s="465">
        <v>0</v>
      </c>
      <c r="J6" s="555">
        <v>1</v>
      </c>
      <c r="K6" s="54">
        <v>219</v>
      </c>
      <c r="L6" s="54">
        <v>171</v>
      </c>
      <c r="M6" s="68">
        <v>48</v>
      </c>
    </row>
    <row r="7" spans="1:13" ht="30" customHeight="1" x14ac:dyDescent="0.2">
      <c r="A7" s="21" t="s">
        <v>650</v>
      </c>
      <c r="B7" s="600">
        <v>3287</v>
      </c>
      <c r="C7" s="459">
        <v>1254</v>
      </c>
      <c r="D7" s="460">
        <v>2033</v>
      </c>
      <c r="E7" s="54">
        <v>198</v>
      </c>
      <c r="F7" s="54">
        <v>171</v>
      </c>
      <c r="G7" s="555">
        <v>27</v>
      </c>
      <c r="H7" s="54">
        <v>1</v>
      </c>
      <c r="I7" s="465">
        <v>0</v>
      </c>
      <c r="J7" s="555">
        <v>1</v>
      </c>
      <c r="K7" s="54">
        <v>221</v>
      </c>
      <c r="L7" s="54">
        <v>165</v>
      </c>
      <c r="M7" s="68">
        <v>56</v>
      </c>
    </row>
    <row r="8" spans="1:13" ht="30" customHeight="1" x14ac:dyDescent="0.2">
      <c r="A8" s="70" t="s">
        <v>44</v>
      </c>
      <c r="B8" s="465">
        <v>2969</v>
      </c>
      <c r="C8" s="465">
        <v>1131</v>
      </c>
      <c r="D8" s="556">
        <v>1838</v>
      </c>
      <c r="E8" s="465">
        <v>177</v>
      </c>
      <c r="F8" s="465">
        <v>152</v>
      </c>
      <c r="G8" s="556">
        <v>25</v>
      </c>
      <c r="H8" s="847">
        <v>1</v>
      </c>
      <c r="I8" s="465">
        <v>0</v>
      </c>
      <c r="J8" s="848">
        <v>1</v>
      </c>
      <c r="K8" s="465">
        <v>198</v>
      </c>
      <c r="L8" s="465">
        <v>151</v>
      </c>
      <c r="M8" s="557">
        <v>47</v>
      </c>
    </row>
    <row r="9" spans="1:13" ht="30" customHeight="1" x14ac:dyDescent="0.2">
      <c r="A9" s="71" t="s">
        <v>45</v>
      </c>
      <c r="B9" s="471">
        <v>318</v>
      </c>
      <c r="C9" s="471">
        <v>123</v>
      </c>
      <c r="D9" s="558">
        <v>195</v>
      </c>
      <c r="E9" s="471">
        <v>21</v>
      </c>
      <c r="F9" s="471">
        <v>19</v>
      </c>
      <c r="G9" s="558">
        <v>2</v>
      </c>
      <c r="H9" s="471">
        <v>0</v>
      </c>
      <c r="I9" s="471">
        <v>0</v>
      </c>
      <c r="J9" s="558">
        <v>0</v>
      </c>
      <c r="K9" s="471">
        <v>23</v>
      </c>
      <c r="L9" s="471">
        <v>14</v>
      </c>
      <c r="M9" s="559">
        <v>9</v>
      </c>
    </row>
    <row r="10" spans="1:13" ht="30" customHeight="1" x14ac:dyDescent="0.2">
      <c r="A10" s="70" t="s">
        <v>21</v>
      </c>
      <c r="B10" s="465">
        <v>896</v>
      </c>
      <c r="C10" s="465">
        <v>322</v>
      </c>
      <c r="D10" s="556">
        <v>574</v>
      </c>
      <c r="E10" s="465">
        <v>42</v>
      </c>
      <c r="F10" s="465">
        <v>39</v>
      </c>
      <c r="G10" s="556">
        <v>3</v>
      </c>
      <c r="H10" s="465">
        <v>1</v>
      </c>
      <c r="I10" s="465">
        <v>0</v>
      </c>
      <c r="J10" s="556">
        <v>1</v>
      </c>
      <c r="K10" s="465">
        <v>47</v>
      </c>
      <c r="L10" s="465">
        <v>36</v>
      </c>
      <c r="M10" s="557">
        <v>11</v>
      </c>
    </row>
    <row r="11" spans="1:13" ht="30" customHeight="1" x14ac:dyDescent="0.2">
      <c r="A11" s="70" t="s">
        <v>22</v>
      </c>
      <c r="B11" s="465">
        <v>179</v>
      </c>
      <c r="C11" s="465">
        <v>71</v>
      </c>
      <c r="D11" s="556">
        <v>108</v>
      </c>
      <c r="E11" s="465">
        <v>12</v>
      </c>
      <c r="F11" s="465">
        <v>9</v>
      </c>
      <c r="G11" s="556">
        <v>3</v>
      </c>
      <c r="H11" s="465">
        <v>0</v>
      </c>
      <c r="I11" s="465">
        <v>0</v>
      </c>
      <c r="J11" s="556">
        <v>0</v>
      </c>
      <c r="K11" s="465">
        <v>14</v>
      </c>
      <c r="L11" s="465">
        <v>12</v>
      </c>
      <c r="M11" s="557">
        <v>2</v>
      </c>
    </row>
    <row r="12" spans="1:13" ht="30" customHeight="1" x14ac:dyDescent="0.2">
      <c r="A12" s="70" t="s">
        <v>23</v>
      </c>
      <c r="B12" s="465">
        <v>304</v>
      </c>
      <c r="C12" s="465">
        <v>125</v>
      </c>
      <c r="D12" s="556">
        <v>179</v>
      </c>
      <c r="E12" s="465">
        <v>17</v>
      </c>
      <c r="F12" s="465">
        <v>16</v>
      </c>
      <c r="G12" s="556">
        <v>1</v>
      </c>
      <c r="H12" s="465">
        <v>0</v>
      </c>
      <c r="I12" s="465">
        <v>0</v>
      </c>
      <c r="J12" s="556">
        <v>0</v>
      </c>
      <c r="K12" s="465">
        <v>19</v>
      </c>
      <c r="L12" s="465">
        <v>13</v>
      </c>
      <c r="M12" s="557">
        <v>6</v>
      </c>
    </row>
    <row r="13" spans="1:13" ht="30" customHeight="1" x14ac:dyDescent="0.2">
      <c r="A13" s="70" t="s">
        <v>24</v>
      </c>
      <c r="B13" s="465">
        <v>253</v>
      </c>
      <c r="C13" s="465">
        <v>80</v>
      </c>
      <c r="D13" s="556">
        <v>173</v>
      </c>
      <c r="E13" s="465">
        <v>17</v>
      </c>
      <c r="F13" s="465">
        <v>10</v>
      </c>
      <c r="G13" s="556">
        <v>7</v>
      </c>
      <c r="H13" s="465">
        <v>0</v>
      </c>
      <c r="I13" s="465">
        <v>0</v>
      </c>
      <c r="J13" s="556">
        <v>0</v>
      </c>
      <c r="K13" s="465">
        <v>18</v>
      </c>
      <c r="L13" s="465">
        <v>10</v>
      </c>
      <c r="M13" s="557">
        <v>8</v>
      </c>
    </row>
    <row r="14" spans="1:13" ht="30" customHeight="1" x14ac:dyDescent="0.2">
      <c r="A14" s="70" t="s">
        <v>129</v>
      </c>
      <c r="B14" s="465">
        <v>87</v>
      </c>
      <c r="C14" s="465">
        <v>40</v>
      </c>
      <c r="D14" s="556">
        <v>47</v>
      </c>
      <c r="E14" s="465">
        <v>6</v>
      </c>
      <c r="F14" s="465">
        <v>5</v>
      </c>
      <c r="G14" s="556">
        <v>1</v>
      </c>
      <c r="H14" s="465">
        <v>0</v>
      </c>
      <c r="I14" s="465">
        <v>0</v>
      </c>
      <c r="J14" s="556">
        <v>0</v>
      </c>
      <c r="K14" s="465">
        <v>8</v>
      </c>
      <c r="L14" s="465">
        <v>8</v>
      </c>
      <c r="M14" s="557">
        <v>0</v>
      </c>
    </row>
    <row r="15" spans="1:13" ht="30" customHeight="1" x14ac:dyDescent="0.2">
      <c r="A15" s="70" t="s">
        <v>130</v>
      </c>
      <c r="B15" s="465">
        <v>154</v>
      </c>
      <c r="C15" s="465">
        <v>64</v>
      </c>
      <c r="D15" s="556">
        <v>90</v>
      </c>
      <c r="E15" s="465">
        <v>11</v>
      </c>
      <c r="F15" s="465">
        <v>11</v>
      </c>
      <c r="G15" s="556">
        <v>0</v>
      </c>
      <c r="H15" s="465">
        <v>0</v>
      </c>
      <c r="I15" s="465">
        <v>0</v>
      </c>
      <c r="J15" s="556">
        <v>0</v>
      </c>
      <c r="K15" s="465">
        <v>14</v>
      </c>
      <c r="L15" s="465">
        <v>10</v>
      </c>
      <c r="M15" s="557">
        <v>4</v>
      </c>
    </row>
    <row r="16" spans="1:13" ht="30" customHeight="1" x14ac:dyDescent="0.2">
      <c r="A16" s="70" t="s">
        <v>131</v>
      </c>
      <c r="B16" s="465">
        <v>128</v>
      </c>
      <c r="C16" s="465">
        <v>47</v>
      </c>
      <c r="D16" s="556">
        <v>81</v>
      </c>
      <c r="E16" s="465">
        <v>10</v>
      </c>
      <c r="F16" s="465">
        <v>9</v>
      </c>
      <c r="G16" s="556">
        <v>1</v>
      </c>
      <c r="H16" s="465">
        <v>0</v>
      </c>
      <c r="I16" s="465">
        <v>0</v>
      </c>
      <c r="J16" s="556">
        <v>0</v>
      </c>
      <c r="K16" s="465">
        <v>11</v>
      </c>
      <c r="L16" s="465">
        <v>10</v>
      </c>
      <c r="M16" s="557">
        <v>1</v>
      </c>
    </row>
    <row r="17" spans="1:13" ht="30" customHeight="1" x14ac:dyDescent="0.2">
      <c r="A17" s="70" t="s">
        <v>132</v>
      </c>
      <c r="B17" s="465">
        <v>255</v>
      </c>
      <c r="C17" s="465">
        <v>89</v>
      </c>
      <c r="D17" s="556">
        <v>166</v>
      </c>
      <c r="E17" s="465">
        <v>14</v>
      </c>
      <c r="F17" s="465">
        <v>13</v>
      </c>
      <c r="G17" s="556">
        <v>1</v>
      </c>
      <c r="H17" s="465">
        <v>0</v>
      </c>
      <c r="I17" s="465">
        <v>0</v>
      </c>
      <c r="J17" s="556">
        <v>0</v>
      </c>
      <c r="K17" s="465">
        <v>15</v>
      </c>
      <c r="L17" s="465">
        <v>12</v>
      </c>
      <c r="M17" s="557">
        <v>3</v>
      </c>
    </row>
    <row r="18" spans="1:13" ht="30" customHeight="1" x14ac:dyDescent="0.2">
      <c r="A18" s="70" t="s">
        <v>116</v>
      </c>
      <c r="B18" s="465">
        <v>98</v>
      </c>
      <c r="C18" s="465">
        <v>40</v>
      </c>
      <c r="D18" s="556">
        <v>58</v>
      </c>
      <c r="E18" s="465">
        <v>6</v>
      </c>
      <c r="F18" s="465">
        <v>6</v>
      </c>
      <c r="G18" s="556">
        <v>0</v>
      </c>
      <c r="H18" s="465">
        <v>0</v>
      </c>
      <c r="I18" s="465">
        <v>0</v>
      </c>
      <c r="J18" s="556">
        <v>0</v>
      </c>
      <c r="K18" s="465">
        <v>6</v>
      </c>
      <c r="L18" s="465">
        <v>1</v>
      </c>
      <c r="M18" s="557">
        <v>5</v>
      </c>
    </row>
    <row r="19" spans="1:13" ht="30" customHeight="1" x14ac:dyDescent="0.2">
      <c r="A19" s="70" t="s">
        <v>118</v>
      </c>
      <c r="B19" s="465">
        <v>315</v>
      </c>
      <c r="C19" s="465">
        <v>141</v>
      </c>
      <c r="D19" s="556">
        <v>174</v>
      </c>
      <c r="E19" s="465">
        <v>21</v>
      </c>
      <c r="F19" s="465">
        <v>18</v>
      </c>
      <c r="G19" s="556">
        <v>3</v>
      </c>
      <c r="H19" s="465">
        <v>0</v>
      </c>
      <c r="I19" s="465">
        <v>0</v>
      </c>
      <c r="J19" s="556">
        <v>0</v>
      </c>
      <c r="K19" s="465">
        <v>22</v>
      </c>
      <c r="L19" s="465">
        <v>19</v>
      </c>
      <c r="M19" s="557">
        <v>3</v>
      </c>
    </row>
    <row r="20" spans="1:13" ht="30" customHeight="1" x14ac:dyDescent="0.2">
      <c r="A20" s="70" t="s">
        <v>120</v>
      </c>
      <c r="B20" s="465">
        <v>127</v>
      </c>
      <c r="C20" s="465">
        <v>43</v>
      </c>
      <c r="D20" s="556">
        <v>84</v>
      </c>
      <c r="E20" s="465">
        <v>10</v>
      </c>
      <c r="F20" s="465">
        <v>7</v>
      </c>
      <c r="G20" s="556">
        <v>3</v>
      </c>
      <c r="H20" s="465">
        <v>0</v>
      </c>
      <c r="I20" s="465">
        <v>0</v>
      </c>
      <c r="J20" s="556">
        <v>0</v>
      </c>
      <c r="K20" s="465">
        <v>11</v>
      </c>
      <c r="L20" s="465">
        <v>8</v>
      </c>
      <c r="M20" s="557">
        <v>3</v>
      </c>
    </row>
    <row r="21" spans="1:13" ht="30" customHeight="1" x14ac:dyDescent="0.2">
      <c r="A21" s="70" t="s">
        <v>122</v>
      </c>
      <c r="B21" s="465">
        <v>74</v>
      </c>
      <c r="C21" s="465">
        <v>27</v>
      </c>
      <c r="D21" s="556">
        <v>47</v>
      </c>
      <c r="E21" s="465">
        <v>4</v>
      </c>
      <c r="F21" s="465">
        <v>4</v>
      </c>
      <c r="G21" s="556">
        <v>0</v>
      </c>
      <c r="H21" s="465">
        <v>0</v>
      </c>
      <c r="I21" s="465">
        <v>0</v>
      </c>
      <c r="J21" s="556">
        <v>0</v>
      </c>
      <c r="K21" s="465">
        <v>5</v>
      </c>
      <c r="L21" s="465">
        <v>4</v>
      </c>
      <c r="M21" s="557">
        <v>1</v>
      </c>
    </row>
    <row r="22" spans="1:13" ht="30" customHeight="1" x14ac:dyDescent="0.2">
      <c r="A22" s="71" t="s">
        <v>124</v>
      </c>
      <c r="B22" s="471">
        <v>99</v>
      </c>
      <c r="C22" s="471">
        <v>42</v>
      </c>
      <c r="D22" s="556">
        <v>57</v>
      </c>
      <c r="E22" s="471">
        <v>7</v>
      </c>
      <c r="F22" s="471">
        <v>5</v>
      </c>
      <c r="G22" s="558">
        <v>2</v>
      </c>
      <c r="H22" s="471">
        <v>0</v>
      </c>
      <c r="I22" s="471">
        <v>0</v>
      </c>
      <c r="J22" s="558">
        <v>0</v>
      </c>
      <c r="K22" s="471">
        <v>8</v>
      </c>
      <c r="L22" s="471">
        <v>8</v>
      </c>
      <c r="M22" s="559">
        <v>0</v>
      </c>
    </row>
    <row r="23" spans="1:13" ht="30" customHeight="1" x14ac:dyDescent="0.2">
      <c r="A23" s="72" t="s">
        <v>25</v>
      </c>
      <c r="B23" s="479">
        <v>13</v>
      </c>
      <c r="C23" s="479">
        <v>4</v>
      </c>
      <c r="D23" s="481">
        <v>9</v>
      </c>
      <c r="E23" s="479">
        <v>0</v>
      </c>
      <c r="F23" s="479">
        <v>0</v>
      </c>
      <c r="G23" s="560">
        <v>0</v>
      </c>
      <c r="H23" s="479">
        <v>0</v>
      </c>
      <c r="I23" s="479">
        <v>0</v>
      </c>
      <c r="J23" s="560">
        <v>0</v>
      </c>
      <c r="K23" s="479">
        <v>2</v>
      </c>
      <c r="L23" s="479">
        <v>1</v>
      </c>
      <c r="M23" s="561">
        <v>1</v>
      </c>
    </row>
    <row r="24" spans="1:13" ht="30" customHeight="1" x14ac:dyDescent="0.2">
      <c r="A24" s="71" t="s">
        <v>26</v>
      </c>
      <c r="B24" s="471">
        <v>13</v>
      </c>
      <c r="C24" s="471">
        <v>4</v>
      </c>
      <c r="D24" s="558">
        <v>9</v>
      </c>
      <c r="E24" s="471">
        <v>0</v>
      </c>
      <c r="F24" s="471">
        <v>0</v>
      </c>
      <c r="G24" s="558">
        <v>0</v>
      </c>
      <c r="H24" s="471">
        <v>0</v>
      </c>
      <c r="I24" s="471">
        <v>0</v>
      </c>
      <c r="J24" s="558">
        <v>0</v>
      </c>
      <c r="K24" s="471">
        <v>2</v>
      </c>
      <c r="L24" s="471">
        <v>1</v>
      </c>
      <c r="M24" s="559">
        <v>1</v>
      </c>
    </row>
    <row r="25" spans="1:13" ht="30" customHeight="1" x14ac:dyDescent="0.2">
      <c r="A25" s="72" t="s">
        <v>27</v>
      </c>
      <c r="B25" s="479">
        <v>11</v>
      </c>
      <c r="C25" s="479">
        <v>3</v>
      </c>
      <c r="D25" s="560">
        <v>8</v>
      </c>
      <c r="E25" s="479">
        <v>1</v>
      </c>
      <c r="F25" s="479">
        <v>1</v>
      </c>
      <c r="G25" s="560">
        <v>0</v>
      </c>
      <c r="H25" s="479">
        <v>0</v>
      </c>
      <c r="I25" s="479">
        <v>0</v>
      </c>
      <c r="J25" s="560">
        <v>0</v>
      </c>
      <c r="K25" s="479">
        <v>1</v>
      </c>
      <c r="L25" s="479">
        <v>0</v>
      </c>
      <c r="M25" s="561">
        <v>1</v>
      </c>
    </row>
    <row r="26" spans="1:13" ht="30" customHeight="1" x14ac:dyDescent="0.2">
      <c r="A26" s="71" t="s">
        <v>28</v>
      </c>
      <c r="B26" s="471">
        <v>11</v>
      </c>
      <c r="C26" s="471">
        <v>3</v>
      </c>
      <c r="D26" s="558">
        <v>8</v>
      </c>
      <c r="E26" s="471">
        <v>1</v>
      </c>
      <c r="F26" s="471">
        <v>1</v>
      </c>
      <c r="G26" s="558">
        <v>0</v>
      </c>
      <c r="H26" s="471">
        <v>0</v>
      </c>
      <c r="I26" s="471">
        <v>0</v>
      </c>
      <c r="J26" s="558">
        <v>0</v>
      </c>
      <c r="K26" s="471">
        <v>1</v>
      </c>
      <c r="L26" s="471">
        <v>0</v>
      </c>
      <c r="M26" s="559">
        <v>1</v>
      </c>
    </row>
    <row r="27" spans="1:13" ht="30" customHeight="1" x14ac:dyDescent="0.2">
      <c r="A27" s="72" t="s">
        <v>29</v>
      </c>
      <c r="B27" s="479">
        <v>111</v>
      </c>
      <c r="C27" s="479">
        <v>45</v>
      </c>
      <c r="D27" s="560">
        <v>66</v>
      </c>
      <c r="E27" s="479">
        <v>9</v>
      </c>
      <c r="F27" s="479">
        <v>8</v>
      </c>
      <c r="G27" s="560">
        <v>1</v>
      </c>
      <c r="H27" s="479">
        <v>0</v>
      </c>
      <c r="I27" s="479">
        <v>0</v>
      </c>
      <c r="J27" s="560">
        <v>0</v>
      </c>
      <c r="K27" s="479">
        <v>9</v>
      </c>
      <c r="L27" s="479">
        <v>6</v>
      </c>
      <c r="M27" s="561">
        <v>3</v>
      </c>
    </row>
    <row r="28" spans="1:13" ht="30" customHeight="1" x14ac:dyDescent="0.2">
      <c r="A28" s="70" t="s">
        <v>30</v>
      </c>
      <c r="B28" s="465">
        <v>14</v>
      </c>
      <c r="C28" s="465">
        <v>6</v>
      </c>
      <c r="D28" s="556">
        <v>8</v>
      </c>
      <c r="E28" s="465">
        <v>1</v>
      </c>
      <c r="F28" s="465">
        <v>1</v>
      </c>
      <c r="G28" s="556">
        <v>0</v>
      </c>
      <c r="H28" s="465">
        <v>0</v>
      </c>
      <c r="I28" s="465">
        <v>0</v>
      </c>
      <c r="J28" s="556">
        <v>0</v>
      </c>
      <c r="K28" s="465">
        <v>1</v>
      </c>
      <c r="L28" s="465">
        <v>1</v>
      </c>
      <c r="M28" s="557">
        <v>0</v>
      </c>
    </row>
    <row r="29" spans="1:13" ht="30" customHeight="1" x14ac:dyDescent="0.2">
      <c r="A29" s="70" t="s">
        <v>128</v>
      </c>
      <c r="B29" s="465">
        <v>71</v>
      </c>
      <c r="C29" s="465">
        <v>29</v>
      </c>
      <c r="D29" s="556">
        <v>42</v>
      </c>
      <c r="E29" s="465">
        <v>6</v>
      </c>
      <c r="F29" s="465">
        <v>5</v>
      </c>
      <c r="G29" s="556">
        <v>1</v>
      </c>
      <c r="H29" s="465">
        <v>0</v>
      </c>
      <c r="I29" s="465">
        <v>0</v>
      </c>
      <c r="J29" s="556">
        <v>0</v>
      </c>
      <c r="K29" s="465">
        <v>6</v>
      </c>
      <c r="L29" s="465">
        <v>4</v>
      </c>
      <c r="M29" s="557">
        <v>2</v>
      </c>
    </row>
    <row r="30" spans="1:13" ht="30" customHeight="1" x14ac:dyDescent="0.2">
      <c r="A30" s="71" t="s">
        <v>114</v>
      </c>
      <c r="B30" s="471">
        <v>26</v>
      </c>
      <c r="C30" s="471">
        <v>10</v>
      </c>
      <c r="D30" s="558">
        <v>16</v>
      </c>
      <c r="E30" s="471">
        <v>2</v>
      </c>
      <c r="F30" s="471">
        <v>2</v>
      </c>
      <c r="G30" s="558">
        <v>0</v>
      </c>
      <c r="H30" s="471">
        <v>0</v>
      </c>
      <c r="I30" s="471">
        <v>0</v>
      </c>
      <c r="J30" s="558">
        <v>0</v>
      </c>
      <c r="K30" s="471">
        <v>2</v>
      </c>
      <c r="L30" s="471">
        <v>1</v>
      </c>
      <c r="M30" s="559">
        <v>1</v>
      </c>
    </row>
    <row r="31" spans="1:13" ht="30" customHeight="1" x14ac:dyDescent="0.2">
      <c r="A31" s="72" t="s">
        <v>31</v>
      </c>
      <c r="B31" s="479">
        <v>49</v>
      </c>
      <c r="C31" s="479">
        <v>18</v>
      </c>
      <c r="D31" s="560">
        <v>31</v>
      </c>
      <c r="E31" s="479">
        <v>3</v>
      </c>
      <c r="F31" s="479">
        <v>2</v>
      </c>
      <c r="G31" s="560">
        <v>1</v>
      </c>
      <c r="H31" s="479">
        <v>0</v>
      </c>
      <c r="I31" s="479">
        <v>0</v>
      </c>
      <c r="J31" s="560">
        <v>0</v>
      </c>
      <c r="K31" s="479">
        <v>3</v>
      </c>
      <c r="L31" s="479">
        <v>1</v>
      </c>
      <c r="M31" s="561">
        <v>2</v>
      </c>
    </row>
    <row r="32" spans="1:13" ht="30" customHeight="1" x14ac:dyDescent="0.2">
      <c r="A32" s="70" t="s">
        <v>32</v>
      </c>
      <c r="B32" s="465">
        <v>20</v>
      </c>
      <c r="C32" s="465">
        <v>8</v>
      </c>
      <c r="D32" s="556">
        <v>12</v>
      </c>
      <c r="E32" s="465">
        <v>1</v>
      </c>
      <c r="F32" s="465">
        <v>1</v>
      </c>
      <c r="G32" s="556">
        <v>0</v>
      </c>
      <c r="H32" s="465">
        <v>0</v>
      </c>
      <c r="I32" s="465">
        <v>0</v>
      </c>
      <c r="J32" s="556">
        <v>0</v>
      </c>
      <c r="K32" s="465">
        <v>1</v>
      </c>
      <c r="L32" s="465">
        <v>0</v>
      </c>
      <c r="M32" s="557">
        <v>1</v>
      </c>
    </row>
    <row r="33" spans="1:13" ht="30" customHeight="1" x14ac:dyDescent="0.2">
      <c r="A33" s="70" t="s">
        <v>33</v>
      </c>
      <c r="B33" s="465">
        <v>14</v>
      </c>
      <c r="C33" s="465">
        <v>6</v>
      </c>
      <c r="D33" s="556">
        <v>8</v>
      </c>
      <c r="E33" s="465">
        <v>1</v>
      </c>
      <c r="F33" s="465">
        <v>1</v>
      </c>
      <c r="G33" s="556">
        <v>0</v>
      </c>
      <c r="H33" s="465">
        <v>0</v>
      </c>
      <c r="I33" s="465">
        <v>0</v>
      </c>
      <c r="J33" s="556">
        <v>0</v>
      </c>
      <c r="K33" s="465">
        <v>1</v>
      </c>
      <c r="L33" s="465">
        <v>0</v>
      </c>
      <c r="M33" s="557">
        <v>1</v>
      </c>
    </row>
    <row r="34" spans="1:13" ht="30" customHeight="1" x14ac:dyDescent="0.2">
      <c r="A34" s="70" t="s">
        <v>34</v>
      </c>
      <c r="B34" s="465">
        <v>0</v>
      </c>
      <c r="C34" s="465">
        <v>0</v>
      </c>
      <c r="D34" s="556">
        <v>0</v>
      </c>
      <c r="E34" s="465">
        <v>0</v>
      </c>
      <c r="F34" s="465">
        <v>0</v>
      </c>
      <c r="G34" s="556">
        <v>0</v>
      </c>
      <c r="H34" s="465">
        <v>0</v>
      </c>
      <c r="I34" s="465">
        <v>0</v>
      </c>
      <c r="J34" s="556">
        <v>0</v>
      </c>
      <c r="K34" s="465">
        <v>0</v>
      </c>
      <c r="L34" s="465">
        <v>0</v>
      </c>
      <c r="M34" s="557">
        <v>0</v>
      </c>
    </row>
    <row r="35" spans="1:13" ht="30" customHeight="1" x14ac:dyDescent="0.2">
      <c r="A35" s="71" t="s">
        <v>35</v>
      </c>
      <c r="B35" s="471">
        <v>15</v>
      </c>
      <c r="C35" s="471">
        <v>4</v>
      </c>
      <c r="D35" s="558">
        <v>11</v>
      </c>
      <c r="E35" s="471">
        <v>1</v>
      </c>
      <c r="F35" s="471">
        <v>0</v>
      </c>
      <c r="G35" s="558">
        <v>1</v>
      </c>
      <c r="H35" s="471">
        <v>0</v>
      </c>
      <c r="I35" s="471">
        <v>0</v>
      </c>
      <c r="J35" s="558">
        <v>0</v>
      </c>
      <c r="K35" s="471">
        <v>1</v>
      </c>
      <c r="L35" s="471">
        <v>1</v>
      </c>
      <c r="M35" s="559">
        <v>0</v>
      </c>
    </row>
    <row r="36" spans="1:13" ht="30" customHeight="1" x14ac:dyDescent="0.2">
      <c r="A36" s="72" t="s">
        <v>36</v>
      </c>
      <c r="B36" s="479">
        <v>60</v>
      </c>
      <c r="C36" s="479">
        <v>19</v>
      </c>
      <c r="D36" s="560">
        <v>41</v>
      </c>
      <c r="E36" s="479">
        <v>3</v>
      </c>
      <c r="F36" s="479">
        <v>3</v>
      </c>
      <c r="G36" s="560">
        <v>0</v>
      </c>
      <c r="H36" s="479">
        <v>0</v>
      </c>
      <c r="I36" s="479">
        <v>0</v>
      </c>
      <c r="J36" s="560">
        <v>0</v>
      </c>
      <c r="K36" s="479">
        <v>3</v>
      </c>
      <c r="L36" s="479">
        <v>2</v>
      </c>
      <c r="M36" s="561">
        <v>1</v>
      </c>
    </row>
    <row r="37" spans="1:13" ht="30" customHeight="1" x14ac:dyDescent="0.2">
      <c r="A37" s="71" t="s">
        <v>126</v>
      </c>
      <c r="B37" s="471">
        <v>60</v>
      </c>
      <c r="C37" s="471">
        <v>19</v>
      </c>
      <c r="D37" s="558">
        <v>41</v>
      </c>
      <c r="E37" s="471">
        <v>3</v>
      </c>
      <c r="F37" s="471">
        <v>3</v>
      </c>
      <c r="G37" s="558">
        <v>0</v>
      </c>
      <c r="H37" s="471">
        <v>0</v>
      </c>
      <c r="I37" s="471">
        <v>0</v>
      </c>
      <c r="J37" s="558">
        <v>0</v>
      </c>
      <c r="K37" s="471">
        <v>3</v>
      </c>
      <c r="L37" s="471">
        <v>2</v>
      </c>
      <c r="M37" s="559">
        <v>1</v>
      </c>
    </row>
    <row r="38" spans="1:13" ht="30" customHeight="1" x14ac:dyDescent="0.2">
      <c r="A38" s="72" t="s">
        <v>37</v>
      </c>
      <c r="B38" s="479">
        <v>74</v>
      </c>
      <c r="C38" s="479">
        <v>34</v>
      </c>
      <c r="D38" s="560">
        <v>40</v>
      </c>
      <c r="E38" s="479">
        <v>5</v>
      </c>
      <c r="F38" s="479">
        <v>5</v>
      </c>
      <c r="G38" s="560">
        <v>0</v>
      </c>
      <c r="H38" s="479">
        <v>0</v>
      </c>
      <c r="I38" s="479">
        <v>0</v>
      </c>
      <c r="J38" s="560">
        <v>0</v>
      </c>
      <c r="K38" s="479">
        <v>5</v>
      </c>
      <c r="L38" s="479">
        <v>4</v>
      </c>
      <c r="M38" s="561">
        <v>1</v>
      </c>
    </row>
    <row r="39" spans="1:13" ht="30" customHeight="1" x14ac:dyDescent="0.2">
      <c r="A39" s="70" t="s">
        <v>38</v>
      </c>
      <c r="B39" s="465">
        <v>61</v>
      </c>
      <c r="C39" s="465">
        <v>29</v>
      </c>
      <c r="D39" s="556">
        <v>32</v>
      </c>
      <c r="E39" s="465">
        <v>4</v>
      </c>
      <c r="F39" s="465">
        <v>4</v>
      </c>
      <c r="G39" s="570">
        <v>0</v>
      </c>
      <c r="H39" s="465">
        <v>0</v>
      </c>
      <c r="I39" s="465">
        <v>0</v>
      </c>
      <c r="J39" s="556">
        <v>0</v>
      </c>
      <c r="K39" s="465">
        <v>4</v>
      </c>
      <c r="L39" s="465">
        <v>4</v>
      </c>
      <c r="M39" s="557">
        <v>0</v>
      </c>
    </row>
    <row r="40" spans="1:13" ht="30" customHeight="1" thickBot="1" x14ac:dyDescent="0.25">
      <c r="A40" s="73" t="s">
        <v>39</v>
      </c>
      <c r="B40" s="487">
        <v>13</v>
      </c>
      <c r="C40" s="487">
        <v>5</v>
      </c>
      <c r="D40" s="562">
        <v>8</v>
      </c>
      <c r="E40" s="487">
        <v>1</v>
      </c>
      <c r="F40" s="487">
        <v>1</v>
      </c>
      <c r="G40" s="562">
        <v>0</v>
      </c>
      <c r="H40" s="487">
        <v>0</v>
      </c>
      <c r="I40" s="487">
        <v>0</v>
      </c>
      <c r="J40" s="562">
        <v>0</v>
      </c>
      <c r="K40" s="487">
        <v>1</v>
      </c>
      <c r="L40" s="487">
        <v>0</v>
      </c>
      <c r="M40" s="563">
        <v>1</v>
      </c>
    </row>
    <row r="41" spans="1:13" ht="30" customHeight="1" x14ac:dyDescent="0.15"/>
    <row r="42" spans="1:13" ht="30" customHeight="1" x14ac:dyDescent="0.15"/>
  </sheetData>
  <mergeCells count="4">
    <mergeCell ref="B3:M3"/>
    <mergeCell ref="E4:G4"/>
    <mergeCell ref="H4:J4"/>
    <mergeCell ref="B4:D4"/>
  </mergeCells>
  <phoneticPr fontId="1"/>
  <pageMargins left="0.59055118110236227" right="0.35433070866141736" top="0.31496062992125984" bottom="1.0629921259842521" header="0" footer="0.55118110236220474"/>
  <pageSetup paperSize="9" scale="70" firstPageNumber="16" orientation="portrait" useFirstPageNumber="1" r:id="rId1"/>
  <headerFooter scaleWithDoc="0" alignWithMargins="0">
    <oddFooter>&amp;C&amp;16-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P45"/>
  <sheetViews>
    <sheetView showGridLines="0" zoomScale="75" zoomScaleNormal="75" workbookViewId="0"/>
  </sheetViews>
  <sheetFormatPr defaultRowHeight="13.5" x14ac:dyDescent="0.15"/>
  <cols>
    <col min="1" max="1" width="17.125" style="38" customWidth="1"/>
    <col min="2" max="7" width="6.375" style="38" customWidth="1"/>
    <col min="8" max="10" width="8.125" style="38" customWidth="1"/>
    <col min="11" max="13" width="6.375" style="38" customWidth="1"/>
    <col min="14" max="16" width="6.75" style="38" customWidth="1"/>
    <col min="17" max="16384" width="9" style="38"/>
  </cols>
  <sheetData>
    <row r="2" spans="1:16" ht="32.1" customHeight="1" thickBot="1" x14ac:dyDescent="0.2">
      <c r="A2" s="648" t="s">
        <v>604</v>
      </c>
      <c r="P2" s="40" t="s">
        <v>40</v>
      </c>
    </row>
    <row r="3" spans="1:16" ht="26.25" customHeight="1" x14ac:dyDescent="0.2">
      <c r="A3" s="674" t="s">
        <v>529</v>
      </c>
      <c r="B3" s="1129" t="s">
        <v>600</v>
      </c>
      <c r="C3" s="1130"/>
      <c r="D3" s="1130"/>
      <c r="E3" s="1130"/>
      <c r="F3" s="1130"/>
      <c r="G3" s="1130"/>
      <c r="H3" s="1130"/>
      <c r="I3" s="1130"/>
      <c r="J3" s="1130"/>
      <c r="K3" s="1130"/>
      <c r="L3" s="1130"/>
      <c r="M3" s="1130"/>
      <c r="N3" s="1130"/>
      <c r="O3" s="1130"/>
      <c r="P3" s="1131"/>
    </row>
    <row r="4" spans="1:16" ht="26.25" customHeight="1" x14ac:dyDescent="0.2">
      <c r="A4" s="817"/>
      <c r="B4" s="824" t="s">
        <v>391</v>
      </c>
      <c r="C4" s="822"/>
      <c r="D4" s="825"/>
      <c r="E4" s="1132" t="s">
        <v>406</v>
      </c>
      <c r="F4" s="1135"/>
      <c r="G4" s="1135"/>
      <c r="H4" s="1132" t="s">
        <v>407</v>
      </c>
      <c r="I4" s="1135"/>
      <c r="J4" s="1135"/>
      <c r="K4" s="1132" t="s">
        <v>408</v>
      </c>
      <c r="L4" s="1135"/>
      <c r="M4" s="1135"/>
      <c r="N4" s="821" t="s">
        <v>392</v>
      </c>
      <c r="O4" s="822"/>
      <c r="P4" s="823"/>
    </row>
    <row r="5" spans="1:16" s="53" customFormat="1" ht="26.25" customHeight="1" thickBot="1" x14ac:dyDescent="0.25">
      <c r="A5" s="675" t="s">
        <v>530</v>
      </c>
      <c r="B5" s="17" t="s">
        <v>5</v>
      </c>
      <c r="C5" s="17" t="s">
        <v>8</v>
      </c>
      <c r="D5" s="19" t="s">
        <v>9</v>
      </c>
      <c r="E5" s="17" t="s">
        <v>5</v>
      </c>
      <c r="F5" s="17" t="s">
        <v>8</v>
      </c>
      <c r="G5" s="19" t="s">
        <v>9</v>
      </c>
      <c r="H5" s="17" t="s">
        <v>5</v>
      </c>
      <c r="I5" s="17" t="s">
        <v>8</v>
      </c>
      <c r="J5" s="19" t="s">
        <v>9</v>
      </c>
      <c r="K5" s="17" t="s">
        <v>5</v>
      </c>
      <c r="L5" s="17" t="s">
        <v>8</v>
      </c>
      <c r="M5" s="19" t="s">
        <v>9</v>
      </c>
      <c r="N5" s="17" t="s">
        <v>5</v>
      </c>
      <c r="O5" s="17" t="s">
        <v>8</v>
      </c>
      <c r="P5" s="753" t="s">
        <v>9</v>
      </c>
    </row>
    <row r="6" spans="1:16" s="69" customFormat="1" ht="30" customHeight="1" x14ac:dyDescent="0.15">
      <c r="A6" s="21" t="s">
        <v>643</v>
      </c>
      <c r="B6" s="600">
        <v>1</v>
      </c>
      <c r="C6" s="54">
        <v>1</v>
      </c>
      <c r="D6" s="555">
        <v>0</v>
      </c>
      <c r="E6" s="462">
        <v>0</v>
      </c>
      <c r="F6" s="54">
        <v>0</v>
      </c>
      <c r="G6" s="555">
        <v>0</v>
      </c>
      <c r="H6" s="23">
        <v>2445</v>
      </c>
      <c r="I6" s="54">
        <v>868</v>
      </c>
      <c r="J6" s="555">
        <v>1577</v>
      </c>
      <c r="K6" s="462">
        <v>0</v>
      </c>
      <c r="L6" s="54">
        <v>0</v>
      </c>
      <c r="M6" s="555">
        <v>0</v>
      </c>
      <c r="N6" s="54">
        <v>188</v>
      </c>
      <c r="O6" s="54">
        <v>0</v>
      </c>
      <c r="P6" s="68">
        <v>188</v>
      </c>
    </row>
    <row r="7" spans="1:16" ht="30" customHeight="1" x14ac:dyDescent="0.15">
      <c r="A7" s="21" t="s">
        <v>650</v>
      </c>
      <c r="B7" s="600">
        <v>2</v>
      </c>
      <c r="C7" s="54">
        <v>2</v>
      </c>
      <c r="D7" s="555">
        <v>0</v>
      </c>
      <c r="E7" s="462">
        <v>0</v>
      </c>
      <c r="F7" s="54">
        <v>0</v>
      </c>
      <c r="G7" s="555">
        <v>0</v>
      </c>
      <c r="H7" s="23">
        <v>2332</v>
      </c>
      <c r="I7" s="54">
        <v>815</v>
      </c>
      <c r="J7" s="555">
        <v>1517</v>
      </c>
      <c r="K7" s="462">
        <v>0</v>
      </c>
      <c r="L7" s="54">
        <v>0</v>
      </c>
      <c r="M7" s="555">
        <v>0</v>
      </c>
      <c r="N7" s="54">
        <v>184</v>
      </c>
      <c r="O7" s="54">
        <v>0</v>
      </c>
      <c r="P7" s="68">
        <v>184</v>
      </c>
    </row>
    <row r="8" spans="1:16" ht="30" customHeight="1" x14ac:dyDescent="0.2">
      <c r="A8" s="70" t="s">
        <v>44</v>
      </c>
      <c r="B8" s="600">
        <v>2</v>
      </c>
      <c r="C8" s="54">
        <v>2</v>
      </c>
      <c r="D8" s="555">
        <v>0</v>
      </c>
      <c r="E8" s="462">
        <v>0</v>
      </c>
      <c r="F8" s="54">
        <v>0</v>
      </c>
      <c r="G8" s="555">
        <v>0</v>
      </c>
      <c r="H8" s="465">
        <v>2112</v>
      </c>
      <c r="I8" s="465">
        <v>729</v>
      </c>
      <c r="J8" s="556">
        <v>1383</v>
      </c>
      <c r="K8" s="462">
        <v>0</v>
      </c>
      <c r="L8" s="54">
        <v>0</v>
      </c>
      <c r="M8" s="555">
        <v>0</v>
      </c>
      <c r="N8" s="465">
        <v>162</v>
      </c>
      <c r="O8" s="54">
        <v>0</v>
      </c>
      <c r="P8" s="557">
        <v>162</v>
      </c>
    </row>
    <row r="9" spans="1:16" ht="30" customHeight="1" x14ac:dyDescent="0.2">
      <c r="A9" s="71" t="s">
        <v>45</v>
      </c>
      <c r="B9" s="337">
        <v>0</v>
      </c>
      <c r="C9" s="855">
        <v>0</v>
      </c>
      <c r="D9" s="854">
        <v>0</v>
      </c>
      <c r="E9" s="855">
        <v>0</v>
      </c>
      <c r="F9" s="855">
        <v>0</v>
      </c>
      <c r="G9" s="853">
        <v>0</v>
      </c>
      <c r="H9" s="471">
        <v>220</v>
      </c>
      <c r="I9" s="471">
        <v>86</v>
      </c>
      <c r="J9" s="558">
        <v>134</v>
      </c>
      <c r="K9" s="855">
        <v>0</v>
      </c>
      <c r="L9" s="855">
        <v>0</v>
      </c>
      <c r="M9" s="853">
        <v>0</v>
      </c>
      <c r="N9" s="471">
        <v>22</v>
      </c>
      <c r="O9" s="855">
        <v>0</v>
      </c>
      <c r="P9" s="559">
        <v>22</v>
      </c>
    </row>
    <row r="10" spans="1:16" ht="30" customHeight="1" x14ac:dyDescent="0.2">
      <c r="A10" s="70" t="s">
        <v>21</v>
      </c>
      <c r="B10" s="600">
        <v>2</v>
      </c>
      <c r="C10" s="54">
        <v>2</v>
      </c>
      <c r="D10" s="555">
        <v>0</v>
      </c>
      <c r="E10" s="751">
        <v>0</v>
      </c>
      <c r="F10" s="465">
        <v>0</v>
      </c>
      <c r="G10" s="556">
        <v>0</v>
      </c>
      <c r="H10" s="465">
        <v>639</v>
      </c>
      <c r="I10" s="465">
        <v>204</v>
      </c>
      <c r="J10" s="556">
        <v>435</v>
      </c>
      <c r="K10" s="751">
        <v>0</v>
      </c>
      <c r="L10" s="465">
        <v>0</v>
      </c>
      <c r="M10" s="556">
        <v>0</v>
      </c>
      <c r="N10" s="465">
        <v>40</v>
      </c>
      <c r="O10" s="465">
        <v>0</v>
      </c>
      <c r="P10" s="557">
        <v>40</v>
      </c>
    </row>
    <row r="11" spans="1:16" ht="30" customHeight="1" x14ac:dyDescent="0.2">
      <c r="A11" s="70" t="s">
        <v>22</v>
      </c>
      <c r="B11" s="465">
        <v>0</v>
      </c>
      <c r="C11" s="465">
        <v>0</v>
      </c>
      <c r="D11" s="556">
        <v>0</v>
      </c>
      <c r="E11" s="468">
        <v>0</v>
      </c>
      <c r="F11" s="465">
        <v>0</v>
      </c>
      <c r="G11" s="476">
        <v>0</v>
      </c>
      <c r="H11" s="465">
        <v>125</v>
      </c>
      <c r="I11" s="465">
        <v>45</v>
      </c>
      <c r="J11" s="556">
        <v>80</v>
      </c>
      <c r="K11" s="468">
        <v>0</v>
      </c>
      <c r="L11" s="465">
        <v>0</v>
      </c>
      <c r="M11" s="476">
        <v>0</v>
      </c>
      <c r="N11" s="465">
        <v>9</v>
      </c>
      <c r="O11" s="465">
        <v>0</v>
      </c>
      <c r="P11" s="557">
        <v>9</v>
      </c>
    </row>
    <row r="12" spans="1:16" ht="30" customHeight="1" x14ac:dyDescent="0.2">
      <c r="A12" s="70" t="s">
        <v>23</v>
      </c>
      <c r="B12" s="465">
        <v>0</v>
      </c>
      <c r="C12" s="465">
        <v>0</v>
      </c>
      <c r="D12" s="556">
        <v>0</v>
      </c>
      <c r="E12" s="468">
        <v>0</v>
      </c>
      <c r="F12" s="465">
        <v>0</v>
      </c>
      <c r="G12" s="556">
        <v>0</v>
      </c>
      <c r="H12" s="465">
        <v>231</v>
      </c>
      <c r="I12" s="465">
        <v>93</v>
      </c>
      <c r="J12" s="556">
        <v>138</v>
      </c>
      <c r="K12" s="468">
        <v>0</v>
      </c>
      <c r="L12" s="465">
        <v>0</v>
      </c>
      <c r="M12" s="556">
        <v>0</v>
      </c>
      <c r="N12" s="465">
        <v>17</v>
      </c>
      <c r="O12" s="465">
        <v>0</v>
      </c>
      <c r="P12" s="557">
        <v>17</v>
      </c>
    </row>
    <row r="13" spans="1:16" ht="30" customHeight="1" x14ac:dyDescent="0.2">
      <c r="A13" s="70" t="s">
        <v>24</v>
      </c>
      <c r="B13" s="465">
        <v>0</v>
      </c>
      <c r="C13" s="465">
        <v>0</v>
      </c>
      <c r="D13" s="556">
        <v>0</v>
      </c>
      <c r="E13" s="468">
        <v>0</v>
      </c>
      <c r="F13" s="465">
        <v>0</v>
      </c>
      <c r="G13" s="556">
        <v>0</v>
      </c>
      <c r="H13" s="465">
        <v>173</v>
      </c>
      <c r="I13" s="465">
        <v>49</v>
      </c>
      <c r="J13" s="556">
        <v>124</v>
      </c>
      <c r="K13" s="468">
        <v>0</v>
      </c>
      <c r="L13" s="465">
        <v>0</v>
      </c>
      <c r="M13" s="556">
        <v>0</v>
      </c>
      <c r="N13" s="465">
        <v>17</v>
      </c>
      <c r="O13" s="465">
        <v>0</v>
      </c>
      <c r="P13" s="557">
        <v>17</v>
      </c>
    </row>
    <row r="14" spans="1:16" ht="30" customHeight="1" x14ac:dyDescent="0.2">
      <c r="A14" s="70" t="s">
        <v>129</v>
      </c>
      <c r="B14" s="465">
        <v>0</v>
      </c>
      <c r="C14" s="465">
        <v>0</v>
      </c>
      <c r="D14" s="556">
        <v>0</v>
      </c>
      <c r="E14" s="468">
        <v>0</v>
      </c>
      <c r="F14" s="465">
        <v>0</v>
      </c>
      <c r="G14" s="556">
        <v>0</v>
      </c>
      <c r="H14" s="465">
        <v>60</v>
      </c>
      <c r="I14" s="465">
        <v>23</v>
      </c>
      <c r="J14" s="556">
        <v>37</v>
      </c>
      <c r="K14" s="468">
        <v>0</v>
      </c>
      <c r="L14" s="465">
        <v>0</v>
      </c>
      <c r="M14" s="556">
        <v>0</v>
      </c>
      <c r="N14" s="465">
        <v>4</v>
      </c>
      <c r="O14" s="465">
        <v>0</v>
      </c>
      <c r="P14" s="557">
        <v>4</v>
      </c>
    </row>
    <row r="15" spans="1:16" ht="30" customHeight="1" x14ac:dyDescent="0.2">
      <c r="A15" s="70" t="s">
        <v>130</v>
      </c>
      <c r="B15" s="465">
        <v>0</v>
      </c>
      <c r="C15" s="465">
        <v>0</v>
      </c>
      <c r="D15" s="556">
        <v>0</v>
      </c>
      <c r="E15" s="468">
        <v>0</v>
      </c>
      <c r="F15" s="465">
        <v>0</v>
      </c>
      <c r="G15" s="556">
        <v>0</v>
      </c>
      <c r="H15" s="465">
        <v>110</v>
      </c>
      <c r="I15" s="465">
        <v>41</v>
      </c>
      <c r="J15" s="556">
        <v>69</v>
      </c>
      <c r="K15" s="468">
        <v>0</v>
      </c>
      <c r="L15" s="465">
        <v>0</v>
      </c>
      <c r="M15" s="556">
        <v>0</v>
      </c>
      <c r="N15" s="465">
        <v>10</v>
      </c>
      <c r="O15" s="465">
        <v>0</v>
      </c>
      <c r="P15" s="557">
        <v>10</v>
      </c>
    </row>
    <row r="16" spans="1:16" ht="30" customHeight="1" x14ac:dyDescent="0.2">
      <c r="A16" s="70" t="s">
        <v>131</v>
      </c>
      <c r="B16" s="465">
        <v>0</v>
      </c>
      <c r="C16" s="465">
        <v>0</v>
      </c>
      <c r="D16" s="556">
        <v>0</v>
      </c>
      <c r="E16" s="468">
        <v>0</v>
      </c>
      <c r="F16" s="465">
        <v>0</v>
      </c>
      <c r="G16" s="556">
        <v>0</v>
      </c>
      <c r="H16" s="465">
        <v>83</v>
      </c>
      <c r="I16" s="465">
        <v>24</v>
      </c>
      <c r="J16" s="556">
        <v>59</v>
      </c>
      <c r="K16" s="468">
        <v>0</v>
      </c>
      <c r="L16" s="465">
        <v>0</v>
      </c>
      <c r="M16" s="556">
        <v>0</v>
      </c>
      <c r="N16" s="465">
        <v>7</v>
      </c>
      <c r="O16" s="465">
        <v>0</v>
      </c>
      <c r="P16" s="557">
        <v>7</v>
      </c>
    </row>
    <row r="17" spans="1:16" ht="30" customHeight="1" x14ac:dyDescent="0.2">
      <c r="A17" s="70" t="s">
        <v>132</v>
      </c>
      <c r="B17" s="465">
        <v>0</v>
      </c>
      <c r="C17" s="465">
        <v>0</v>
      </c>
      <c r="D17" s="556">
        <v>0</v>
      </c>
      <c r="E17" s="468">
        <v>0</v>
      </c>
      <c r="F17" s="465">
        <v>0</v>
      </c>
      <c r="G17" s="556">
        <v>0</v>
      </c>
      <c r="H17" s="465">
        <v>184</v>
      </c>
      <c r="I17" s="465">
        <v>50</v>
      </c>
      <c r="J17" s="556">
        <v>134</v>
      </c>
      <c r="K17" s="468">
        <v>0</v>
      </c>
      <c r="L17" s="465">
        <v>0</v>
      </c>
      <c r="M17" s="556">
        <v>0</v>
      </c>
      <c r="N17" s="465">
        <v>14</v>
      </c>
      <c r="O17" s="465">
        <v>0</v>
      </c>
      <c r="P17" s="557">
        <v>14</v>
      </c>
    </row>
    <row r="18" spans="1:16" ht="30" customHeight="1" x14ac:dyDescent="0.2">
      <c r="A18" s="70" t="s">
        <v>116</v>
      </c>
      <c r="B18" s="465">
        <v>0</v>
      </c>
      <c r="C18" s="465">
        <v>0</v>
      </c>
      <c r="D18" s="556">
        <v>0</v>
      </c>
      <c r="E18" s="468">
        <v>0</v>
      </c>
      <c r="F18" s="465">
        <v>0</v>
      </c>
      <c r="G18" s="556">
        <v>0</v>
      </c>
      <c r="H18" s="465">
        <v>75</v>
      </c>
      <c r="I18" s="465">
        <v>32</v>
      </c>
      <c r="J18" s="556">
        <v>43</v>
      </c>
      <c r="K18" s="468">
        <v>0</v>
      </c>
      <c r="L18" s="465">
        <v>0</v>
      </c>
      <c r="M18" s="556">
        <v>0</v>
      </c>
      <c r="N18" s="465">
        <v>6</v>
      </c>
      <c r="O18" s="465">
        <v>0</v>
      </c>
      <c r="P18" s="557">
        <v>6</v>
      </c>
    </row>
    <row r="19" spans="1:16" ht="30" customHeight="1" x14ac:dyDescent="0.2">
      <c r="A19" s="70" t="s">
        <v>118</v>
      </c>
      <c r="B19" s="465">
        <v>0</v>
      </c>
      <c r="C19" s="465">
        <v>0</v>
      </c>
      <c r="D19" s="556">
        <v>0</v>
      </c>
      <c r="E19" s="468">
        <v>0</v>
      </c>
      <c r="F19" s="465">
        <v>0</v>
      </c>
      <c r="G19" s="556">
        <v>0</v>
      </c>
      <c r="H19" s="465">
        <v>227</v>
      </c>
      <c r="I19" s="465">
        <v>98</v>
      </c>
      <c r="J19" s="556">
        <v>129</v>
      </c>
      <c r="K19" s="468">
        <v>0</v>
      </c>
      <c r="L19" s="465">
        <v>0</v>
      </c>
      <c r="M19" s="556">
        <v>0</v>
      </c>
      <c r="N19" s="465">
        <v>20</v>
      </c>
      <c r="O19" s="465">
        <v>0</v>
      </c>
      <c r="P19" s="557">
        <v>20</v>
      </c>
    </row>
    <row r="20" spans="1:16" ht="30" customHeight="1" x14ac:dyDescent="0.2">
      <c r="A20" s="70" t="s">
        <v>120</v>
      </c>
      <c r="B20" s="465">
        <v>0</v>
      </c>
      <c r="C20" s="465">
        <v>0</v>
      </c>
      <c r="D20" s="556">
        <v>0</v>
      </c>
      <c r="E20" s="468">
        <v>0</v>
      </c>
      <c r="F20" s="465">
        <v>0</v>
      </c>
      <c r="G20" s="556">
        <v>0</v>
      </c>
      <c r="H20" s="465">
        <v>82</v>
      </c>
      <c r="I20" s="465">
        <v>24</v>
      </c>
      <c r="J20" s="556">
        <v>58</v>
      </c>
      <c r="K20" s="468">
        <v>0</v>
      </c>
      <c r="L20" s="465">
        <v>0</v>
      </c>
      <c r="M20" s="556">
        <v>0</v>
      </c>
      <c r="N20" s="465">
        <v>8</v>
      </c>
      <c r="O20" s="465">
        <v>0</v>
      </c>
      <c r="P20" s="557">
        <v>8</v>
      </c>
    </row>
    <row r="21" spans="1:16" ht="30" customHeight="1" x14ac:dyDescent="0.2">
      <c r="A21" s="70" t="s">
        <v>122</v>
      </c>
      <c r="B21" s="465">
        <v>0</v>
      </c>
      <c r="C21" s="465">
        <v>0</v>
      </c>
      <c r="D21" s="556">
        <v>0</v>
      </c>
      <c r="E21" s="468">
        <v>0</v>
      </c>
      <c r="F21" s="465">
        <v>0</v>
      </c>
      <c r="G21" s="556">
        <v>0</v>
      </c>
      <c r="H21" s="465">
        <v>54</v>
      </c>
      <c r="I21" s="465">
        <v>18</v>
      </c>
      <c r="J21" s="556">
        <v>36</v>
      </c>
      <c r="K21" s="468">
        <v>0</v>
      </c>
      <c r="L21" s="465">
        <v>0</v>
      </c>
      <c r="M21" s="556">
        <v>0</v>
      </c>
      <c r="N21" s="465">
        <v>3</v>
      </c>
      <c r="O21" s="465">
        <v>0</v>
      </c>
      <c r="P21" s="557">
        <v>3</v>
      </c>
    </row>
    <row r="22" spans="1:16" ht="30" customHeight="1" x14ac:dyDescent="0.2">
      <c r="A22" s="71" t="s">
        <v>124</v>
      </c>
      <c r="B22" s="470">
        <v>0</v>
      </c>
      <c r="C22" s="471">
        <v>0</v>
      </c>
      <c r="D22" s="477">
        <v>0</v>
      </c>
      <c r="E22" s="468">
        <v>0</v>
      </c>
      <c r="F22" s="471">
        <v>0</v>
      </c>
      <c r="G22" s="558">
        <v>0</v>
      </c>
      <c r="H22" s="471">
        <v>69</v>
      </c>
      <c r="I22" s="471">
        <v>28</v>
      </c>
      <c r="J22" s="558">
        <v>41</v>
      </c>
      <c r="K22" s="474">
        <v>0</v>
      </c>
      <c r="L22" s="471">
        <v>0</v>
      </c>
      <c r="M22" s="558">
        <v>0</v>
      </c>
      <c r="N22" s="471">
        <v>7</v>
      </c>
      <c r="O22" s="471">
        <v>0</v>
      </c>
      <c r="P22" s="559">
        <v>7</v>
      </c>
    </row>
    <row r="23" spans="1:16" ht="30" customHeight="1" x14ac:dyDescent="0.2">
      <c r="A23" s="72" t="s">
        <v>25</v>
      </c>
      <c r="B23" s="849">
        <v>0</v>
      </c>
      <c r="C23" s="564">
        <v>0</v>
      </c>
      <c r="D23" s="850">
        <v>0</v>
      </c>
      <c r="E23" s="844">
        <v>0</v>
      </c>
      <c r="F23" s="564">
        <v>0</v>
      </c>
      <c r="G23" s="481">
        <v>0</v>
      </c>
      <c r="H23" s="479">
        <v>8</v>
      </c>
      <c r="I23" s="479">
        <v>3</v>
      </c>
      <c r="J23" s="560">
        <v>5</v>
      </c>
      <c r="K23" s="844">
        <v>0</v>
      </c>
      <c r="L23" s="564">
        <v>0</v>
      </c>
      <c r="M23" s="481">
        <v>0</v>
      </c>
      <c r="N23" s="479">
        <v>1</v>
      </c>
      <c r="O23" s="567">
        <v>0</v>
      </c>
      <c r="P23" s="561">
        <v>1</v>
      </c>
    </row>
    <row r="24" spans="1:16" ht="30" customHeight="1" x14ac:dyDescent="0.2">
      <c r="A24" s="71" t="s">
        <v>26</v>
      </c>
      <c r="B24" s="757">
        <v>0</v>
      </c>
      <c r="C24" s="471">
        <v>0</v>
      </c>
      <c r="D24" s="558">
        <v>0</v>
      </c>
      <c r="E24" s="414">
        <v>0</v>
      </c>
      <c r="F24" s="471">
        <v>0</v>
      </c>
      <c r="G24" s="558">
        <v>0</v>
      </c>
      <c r="H24" s="471">
        <v>8</v>
      </c>
      <c r="I24" s="471">
        <v>3</v>
      </c>
      <c r="J24" s="558">
        <v>5</v>
      </c>
      <c r="K24" s="414">
        <v>0</v>
      </c>
      <c r="L24" s="471">
        <v>0</v>
      </c>
      <c r="M24" s="558">
        <v>0</v>
      </c>
      <c r="N24" s="471">
        <v>1</v>
      </c>
      <c r="O24" s="471">
        <v>0</v>
      </c>
      <c r="P24" s="559">
        <v>1</v>
      </c>
    </row>
    <row r="25" spans="1:16" ht="30" customHeight="1" x14ac:dyDescent="0.2">
      <c r="A25" s="72" t="s">
        <v>27</v>
      </c>
      <c r="B25" s="767">
        <v>0</v>
      </c>
      <c r="C25" s="564">
        <v>0</v>
      </c>
      <c r="D25" s="481">
        <v>0</v>
      </c>
      <c r="E25" s="844">
        <v>0</v>
      </c>
      <c r="F25" s="564">
        <v>0</v>
      </c>
      <c r="G25" s="481">
        <v>0</v>
      </c>
      <c r="H25" s="479">
        <v>6</v>
      </c>
      <c r="I25" s="479">
        <v>1</v>
      </c>
      <c r="J25" s="560">
        <v>5</v>
      </c>
      <c r="K25" s="844">
        <v>0</v>
      </c>
      <c r="L25" s="564">
        <v>0</v>
      </c>
      <c r="M25" s="481">
        <v>0</v>
      </c>
      <c r="N25" s="479">
        <v>1</v>
      </c>
      <c r="O25" s="567">
        <v>0</v>
      </c>
      <c r="P25" s="561">
        <v>1</v>
      </c>
    </row>
    <row r="26" spans="1:16" ht="30" customHeight="1" x14ac:dyDescent="0.2">
      <c r="A26" s="71" t="s">
        <v>28</v>
      </c>
      <c r="B26" s="757">
        <v>0</v>
      </c>
      <c r="C26" s="471">
        <v>0</v>
      </c>
      <c r="D26" s="558">
        <v>0</v>
      </c>
      <c r="E26" s="414">
        <v>0</v>
      </c>
      <c r="F26" s="471">
        <v>0</v>
      </c>
      <c r="G26" s="558">
        <v>0</v>
      </c>
      <c r="H26" s="471">
        <v>6</v>
      </c>
      <c r="I26" s="471">
        <v>1</v>
      </c>
      <c r="J26" s="558">
        <v>5</v>
      </c>
      <c r="K26" s="414">
        <v>0</v>
      </c>
      <c r="L26" s="471">
        <v>0</v>
      </c>
      <c r="M26" s="558">
        <v>0</v>
      </c>
      <c r="N26" s="471">
        <v>1</v>
      </c>
      <c r="O26" s="471">
        <v>0</v>
      </c>
      <c r="P26" s="559">
        <v>1</v>
      </c>
    </row>
    <row r="27" spans="1:16" ht="30" customHeight="1" x14ac:dyDescent="0.2">
      <c r="A27" s="72" t="s">
        <v>29</v>
      </c>
      <c r="B27" s="767">
        <v>0</v>
      </c>
      <c r="C27" s="564">
        <v>0</v>
      </c>
      <c r="D27" s="481">
        <v>0</v>
      </c>
      <c r="E27" s="404">
        <v>0</v>
      </c>
      <c r="F27" s="564">
        <v>0</v>
      </c>
      <c r="G27" s="481">
        <v>0</v>
      </c>
      <c r="H27" s="479">
        <v>74</v>
      </c>
      <c r="I27" s="480">
        <v>29</v>
      </c>
      <c r="J27" s="483">
        <v>45</v>
      </c>
      <c r="K27" s="404">
        <v>0</v>
      </c>
      <c r="L27" s="564">
        <v>0</v>
      </c>
      <c r="M27" s="481">
        <v>0</v>
      </c>
      <c r="N27" s="479">
        <v>9</v>
      </c>
      <c r="O27" s="567">
        <v>0</v>
      </c>
      <c r="P27" s="561">
        <v>9</v>
      </c>
    </row>
    <row r="28" spans="1:16" ht="30" customHeight="1" x14ac:dyDescent="0.2">
      <c r="A28" s="70" t="s">
        <v>30</v>
      </c>
      <c r="B28" s="465">
        <v>0</v>
      </c>
      <c r="C28" s="465">
        <v>0</v>
      </c>
      <c r="D28" s="556">
        <v>0</v>
      </c>
      <c r="E28" s="751">
        <v>0</v>
      </c>
      <c r="F28" s="465">
        <v>0</v>
      </c>
      <c r="G28" s="556">
        <v>0</v>
      </c>
      <c r="H28" s="465">
        <v>9</v>
      </c>
      <c r="I28" s="465">
        <v>3</v>
      </c>
      <c r="J28" s="556">
        <v>6</v>
      </c>
      <c r="K28" s="751">
        <v>0</v>
      </c>
      <c r="L28" s="465">
        <v>0</v>
      </c>
      <c r="M28" s="556">
        <v>0</v>
      </c>
      <c r="N28" s="465">
        <v>1</v>
      </c>
      <c r="O28" s="465">
        <v>0</v>
      </c>
      <c r="P28" s="557">
        <v>1</v>
      </c>
    </row>
    <row r="29" spans="1:16" ht="30" customHeight="1" x14ac:dyDescent="0.2">
      <c r="A29" s="70" t="s">
        <v>128</v>
      </c>
      <c r="B29" s="465">
        <v>0</v>
      </c>
      <c r="C29" s="465">
        <v>0</v>
      </c>
      <c r="D29" s="556">
        <v>0</v>
      </c>
      <c r="E29" s="468">
        <v>0</v>
      </c>
      <c r="F29" s="465">
        <v>0</v>
      </c>
      <c r="G29" s="556">
        <v>0</v>
      </c>
      <c r="H29" s="465">
        <v>47</v>
      </c>
      <c r="I29" s="465">
        <v>19</v>
      </c>
      <c r="J29" s="556">
        <v>28</v>
      </c>
      <c r="K29" s="468">
        <v>0</v>
      </c>
      <c r="L29" s="465">
        <v>0</v>
      </c>
      <c r="M29" s="556">
        <v>0</v>
      </c>
      <c r="N29" s="465">
        <v>6</v>
      </c>
      <c r="O29" s="465">
        <v>0</v>
      </c>
      <c r="P29" s="557">
        <v>6</v>
      </c>
    </row>
    <row r="30" spans="1:16" ht="30" customHeight="1" x14ac:dyDescent="0.2">
      <c r="A30" s="71" t="s">
        <v>114</v>
      </c>
      <c r="B30" s="470">
        <v>0</v>
      </c>
      <c r="C30" s="471">
        <v>0</v>
      </c>
      <c r="D30" s="558">
        <v>0</v>
      </c>
      <c r="E30" s="474">
        <v>0</v>
      </c>
      <c r="F30" s="471">
        <v>0</v>
      </c>
      <c r="G30" s="558">
        <v>0</v>
      </c>
      <c r="H30" s="471">
        <v>18</v>
      </c>
      <c r="I30" s="471">
        <v>7</v>
      </c>
      <c r="J30" s="558">
        <v>11</v>
      </c>
      <c r="K30" s="474">
        <v>0</v>
      </c>
      <c r="L30" s="471">
        <v>0</v>
      </c>
      <c r="M30" s="558">
        <v>0</v>
      </c>
      <c r="N30" s="471">
        <v>2</v>
      </c>
      <c r="O30" s="471">
        <v>0</v>
      </c>
      <c r="P30" s="559">
        <v>2</v>
      </c>
    </row>
    <row r="31" spans="1:16" ht="30" customHeight="1" x14ac:dyDescent="0.2">
      <c r="A31" s="72" t="s">
        <v>31</v>
      </c>
      <c r="B31" s="767">
        <v>0</v>
      </c>
      <c r="C31" s="564">
        <v>0</v>
      </c>
      <c r="D31" s="481">
        <v>0</v>
      </c>
      <c r="E31" s="404">
        <v>0</v>
      </c>
      <c r="F31" s="564">
        <v>0</v>
      </c>
      <c r="G31" s="481">
        <v>0</v>
      </c>
      <c r="H31" s="479">
        <v>37</v>
      </c>
      <c r="I31" s="479">
        <v>15</v>
      </c>
      <c r="J31" s="560">
        <v>22</v>
      </c>
      <c r="K31" s="404">
        <v>0</v>
      </c>
      <c r="L31" s="564">
        <v>0</v>
      </c>
      <c r="M31" s="481">
        <v>0</v>
      </c>
      <c r="N31" s="479">
        <v>3</v>
      </c>
      <c r="O31" s="567">
        <v>0</v>
      </c>
      <c r="P31" s="561">
        <v>3</v>
      </c>
    </row>
    <row r="32" spans="1:16" ht="30" customHeight="1" x14ac:dyDescent="0.2">
      <c r="A32" s="70" t="s">
        <v>32</v>
      </c>
      <c r="B32" s="465">
        <v>0</v>
      </c>
      <c r="C32" s="465">
        <v>0</v>
      </c>
      <c r="D32" s="556">
        <v>0</v>
      </c>
      <c r="E32" s="751">
        <v>0</v>
      </c>
      <c r="F32" s="465">
        <v>0</v>
      </c>
      <c r="G32" s="556">
        <v>0</v>
      </c>
      <c r="H32" s="465">
        <v>16</v>
      </c>
      <c r="I32" s="465">
        <v>7</v>
      </c>
      <c r="J32" s="556">
        <v>9</v>
      </c>
      <c r="K32" s="751">
        <v>0</v>
      </c>
      <c r="L32" s="465">
        <v>0</v>
      </c>
      <c r="M32" s="556">
        <v>0</v>
      </c>
      <c r="N32" s="751">
        <v>1</v>
      </c>
      <c r="O32" s="465">
        <v>0</v>
      </c>
      <c r="P32" s="557">
        <v>1</v>
      </c>
    </row>
    <row r="33" spans="1:16" ht="30" customHeight="1" x14ac:dyDescent="0.2">
      <c r="A33" s="70" t="s">
        <v>33</v>
      </c>
      <c r="B33" s="465">
        <v>0</v>
      </c>
      <c r="C33" s="465">
        <v>0</v>
      </c>
      <c r="D33" s="556">
        <v>0</v>
      </c>
      <c r="E33" s="468">
        <v>0</v>
      </c>
      <c r="F33" s="465">
        <v>0</v>
      </c>
      <c r="G33" s="556">
        <v>0</v>
      </c>
      <c r="H33" s="465">
        <v>10</v>
      </c>
      <c r="I33" s="465">
        <v>5</v>
      </c>
      <c r="J33" s="556">
        <v>5</v>
      </c>
      <c r="K33" s="468">
        <v>0</v>
      </c>
      <c r="L33" s="465">
        <v>0</v>
      </c>
      <c r="M33" s="556">
        <v>0</v>
      </c>
      <c r="N33" s="468">
        <v>1</v>
      </c>
      <c r="O33" s="465">
        <v>0</v>
      </c>
      <c r="P33" s="557">
        <v>1</v>
      </c>
    </row>
    <row r="34" spans="1:16" ht="30" customHeight="1" x14ac:dyDescent="0.2">
      <c r="A34" s="70" t="s">
        <v>34</v>
      </c>
      <c r="B34" s="465">
        <v>0</v>
      </c>
      <c r="C34" s="465">
        <v>0</v>
      </c>
      <c r="D34" s="556">
        <v>0</v>
      </c>
      <c r="E34" s="468">
        <v>0</v>
      </c>
      <c r="F34" s="465">
        <v>0</v>
      </c>
      <c r="G34" s="556">
        <v>0</v>
      </c>
      <c r="H34" s="465">
        <v>0</v>
      </c>
      <c r="I34" s="465">
        <v>0</v>
      </c>
      <c r="J34" s="556">
        <v>0</v>
      </c>
      <c r="K34" s="468">
        <v>0</v>
      </c>
      <c r="L34" s="465">
        <v>0</v>
      </c>
      <c r="M34" s="556">
        <v>0</v>
      </c>
      <c r="N34" s="468">
        <v>0</v>
      </c>
      <c r="O34" s="465">
        <v>0</v>
      </c>
      <c r="P34" s="557">
        <v>0</v>
      </c>
    </row>
    <row r="35" spans="1:16" ht="30" customHeight="1" x14ac:dyDescent="0.2">
      <c r="A35" s="71" t="s">
        <v>35</v>
      </c>
      <c r="B35" s="695">
        <v>0</v>
      </c>
      <c r="C35" s="471">
        <v>0</v>
      </c>
      <c r="D35" s="558">
        <v>0</v>
      </c>
      <c r="E35" s="474">
        <v>0</v>
      </c>
      <c r="F35" s="471">
        <v>0</v>
      </c>
      <c r="G35" s="558">
        <v>0</v>
      </c>
      <c r="H35" s="471">
        <v>11</v>
      </c>
      <c r="I35" s="471">
        <v>3</v>
      </c>
      <c r="J35" s="558">
        <v>8</v>
      </c>
      <c r="K35" s="474">
        <v>0</v>
      </c>
      <c r="L35" s="471">
        <v>0</v>
      </c>
      <c r="M35" s="558">
        <v>0</v>
      </c>
      <c r="N35" s="474">
        <v>1</v>
      </c>
      <c r="O35" s="471">
        <v>0</v>
      </c>
      <c r="P35" s="559">
        <v>1</v>
      </c>
    </row>
    <row r="36" spans="1:16" ht="30" customHeight="1" x14ac:dyDescent="0.2">
      <c r="A36" s="72" t="s">
        <v>36</v>
      </c>
      <c r="B36" s="767">
        <v>0</v>
      </c>
      <c r="C36" s="564">
        <v>0</v>
      </c>
      <c r="D36" s="481">
        <v>0</v>
      </c>
      <c r="E36" s="404">
        <v>0</v>
      </c>
      <c r="F36" s="564">
        <v>0</v>
      </c>
      <c r="G36" s="481">
        <v>0</v>
      </c>
      <c r="H36" s="479">
        <v>45</v>
      </c>
      <c r="I36" s="479">
        <v>14</v>
      </c>
      <c r="J36" s="560">
        <v>31</v>
      </c>
      <c r="K36" s="404">
        <v>0</v>
      </c>
      <c r="L36" s="564">
        <v>0</v>
      </c>
      <c r="M36" s="481">
        <v>0</v>
      </c>
      <c r="N36" s="479">
        <v>3</v>
      </c>
      <c r="O36" s="567">
        <v>0</v>
      </c>
      <c r="P36" s="561">
        <v>3</v>
      </c>
    </row>
    <row r="37" spans="1:16" ht="30" customHeight="1" x14ac:dyDescent="0.2">
      <c r="A37" s="71" t="s">
        <v>126</v>
      </c>
      <c r="B37" s="761">
        <v>0</v>
      </c>
      <c r="C37" s="565">
        <v>0</v>
      </c>
      <c r="D37" s="851">
        <v>0</v>
      </c>
      <c r="E37" s="414">
        <v>0</v>
      </c>
      <c r="F37" s="565">
        <v>0</v>
      </c>
      <c r="G37" s="566">
        <v>0</v>
      </c>
      <c r="H37" s="471">
        <v>45</v>
      </c>
      <c r="I37" s="471">
        <v>14</v>
      </c>
      <c r="J37" s="558">
        <v>31</v>
      </c>
      <c r="K37" s="414">
        <v>0</v>
      </c>
      <c r="L37" s="565">
        <v>0</v>
      </c>
      <c r="M37" s="566">
        <v>0</v>
      </c>
      <c r="N37" s="414">
        <v>3</v>
      </c>
      <c r="O37" s="565">
        <v>0</v>
      </c>
      <c r="P37" s="856">
        <v>3</v>
      </c>
    </row>
    <row r="38" spans="1:16" ht="30" customHeight="1" x14ac:dyDescent="0.2">
      <c r="A38" s="72" t="s">
        <v>37</v>
      </c>
      <c r="B38" s="767">
        <v>0</v>
      </c>
      <c r="C38" s="564">
        <v>0</v>
      </c>
      <c r="D38" s="850">
        <v>0</v>
      </c>
      <c r="E38" s="404">
        <v>0</v>
      </c>
      <c r="F38" s="564">
        <v>0</v>
      </c>
      <c r="G38" s="481">
        <v>0</v>
      </c>
      <c r="H38" s="479">
        <v>50</v>
      </c>
      <c r="I38" s="479">
        <v>24</v>
      </c>
      <c r="J38" s="560">
        <v>26</v>
      </c>
      <c r="K38" s="404">
        <v>0</v>
      </c>
      <c r="L38" s="564">
        <v>0</v>
      </c>
      <c r="M38" s="481">
        <v>0</v>
      </c>
      <c r="N38" s="479">
        <v>5</v>
      </c>
      <c r="O38" s="567">
        <v>0</v>
      </c>
      <c r="P38" s="561">
        <v>5</v>
      </c>
    </row>
    <row r="39" spans="1:16" ht="30" customHeight="1" x14ac:dyDescent="0.2">
      <c r="A39" s="70" t="s">
        <v>38</v>
      </c>
      <c r="B39" s="465">
        <v>0</v>
      </c>
      <c r="C39" s="465">
        <v>0</v>
      </c>
      <c r="D39" s="556">
        <v>0</v>
      </c>
      <c r="E39" s="468">
        <v>0</v>
      </c>
      <c r="F39" s="465">
        <v>0</v>
      </c>
      <c r="G39" s="556">
        <v>0</v>
      </c>
      <c r="H39" s="465">
        <v>41</v>
      </c>
      <c r="I39" s="465">
        <v>20</v>
      </c>
      <c r="J39" s="556">
        <v>21</v>
      </c>
      <c r="K39" s="468">
        <v>0</v>
      </c>
      <c r="L39" s="465">
        <v>0</v>
      </c>
      <c r="M39" s="556">
        <v>0</v>
      </c>
      <c r="N39" s="465">
        <v>4</v>
      </c>
      <c r="O39" s="465">
        <v>0</v>
      </c>
      <c r="P39" s="557">
        <v>4</v>
      </c>
    </row>
    <row r="40" spans="1:16" ht="30" customHeight="1" thickBot="1" x14ac:dyDescent="0.25">
      <c r="A40" s="73" t="s">
        <v>39</v>
      </c>
      <c r="B40" s="852">
        <v>0</v>
      </c>
      <c r="C40" s="487">
        <v>0</v>
      </c>
      <c r="D40" s="562">
        <v>0</v>
      </c>
      <c r="E40" s="491">
        <v>0</v>
      </c>
      <c r="F40" s="487">
        <v>0</v>
      </c>
      <c r="G40" s="562">
        <v>0</v>
      </c>
      <c r="H40" s="487">
        <v>9</v>
      </c>
      <c r="I40" s="487">
        <v>4</v>
      </c>
      <c r="J40" s="562">
        <v>5</v>
      </c>
      <c r="K40" s="491">
        <v>0</v>
      </c>
      <c r="L40" s="487">
        <v>0</v>
      </c>
      <c r="M40" s="562">
        <v>0</v>
      </c>
      <c r="N40" s="487">
        <v>1</v>
      </c>
      <c r="O40" s="487">
        <v>0</v>
      </c>
      <c r="P40" s="563">
        <v>1</v>
      </c>
    </row>
    <row r="41" spans="1:16" ht="30" customHeight="1" x14ac:dyDescent="0.15"/>
    <row r="42" spans="1:16" ht="30" customHeight="1" x14ac:dyDescent="0.15"/>
    <row r="43" spans="1:16" ht="30" customHeight="1" x14ac:dyDescent="0.15"/>
    <row r="44" spans="1:16" ht="30" customHeight="1" x14ac:dyDescent="0.15"/>
    <row r="45" spans="1:16" ht="30" customHeight="1" x14ac:dyDescent="0.15"/>
  </sheetData>
  <mergeCells count="4">
    <mergeCell ref="E4:G4"/>
    <mergeCell ref="H4:J4"/>
    <mergeCell ref="K4:M4"/>
    <mergeCell ref="B3:P3"/>
  </mergeCells>
  <phoneticPr fontId="1"/>
  <printOptions horizontalCentered="1"/>
  <pageMargins left="0.59055118110236227" right="0.39370078740157483" top="0.39370078740157483" bottom="0.82677165354330717" header="0" footer="0.43307086614173229"/>
  <pageSetup paperSize="9" scale="70" firstPageNumber="17" orientation="portrait" useFirstPageNumber="1" r:id="rId1"/>
  <headerFooter scaleWithDoc="0" alignWithMargins="0">
    <oddFooter>&amp;C&amp;16-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M45"/>
  <sheetViews>
    <sheetView showGridLines="0" zoomScale="75" zoomScaleNormal="75" workbookViewId="0"/>
  </sheetViews>
  <sheetFormatPr defaultRowHeight="13.5" x14ac:dyDescent="0.15"/>
  <cols>
    <col min="1" max="1" width="17.125" style="38" customWidth="1"/>
    <col min="2" max="10" width="6.375" style="38" customWidth="1"/>
    <col min="11" max="13" width="10.875" style="38" customWidth="1"/>
    <col min="14" max="16384" width="9" style="38"/>
  </cols>
  <sheetData>
    <row r="2" spans="1:13" ht="32.1" customHeight="1" thickBot="1" x14ac:dyDescent="0.2">
      <c r="A2" s="648" t="s">
        <v>605</v>
      </c>
      <c r="M2" s="40" t="s">
        <v>40</v>
      </c>
    </row>
    <row r="3" spans="1:13" ht="26.25" customHeight="1" x14ac:dyDescent="0.2">
      <c r="A3" s="674" t="s">
        <v>529</v>
      </c>
      <c r="B3" s="1129" t="s">
        <v>602</v>
      </c>
      <c r="C3" s="1130"/>
      <c r="D3" s="1130"/>
      <c r="E3" s="1130"/>
      <c r="F3" s="1130"/>
      <c r="G3" s="1130"/>
      <c r="H3" s="1130"/>
      <c r="I3" s="1130"/>
      <c r="J3" s="1138"/>
      <c r="K3" s="1139" t="s">
        <v>601</v>
      </c>
      <c r="L3" s="1140"/>
      <c r="M3" s="1141"/>
    </row>
    <row r="4" spans="1:13" ht="26.25" customHeight="1" x14ac:dyDescent="0.2">
      <c r="A4" s="817"/>
      <c r="B4" s="1136" t="s">
        <v>410</v>
      </c>
      <c r="C4" s="1133"/>
      <c r="D4" s="1134"/>
      <c r="E4" s="1132" t="s">
        <v>140</v>
      </c>
      <c r="F4" s="1135"/>
      <c r="G4" s="1137"/>
      <c r="H4" s="1132" t="s">
        <v>409</v>
      </c>
      <c r="I4" s="1135"/>
      <c r="J4" s="1137"/>
      <c r="K4" s="1142"/>
      <c r="L4" s="1143"/>
      <c r="M4" s="1144"/>
    </row>
    <row r="5" spans="1:13" s="53" customFormat="1" ht="26.25" customHeight="1" thickBot="1" x14ac:dyDescent="0.25">
      <c r="A5" s="675" t="s">
        <v>530</v>
      </c>
      <c r="B5" s="17" t="s">
        <v>5</v>
      </c>
      <c r="C5" s="17" t="s">
        <v>8</v>
      </c>
      <c r="D5" s="19" t="s">
        <v>9</v>
      </c>
      <c r="E5" s="17" t="s">
        <v>5</v>
      </c>
      <c r="F5" s="17" t="s">
        <v>8</v>
      </c>
      <c r="G5" s="19" t="s">
        <v>9</v>
      </c>
      <c r="H5" s="17" t="s">
        <v>5</v>
      </c>
      <c r="I5" s="17" t="s">
        <v>8</v>
      </c>
      <c r="J5" s="19" t="s">
        <v>9</v>
      </c>
      <c r="K5" s="17" t="s">
        <v>5</v>
      </c>
      <c r="L5" s="17" t="s">
        <v>8</v>
      </c>
      <c r="M5" s="753" t="s">
        <v>9</v>
      </c>
    </row>
    <row r="6" spans="1:13" s="69" customFormat="1" ht="30" customHeight="1" x14ac:dyDescent="0.15">
      <c r="A6" s="21" t="s">
        <v>643</v>
      </c>
      <c r="B6" s="600">
        <v>26</v>
      </c>
      <c r="C6" s="459">
        <v>0</v>
      </c>
      <c r="D6" s="555">
        <v>26</v>
      </c>
      <c r="E6" s="54">
        <v>43</v>
      </c>
      <c r="F6" s="459">
        <v>0</v>
      </c>
      <c r="G6" s="555">
        <v>43</v>
      </c>
      <c r="H6" s="54">
        <v>250</v>
      </c>
      <c r="I6" s="54">
        <v>77</v>
      </c>
      <c r="J6" s="555">
        <v>173</v>
      </c>
      <c r="K6" s="54">
        <v>968</v>
      </c>
      <c r="L6" s="459">
        <v>293</v>
      </c>
      <c r="M6" s="651">
        <v>675</v>
      </c>
    </row>
    <row r="7" spans="1:13" ht="30" customHeight="1" x14ac:dyDescent="0.15">
      <c r="A7" s="21" t="s">
        <v>650</v>
      </c>
      <c r="B7" s="600">
        <v>28</v>
      </c>
      <c r="C7" s="459">
        <v>0</v>
      </c>
      <c r="D7" s="555">
        <v>28</v>
      </c>
      <c r="E7" s="54">
        <v>43</v>
      </c>
      <c r="F7" s="459">
        <v>0</v>
      </c>
      <c r="G7" s="555">
        <v>43</v>
      </c>
      <c r="H7" s="54">
        <v>278</v>
      </c>
      <c r="I7" s="54">
        <v>101</v>
      </c>
      <c r="J7" s="555">
        <v>177</v>
      </c>
      <c r="K7" s="54">
        <v>937</v>
      </c>
      <c r="L7" s="459">
        <v>295</v>
      </c>
      <c r="M7" s="651">
        <v>642</v>
      </c>
    </row>
    <row r="8" spans="1:13" ht="30" customHeight="1" x14ac:dyDescent="0.15">
      <c r="A8" s="36" t="s">
        <v>44</v>
      </c>
      <c r="B8" s="54">
        <v>26</v>
      </c>
      <c r="C8" s="459">
        <v>0</v>
      </c>
      <c r="D8" s="555">
        <v>26</v>
      </c>
      <c r="E8" s="54">
        <v>37</v>
      </c>
      <c r="F8" s="459">
        <v>0</v>
      </c>
      <c r="G8" s="555">
        <v>37</v>
      </c>
      <c r="H8" s="54">
        <v>254</v>
      </c>
      <c r="I8" s="54">
        <v>97</v>
      </c>
      <c r="J8" s="555">
        <v>157</v>
      </c>
      <c r="K8" s="54">
        <v>813</v>
      </c>
      <c r="L8" s="459">
        <v>253</v>
      </c>
      <c r="M8" s="651">
        <v>560</v>
      </c>
    </row>
    <row r="9" spans="1:13" ht="30" customHeight="1" x14ac:dyDescent="0.15">
      <c r="A9" s="735" t="s">
        <v>45</v>
      </c>
      <c r="B9" s="855">
        <v>2</v>
      </c>
      <c r="C9" s="857">
        <v>0</v>
      </c>
      <c r="D9" s="854">
        <v>2</v>
      </c>
      <c r="E9" s="855">
        <v>6</v>
      </c>
      <c r="F9" s="857">
        <v>0</v>
      </c>
      <c r="G9" s="854">
        <v>6</v>
      </c>
      <c r="H9" s="855">
        <v>24</v>
      </c>
      <c r="I9" s="855">
        <v>4</v>
      </c>
      <c r="J9" s="854">
        <v>20</v>
      </c>
      <c r="K9" s="855">
        <v>124</v>
      </c>
      <c r="L9" s="857">
        <v>42</v>
      </c>
      <c r="M9" s="859">
        <v>82</v>
      </c>
    </row>
    <row r="10" spans="1:13" ht="30" customHeight="1" x14ac:dyDescent="0.2">
      <c r="A10" s="70" t="s">
        <v>21</v>
      </c>
      <c r="B10" s="465">
        <v>7</v>
      </c>
      <c r="C10" s="465">
        <v>0</v>
      </c>
      <c r="D10" s="556">
        <v>7</v>
      </c>
      <c r="E10" s="465">
        <v>15</v>
      </c>
      <c r="F10" s="465">
        <v>0</v>
      </c>
      <c r="G10" s="556">
        <v>15</v>
      </c>
      <c r="H10" s="465">
        <v>103</v>
      </c>
      <c r="I10" s="465">
        <v>41</v>
      </c>
      <c r="J10" s="556">
        <v>62</v>
      </c>
      <c r="K10" s="465">
        <v>143</v>
      </c>
      <c r="L10" s="465">
        <v>56</v>
      </c>
      <c r="M10" s="858">
        <v>87</v>
      </c>
    </row>
    <row r="11" spans="1:13" ht="30" customHeight="1" x14ac:dyDescent="0.2">
      <c r="A11" s="70" t="s">
        <v>22</v>
      </c>
      <c r="B11" s="465">
        <v>5</v>
      </c>
      <c r="C11" s="465">
        <v>0</v>
      </c>
      <c r="D11" s="556">
        <v>5</v>
      </c>
      <c r="E11" s="465">
        <v>2</v>
      </c>
      <c r="F11" s="465">
        <v>0</v>
      </c>
      <c r="G11" s="556">
        <v>2</v>
      </c>
      <c r="H11" s="465">
        <v>12</v>
      </c>
      <c r="I11" s="465">
        <v>5</v>
      </c>
      <c r="J11" s="556">
        <v>7</v>
      </c>
      <c r="K11" s="465">
        <v>27</v>
      </c>
      <c r="L11" s="466">
        <v>6</v>
      </c>
      <c r="M11" s="652">
        <v>21</v>
      </c>
    </row>
    <row r="12" spans="1:13" ht="30" customHeight="1" x14ac:dyDescent="0.2">
      <c r="A12" s="70" t="s">
        <v>23</v>
      </c>
      <c r="B12" s="465">
        <v>0</v>
      </c>
      <c r="C12" s="465">
        <v>0</v>
      </c>
      <c r="D12" s="556">
        <v>0</v>
      </c>
      <c r="E12" s="465">
        <v>3</v>
      </c>
      <c r="F12" s="465">
        <v>0</v>
      </c>
      <c r="G12" s="556">
        <v>3</v>
      </c>
      <c r="H12" s="465">
        <v>17</v>
      </c>
      <c r="I12" s="465">
        <v>3</v>
      </c>
      <c r="J12" s="556">
        <v>14</v>
      </c>
      <c r="K12" s="465">
        <v>125</v>
      </c>
      <c r="L12" s="466">
        <v>43</v>
      </c>
      <c r="M12" s="652">
        <v>82</v>
      </c>
    </row>
    <row r="13" spans="1:13" ht="30" customHeight="1" x14ac:dyDescent="0.2">
      <c r="A13" s="70" t="s">
        <v>24</v>
      </c>
      <c r="B13" s="465">
        <v>0</v>
      </c>
      <c r="C13" s="465">
        <v>0</v>
      </c>
      <c r="D13" s="556">
        <v>0</v>
      </c>
      <c r="E13" s="465">
        <v>2</v>
      </c>
      <c r="F13" s="465">
        <v>0</v>
      </c>
      <c r="G13" s="556">
        <v>2</v>
      </c>
      <c r="H13" s="465">
        <v>26</v>
      </c>
      <c r="I13" s="465">
        <v>11</v>
      </c>
      <c r="J13" s="556">
        <v>15</v>
      </c>
      <c r="K13" s="465">
        <v>38</v>
      </c>
      <c r="L13" s="466">
        <v>21</v>
      </c>
      <c r="M13" s="652">
        <v>17</v>
      </c>
    </row>
    <row r="14" spans="1:13" ht="30" customHeight="1" x14ac:dyDescent="0.2">
      <c r="A14" s="70" t="s">
        <v>129</v>
      </c>
      <c r="B14" s="465">
        <v>2</v>
      </c>
      <c r="C14" s="465">
        <v>0</v>
      </c>
      <c r="D14" s="556">
        <v>2</v>
      </c>
      <c r="E14" s="465">
        <v>1</v>
      </c>
      <c r="F14" s="465">
        <v>0</v>
      </c>
      <c r="G14" s="556">
        <v>1</v>
      </c>
      <c r="H14" s="465">
        <v>6</v>
      </c>
      <c r="I14" s="465">
        <v>4</v>
      </c>
      <c r="J14" s="556">
        <v>2</v>
      </c>
      <c r="K14" s="465">
        <v>41</v>
      </c>
      <c r="L14" s="466">
        <v>8</v>
      </c>
      <c r="M14" s="652">
        <v>33</v>
      </c>
    </row>
    <row r="15" spans="1:13" ht="30" customHeight="1" x14ac:dyDescent="0.2">
      <c r="A15" s="70" t="s">
        <v>130</v>
      </c>
      <c r="B15" s="465">
        <v>1</v>
      </c>
      <c r="C15" s="465">
        <v>0</v>
      </c>
      <c r="D15" s="556">
        <v>1</v>
      </c>
      <c r="E15" s="465">
        <v>1</v>
      </c>
      <c r="F15" s="465">
        <v>0</v>
      </c>
      <c r="G15" s="556">
        <v>1</v>
      </c>
      <c r="H15" s="465">
        <v>7</v>
      </c>
      <c r="I15" s="465">
        <v>2</v>
      </c>
      <c r="J15" s="556">
        <v>5</v>
      </c>
      <c r="K15" s="465">
        <v>21</v>
      </c>
      <c r="L15" s="466">
        <v>14</v>
      </c>
      <c r="M15" s="652">
        <v>7</v>
      </c>
    </row>
    <row r="16" spans="1:13" ht="30" customHeight="1" x14ac:dyDescent="0.2">
      <c r="A16" s="70" t="s">
        <v>131</v>
      </c>
      <c r="B16" s="465">
        <v>2</v>
      </c>
      <c r="C16" s="465">
        <v>0</v>
      </c>
      <c r="D16" s="556">
        <v>2</v>
      </c>
      <c r="E16" s="465">
        <v>0</v>
      </c>
      <c r="F16" s="465">
        <v>0</v>
      </c>
      <c r="G16" s="556">
        <v>0</v>
      </c>
      <c r="H16" s="465">
        <v>15</v>
      </c>
      <c r="I16" s="465">
        <v>4</v>
      </c>
      <c r="J16" s="556">
        <v>11</v>
      </c>
      <c r="K16" s="465">
        <v>22</v>
      </c>
      <c r="L16" s="466">
        <v>9</v>
      </c>
      <c r="M16" s="652">
        <v>13</v>
      </c>
    </row>
    <row r="17" spans="1:13" ht="30" customHeight="1" x14ac:dyDescent="0.2">
      <c r="A17" s="70" t="s">
        <v>132</v>
      </c>
      <c r="B17" s="465">
        <v>3</v>
      </c>
      <c r="C17" s="465">
        <v>0</v>
      </c>
      <c r="D17" s="556">
        <v>3</v>
      </c>
      <c r="E17" s="465">
        <v>2</v>
      </c>
      <c r="F17" s="465">
        <v>0</v>
      </c>
      <c r="G17" s="556">
        <v>2</v>
      </c>
      <c r="H17" s="465">
        <v>23</v>
      </c>
      <c r="I17" s="465">
        <v>14</v>
      </c>
      <c r="J17" s="556">
        <v>9</v>
      </c>
      <c r="K17" s="465">
        <v>154</v>
      </c>
      <c r="L17" s="466">
        <v>28</v>
      </c>
      <c r="M17" s="652">
        <v>126</v>
      </c>
    </row>
    <row r="18" spans="1:13" ht="30" customHeight="1" x14ac:dyDescent="0.2">
      <c r="A18" s="70" t="s">
        <v>116</v>
      </c>
      <c r="B18" s="465">
        <v>0</v>
      </c>
      <c r="C18" s="465">
        <v>0</v>
      </c>
      <c r="D18" s="556">
        <v>0</v>
      </c>
      <c r="E18" s="465">
        <v>2</v>
      </c>
      <c r="F18" s="465">
        <v>0</v>
      </c>
      <c r="G18" s="556">
        <v>2</v>
      </c>
      <c r="H18" s="465">
        <v>3</v>
      </c>
      <c r="I18" s="465">
        <v>1</v>
      </c>
      <c r="J18" s="556">
        <v>2</v>
      </c>
      <c r="K18" s="465">
        <v>79</v>
      </c>
      <c r="L18" s="466">
        <v>15</v>
      </c>
      <c r="M18" s="652">
        <v>64</v>
      </c>
    </row>
    <row r="19" spans="1:13" ht="30" customHeight="1" x14ac:dyDescent="0.2">
      <c r="A19" s="70" t="s">
        <v>118</v>
      </c>
      <c r="B19" s="465">
        <v>2</v>
      </c>
      <c r="C19" s="465">
        <v>0</v>
      </c>
      <c r="D19" s="556">
        <v>2</v>
      </c>
      <c r="E19" s="465">
        <v>3</v>
      </c>
      <c r="F19" s="465">
        <v>0</v>
      </c>
      <c r="G19" s="556">
        <v>3</v>
      </c>
      <c r="H19" s="465">
        <v>20</v>
      </c>
      <c r="I19" s="465">
        <v>6</v>
      </c>
      <c r="J19" s="556">
        <v>14</v>
      </c>
      <c r="K19" s="465">
        <v>66</v>
      </c>
      <c r="L19" s="466">
        <v>23</v>
      </c>
      <c r="M19" s="652">
        <v>43</v>
      </c>
    </row>
    <row r="20" spans="1:13" ht="30" customHeight="1" x14ac:dyDescent="0.2">
      <c r="A20" s="70" t="s">
        <v>120</v>
      </c>
      <c r="B20" s="465">
        <v>2</v>
      </c>
      <c r="C20" s="465">
        <v>0</v>
      </c>
      <c r="D20" s="556">
        <v>2</v>
      </c>
      <c r="E20" s="465">
        <v>2</v>
      </c>
      <c r="F20" s="465">
        <v>0</v>
      </c>
      <c r="G20" s="556">
        <v>2</v>
      </c>
      <c r="H20" s="465">
        <v>12</v>
      </c>
      <c r="I20" s="465">
        <v>4</v>
      </c>
      <c r="J20" s="556">
        <v>8</v>
      </c>
      <c r="K20" s="465">
        <v>26</v>
      </c>
      <c r="L20" s="466">
        <v>13</v>
      </c>
      <c r="M20" s="652">
        <v>13</v>
      </c>
    </row>
    <row r="21" spans="1:13" ht="30" customHeight="1" x14ac:dyDescent="0.2">
      <c r="A21" s="70" t="s">
        <v>122</v>
      </c>
      <c r="B21" s="465">
        <v>1</v>
      </c>
      <c r="C21" s="465">
        <v>0</v>
      </c>
      <c r="D21" s="556">
        <v>1</v>
      </c>
      <c r="E21" s="465">
        <v>2</v>
      </c>
      <c r="F21" s="465">
        <v>0</v>
      </c>
      <c r="G21" s="556">
        <v>2</v>
      </c>
      <c r="H21" s="465">
        <v>5</v>
      </c>
      <c r="I21" s="465">
        <v>1</v>
      </c>
      <c r="J21" s="556">
        <v>4</v>
      </c>
      <c r="K21" s="465">
        <v>51</v>
      </c>
      <c r="L21" s="466">
        <v>7</v>
      </c>
      <c r="M21" s="652">
        <v>44</v>
      </c>
    </row>
    <row r="22" spans="1:13" ht="30" customHeight="1" x14ac:dyDescent="0.2">
      <c r="A22" s="71" t="s">
        <v>124</v>
      </c>
      <c r="B22" s="471">
        <v>1</v>
      </c>
      <c r="C22" s="471">
        <v>0</v>
      </c>
      <c r="D22" s="558">
        <v>1</v>
      </c>
      <c r="E22" s="471">
        <v>2</v>
      </c>
      <c r="F22" s="471">
        <v>0</v>
      </c>
      <c r="G22" s="558">
        <v>2</v>
      </c>
      <c r="H22" s="471">
        <v>5</v>
      </c>
      <c r="I22" s="471">
        <v>1</v>
      </c>
      <c r="J22" s="558">
        <v>4</v>
      </c>
      <c r="K22" s="471">
        <v>20</v>
      </c>
      <c r="L22" s="472">
        <v>10</v>
      </c>
      <c r="M22" s="653">
        <v>10</v>
      </c>
    </row>
    <row r="23" spans="1:13" ht="30" customHeight="1" x14ac:dyDescent="0.2">
      <c r="A23" s="72" t="s">
        <v>25</v>
      </c>
      <c r="B23" s="595">
        <v>0</v>
      </c>
      <c r="C23" s="564">
        <v>0</v>
      </c>
      <c r="D23" s="850">
        <v>0</v>
      </c>
      <c r="E23" s="404">
        <v>0</v>
      </c>
      <c r="F23" s="564">
        <v>0</v>
      </c>
      <c r="G23" s="481">
        <v>0</v>
      </c>
      <c r="H23" s="404">
        <v>2</v>
      </c>
      <c r="I23" s="564">
        <v>0</v>
      </c>
      <c r="J23" s="481">
        <v>2</v>
      </c>
      <c r="K23" s="479">
        <v>7</v>
      </c>
      <c r="L23" s="567">
        <v>1</v>
      </c>
      <c r="M23" s="654">
        <v>6</v>
      </c>
    </row>
    <row r="24" spans="1:13" ht="30" customHeight="1" x14ac:dyDescent="0.2">
      <c r="A24" s="71" t="s">
        <v>26</v>
      </c>
      <c r="B24" s="761">
        <v>0</v>
      </c>
      <c r="C24" s="565">
        <v>0</v>
      </c>
      <c r="D24" s="851">
        <v>0</v>
      </c>
      <c r="E24" s="414">
        <v>0</v>
      </c>
      <c r="F24" s="565">
        <v>0</v>
      </c>
      <c r="G24" s="566">
        <v>0</v>
      </c>
      <c r="H24" s="414">
        <v>2</v>
      </c>
      <c r="I24" s="565">
        <v>0</v>
      </c>
      <c r="J24" s="566">
        <v>2</v>
      </c>
      <c r="K24" s="471">
        <v>7</v>
      </c>
      <c r="L24" s="568">
        <v>1</v>
      </c>
      <c r="M24" s="653">
        <v>6</v>
      </c>
    </row>
    <row r="25" spans="1:13" ht="30" customHeight="1" x14ac:dyDescent="0.2">
      <c r="A25" s="72" t="s">
        <v>27</v>
      </c>
      <c r="B25" s="595">
        <v>0</v>
      </c>
      <c r="C25" s="564">
        <v>0</v>
      </c>
      <c r="D25" s="481">
        <v>0</v>
      </c>
      <c r="E25" s="479">
        <v>1</v>
      </c>
      <c r="F25" s="564">
        <v>0</v>
      </c>
      <c r="G25" s="560">
        <v>1</v>
      </c>
      <c r="H25" s="404">
        <v>1</v>
      </c>
      <c r="I25" s="564">
        <v>1</v>
      </c>
      <c r="J25" s="481">
        <v>0</v>
      </c>
      <c r="K25" s="479">
        <v>2</v>
      </c>
      <c r="L25" s="480">
        <v>1</v>
      </c>
      <c r="M25" s="858">
        <v>1</v>
      </c>
    </row>
    <row r="26" spans="1:13" ht="30" customHeight="1" x14ac:dyDescent="0.2">
      <c r="A26" s="71" t="s">
        <v>28</v>
      </c>
      <c r="B26" s="761">
        <v>0</v>
      </c>
      <c r="C26" s="565">
        <v>0</v>
      </c>
      <c r="D26" s="566">
        <v>0</v>
      </c>
      <c r="E26" s="471">
        <v>1</v>
      </c>
      <c r="F26" s="471">
        <v>0</v>
      </c>
      <c r="G26" s="558">
        <v>1</v>
      </c>
      <c r="H26" s="414">
        <v>1</v>
      </c>
      <c r="I26" s="565">
        <v>1</v>
      </c>
      <c r="J26" s="566">
        <v>0</v>
      </c>
      <c r="K26" s="471">
        <v>2</v>
      </c>
      <c r="L26" s="472">
        <v>1</v>
      </c>
      <c r="M26" s="856">
        <v>1</v>
      </c>
    </row>
    <row r="27" spans="1:13" ht="30" customHeight="1" x14ac:dyDescent="0.2">
      <c r="A27" s="72" t="s">
        <v>29</v>
      </c>
      <c r="B27" s="595">
        <v>0</v>
      </c>
      <c r="C27" s="564">
        <v>0</v>
      </c>
      <c r="D27" s="481">
        <v>0</v>
      </c>
      <c r="E27" s="479">
        <v>2</v>
      </c>
      <c r="F27" s="564">
        <v>0</v>
      </c>
      <c r="G27" s="560">
        <v>2</v>
      </c>
      <c r="H27" s="479">
        <v>8</v>
      </c>
      <c r="I27" s="564">
        <v>2</v>
      </c>
      <c r="J27" s="560">
        <v>6</v>
      </c>
      <c r="K27" s="479">
        <v>34</v>
      </c>
      <c r="L27" s="480">
        <v>12</v>
      </c>
      <c r="M27" s="654">
        <v>22</v>
      </c>
    </row>
    <row r="28" spans="1:13" ht="30" customHeight="1" x14ac:dyDescent="0.2">
      <c r="A28" s="70" t="s">
        <v>30</v>
      </c>
      <c r="B28" s="786">
        <v>0</v>
      </c>
      <c r="C28" s="465">
        <v>0</v>
      </c>
      <c r="D28" s="556">
        <v>0</v>
      </c>
      <c r="E28" s="468">
        <v>1</v>
      </c>
      <c r="F28" s="465">
        <v>0</v>
      </c>
      <c r="G28" s="556">
        <v>1</v>
      </c>
      <c r="H28" s="751">
        <v>1</v>
      </c>
      <c r="I28" s="465">
        <v>1</v>
      </c>
      <c r="J28" s="556">
        <v>0</v>
      </c>
      <c r="K28" s="465">
        <v>2</v>
      </c>
      <c r="L28" s="466">
        <v>1</v>
      </c>
      <c r="M28" s="652">
        <v>1</v>
      </c>
    </row>
    <row r="29" spans="1:13" ht="30" customHeight="1" x14ac:dyDescent="0.2">
      <c r="A29" s="70" t="s">
        <v>128</v>
      </c>
      <c r="B29" s="694">
        <v>0</v>
      </c>
      <c r="C29" s="465">
        <v>0</v>
      </c>
      <c r="D29" s="556">
        <v>0</v>
      </c>
      <c r="E29" s="468">
        <v>1</v>
      </c>
      <c r="F29" s="465">
        <v>0</v>
      </c>
      <c r="G29" s="556">
        <v>1</v>
      </c>
      <c r="H29" s="468">
        <v>5</v>
      </c>
      <c r="I29" s="465">
        <v>1</v>
      </c>
      <c r="J29" s="556">
        <v>4</v>
      </c>
      <c r="K29" s="465">
        <v>19</v>
      </c>
      <c r="L29" s="466">
        <v>10</v>
      </c>
      <c r="M29" s="652">
        <v>9</v>
      </c>
    </row>
    <row r="30" spans="1:13" ht="30" customHeight="1" x14ac:dyDescent="0.2">
      <c r="A30" s="71" t="s">
        <v>114</v>
      </c>
      <c r="B30" s="695">
        <v>0</v>
      </c>
      <c r="C30" s="471">
        <v>0</v>
      </c>
      <c r="D30" s="558">
        <v>0</v>
      </c>
      <c r="E30" s="474">
        <v>0</v>
      </c>
      <c r="F30" s="471">
        <v>0</v>
      </c>
      <c r="G30" s="558">
        <v>0</v>
      </c>
      <c r="H30" s="471">
        <v>2</v>
      </c>
      <c r="I30" s="471">
        <v>0</v>
      </c>
      <c r="J30" s="558">
        <v>2</v>
      </c>
      <c r="K30" s="471">
        <v>13</v>
      </c>
      <c r="L30" s="472">
        <v>1</v>
      </c>
      <c r="M30" s="653">
        <v>12</v>
      </c>
    </row>
    <row r="31" spans="1:13" ht="30" customHeight="1" x14ac:dyDescent="0.2">
      <c r="A31" s="72" t="s">
        <v>31</v>
      </c>
      <c r="B31" s="595">
        <v>0</v>
      </c>
      <c r="C31" s="564">
        <v>0</v>
      </c>
      <c r="D31" s="481">
        <v>0</v>
      </c>
      <c r="E31" s="479">
        <v>1</v>
      </c>
      <c r="F31" s="564">
        <v>0</v>
      </c>
      <c r="G31" s="560">
        <v>1</v>
      </c>
      <c r="H31" s="479">
        <v>2</v>
      </c>
      <c r="I31" s="564">
        <v>0</v>
      </c>
      <c r="J31" s="481">
        <v>2</v>
      </c>
      <c r="K31" s="479">
        <v>34</v>
      </c>
      <c r="L31" s="480">
        <v>5</v>
      </c>
      <c r="M31" s="654">
        <v>29</v>
      </c>
    </row>
    <row r="32" spans="1:13" ht="30" customHeight="1" x14ac:dyDescent="0.2">
      <c r="A32" s="70" t="s">
        <v>32</v>
      </c>
      <c r="B32" s="786">
        <v>0</v>
      </c>
      <c r="C32" s="465">
        <v>0</v>
      </c>
      <c r="D32" s="556">
        <v>0</v>
      </c>
      <c r="E32" s="751">
        <v>0</v>
      </c>
      <c r="F32" s="465">
        <v>0</v>
      </c>
      <c r="G32" s="556">
        <v>0</v>
      </c>
      <c r="H32" s="465">
        <v>1</v>
      </c>
      <c r="I32" s="465">
        <v>0</v>
      </c>
      <c r="J32" s="556">
        <v>1</v>
      </c>
      <c r="K32" s="465">
        <v>16</v>
      </c>
      <c r="L32" s="466">
        <v>2</v>
      </c>
      <c r="M32" s="652">
        <v>14</v>
      </c>
    </row>
    <row r="33" spans="1:13" ht="30" customHeight="1" x14ac:dyDescent="0.2">
      <c r="A33" s="70" t="s">
        <v>33</v>
      </c>
      <c r="B33" s="694">
        <v>0</v>
      </c>
      <c r="C33" s="465">
        <v>0</v>
      </c>
      <c r="D33" s="556">
        <v>0</v>
      </c>
      <c r="E33" s="465">
        <v>1</v>
      </c>
      <c r="F33" s="465">
        <v>0</v>
      </c>
      <c r="G33" s="556">
        <v>1</v>
      </c>
      <c r="H33" s="468">
        <v>0</v>
      </c>
      <c r="I33" s="465">
        <v>0</v>
      </c>
      <c r="J33" s="556">
        <v>0</v>
      </c>
      <c r="K33" s="465">
        <v>8</v>
      </c>
      <c r="L33" s="466">
        <v>1</v>
      </c>
      <c r="M33" s="652">
        <v>7</v>
      </c>
    </row>
    <row r="34" spans="1:13" ht="30" customHeight="1" x14ac:dyDescent="0.2">
      <c r="A34" s="70" t="s">
        <v>34</v>
      </c>
      <c r="B34" s="694">
        <v>0</v>
      </c>
      <c r="C34" s="465">
        <v>0</v>
      </c>
      <c r="D34" s="556">
        <v>0</v>
      </c>
      <c r="E34" s="468">
        <v>0</v>
      </c>
      <c r="F34" s="465">
        <v>0</v>
      </c>
      <c r="G34" s="556">
        <v>0</v>
      </c>
      <c r="H34" s="468">
        <v>0</v>
      </c>
      <c r="I34" s="465">
        <v>0</v>
      </c>
      <c r="J34" s="556">
        <v>0</v>
      </c>
      <c r="K34" s="465">
        <v>0</v>
      </c>
      <c r="L34" s="466">
        <v>0</v>
      </c>
      <c r="M34" s="652">
        <v>0</v>
      </c>
    </row>
    <row r="35" spans="1:13" ht="30" customHeight="1" x14ac:dyDescent="0.2">
      <c r="A35" s="71" t="s">
        <v>35</v>
      </c>
      <c r="B35" s="695">
        <v>0</v>
      </c>
      <c r="C35" s="471">
        <v>0</v>
      </c>
      <c r="D35" s="558">
        <v>0</v>
      </c>
      <c r="E35" s="471">
        <v>0</v>
      </c>
      <c r="F35" s="471">
        <v>0</v>
      </c>
      <c r="G35" s="558">
        <v>0</v>
      </c>
      <c r="H35" s="474">
        <v>1</v>
      </c>
      <c r="I35" s="471">
        <v>0</v>
      </c>
      <c r="J35" s="558">
        <v>1</v>
      </c>
      <c r="K35" s="471">
        <v>10</v>
      </c>
      <c r="L35" s="472">
        <v>2</v>
      </c>
      <c r="M35" s="653">
        <v>8</v>
      </c>
    </row>
    <row r="36" spans="1:13" ht="30" customHeight="1" x14ac:dyDescent="0.2">
      <c r="A36" s="72" t="s">
        <v>36</v>
      </c>
      <c r="B36" s="479">
        <v>1</v>
      </c>
      <c r="C36" s="564">
        <v>0</v>
      </c>
      <c r="D36" s="560">
        <v>1</v>
      </c>
      <c r="E36" s="479">
        <v>1</v>
      </c>
      <c r="F36" s="564">
        <v>0</v>
      </c>
      <c r="G36" s="560">
        <v>1</v>
      </c>
      <c r="H36" s="479">
        <v>4</v>
      </c>
      <c r="I36" s="479">
        <v>0</v>
      </c>
      <c r="J36" s="560">
        <v>4</v>
      </c>
      <c r="K36" s="479">
        <v>10</v>
      </c>
      <c r="L36" s="480">
        <v>4</v>
      </c>
      <c r="M36" s="654">
        <v>6</v>
      </c>
    </row>
    <row r="37" spans="1:13" ht="30" customHeight="1" x14ac:dyDescent="0.2">
      <c r="A37" s="71" t="s">
        <v>126</v>
      </c>
      <c r="B37" s="471">
        <v>1</v>
      </c>
      <c r="C37" s="471">
        <v>0</v>
      </c>
      <c r="D37" s="558">
        <v>1</v>
      </c>
      <c r="E37" s="471">
        <v>1</v>
      </c>
      <c r="F37" s="471">
        <v>0</v>
      </c>
      <c r="G37" s="558">
        <v>1</v>
      </c>
      <c r="H37" s="471">
        <v>4</v>
      </c>
      <c r="I37" s="471">
        <v>0</v>
      </c>
      <c r="J37" s="558">
        <v>4</v>
      </c>
      <c r="K37" s="471">
        <v>10</v>
      </c>
      <c r="L37" s="472">
        <v>4</v>
      </c>
      <c r="M37" s="653">
        <v>6</v>
      </c>
    </row>
    <row r="38" spans="1:13" ht="30" customHeight="1" x14ac:dyDescent="0.2">
      <c r="A38" s="72" t="s">
        <v>37</v>
      </c>
      <c r="B38" s="595">
        <v>1</v>
      </c>
      <c r="C38" s="564">
        <v>0</v>
      </c>
      <c r="D38" s="481">
        <v>1</v>
      </c>
      <c r="E38" s="479">
        <v>1</v>
      </c>
      <c r="F38" s="564">
        <v>0</v>
      </c>
      <c r="G38" s="560">
        <v>1</v>
      </c>
      <c r="H38" s="479">
        <v>7</v>
      </c>
      <c r="I38" s="564">
        <v>1</v>
      </c>
      <c r="J38" s="560">
        <v>6</v>
      </c>
      <c r="K38" s="479">
        <v>37</v>
      </c>
      <c r="L38" s="480">
        <v>19</v>
      </c>
      <c r="M38" s="654">
        <v>18</v>
      </c>
    </row>
    <row r="39" spans="1:13" ht="30" customHeight="1" x14ac:dyDescent="0.2">
      <c r="A39" s="70" t="s">
        <v>38</v>
      </c>
      <c r="B39" s="786">
        <v>0</v>
      </c>
      <c r="C39" s="465">
        <v>0</v>
      </c>
      <c r="D39" s="556">
        <v>0</v>
      </c>
      <c r="E39" s="465">
        <v>1</v>
      </c>
      <c r="F39" s="465">
        <v>0</v>
      </c>
      <c r="G39" s="556">
        <v>1</v>
      </c>
      <c r="H39" s="465">
        <v>7</v>
      </c>
      <c r="I39" s="465">
        <v>1</v>
      </c>
      <c r="J39" s="556">
        <v>6</v>
      </c>
      <c r="K39" s="465">
        <v>36</v>
      </c>
      <c r="L39" s="466">
        <v>19</v>
      </c>
      <c r="M39" s="652">
        <v>17</v>
      </c>
    </row>
    <row r="40" spans="1:13" ht="30" customHeight="1" thickBot="1" x14ac:dyDescent="0.25">
      <c r="A40" s="73" t="s">
        <v>39</v>
      </c>
      <c r="B40" s="852">
        <v>1</v>
      </c>
      <c r="C40" s="487">
        <v>0</v>
      </c>
      <c r="D40" s="562">
        <v>1</v>
      </c>
      <c r="E40" s="491">
        <v>0</v>
      </c>
      <c r="F40" s="487">
        <v>0</v>
      </c>
      <c r="G40" s="562">
        <v>0</v>
      </c>
      <c r="H40" s="491">
        <v>0</v>
      </c>
      <c r="I40" s="487">
        <v>0</v>
      </c>
      <c r="J40" s="562">
        <v>0</v>
      </c>
      <c r="K40" s="487">
        <v>1</v>
      </c>
      <c r="L40" s="488">
        <v>0</v>
      </c>
      <c r="M40" s="655">
        <v>1</v>
      </c>
    </row>
    <row r="41" spans="1:13" ht="30" customHeight="1" x14ac:dyDescent="0.15"/>
    <row r="42" spans="1:13" ht="30" customHeight="1" x14ac:dyDescent="0.15"/>
    <row r="43" spans="1:13" ht="30" customHeight="1" x14ac:dyDescent="0.15"/>
    <row r="44" spans="1:13" ht="30" customHeight="1" x14ac:dyDescent="0.15"/>
    <row r="45" spans="1:13" ht="30" customHeight="1" x14ac:dyDescent="0.15"/>
  </sheetData>
  <mergeCells count="5">
    <mergeCell ref="B4:D4"/>
    <mergeCell ref="E4:G4"/>
    <mergeCell ref="H4:J4"/>
    <mergeCell ref="B3:J3"/>
    <mergeCell ref="K3:M4"/>
  </mergeCells>
  <phoneticPr fontId="1"/>
  <printOptions horizontalCentered="1"/>
  <pageMargins left="0.59055118110236227" right="0.39370078740157483" top="0.39370078740157483" bottom="0.78740157480314965" header="0" footer="0.47244094488188981"/>
  <pageSetup paperSize="9" scale="70" firstPageNumber="18" orientation="portrait" useFirstPageNumber="1" r:id="rId1"/>
  <headerFooter scaleWithDoc="0" alignWithMargins="0">
    <oddFooter>&amp;C&amp;16-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O42"/>
  <sheetViews>
    <sheetView showGridLines="0" zoomScale="75" zoomScaleNormal="75" workbookViewId="0"/>
  </sheetViews>
  <sheetFormatPr defaultRowHeight="13.5" x14ac:dyDescent="0.15"/>
  <cols>
    <col min="1" max="1" width="2.625" style="38" customWidth="1"/>
    <col min="2" max="2" width="21.25" style="38" customWidth="1"/>
    <col min="3" max="3" width="10.875" style="38" customWidth="1"/>
    <col min="4" max="4" width="8.875" style="38" customWidth="1"/>
    <col min="5" max="5" width="7.375" style="38" customWidth="1"/>
    <col min="6" max="7" width="10.875" style="38" customWidth="1"/>
    <col min="8" max="8" width="7.125" style="38" bestFit="1" customWidth="1"/>
    <col min="9" max="9" width="8" style="38" bestFit="1" customWidth="1"/>
    <col min="10" max="11" width="12.5" style="38" bestFit="1" customWidth="1"/>
    <col min="12" max="12" width="8.5" style="38" customWidth="1"/>
    <col min="13" max="13" width="9.5" style="38" customWidth="1"/>
    <col min="14" max="16384" width="9" style="38"/>
  </cols>
  <sheetData>
    <row r="1" spans="2:15" ht="21.75" customHeight="1" x14ac:dyDescent="0.15">
      <c r="B1" s="37" t="s">
        <v>52</v>
      </c>
    </row>
    <row r="2" spans="2:15" ht="25.5" customHeight="1" thickBot="1" x14ac:dyDescent="0.2">
      <c r="B2" s="49" t="s">
        <v>640</v>
      </c>
      <c r="M2" s="9" t="s">
        <v>0</v>
      </c>
    </row>
    <row r="3" spans="2:15" ht="27" customHeight="1" x14ac:dyDescent="0.2">
      <c r="B3" s="674" t="s">
        <v>529</v>
      </c>
      <c r="C3" s="731" t="s">
        <v>1</v>
      </c>
      <c r="D3" s="97"/>
      <c r="E3" s="97"/>
      <c r="F3" s="732" t="s">
        <v>2</v>
      </c>
      <c r="G3" s="733"/>
      <c r="H3" s="97"/>
      <c r="I3" s="97"/>
      <c r="J3" s="732" t="s">
        <v>53</v>
      </c>
      <c r="K3" s="97"/>
      <c r="L3" s="97"/>
      <c r="M3" s="843"/>
      <c r="N3" s="39"/>
    </row>
    <row r="4" spans="2:15" s="69" customFormat="1" ht="30" customHeight="1" thickBot="1" x14ac:dyDescent="0.25">
      <c r="B4" s="675" t="s">
        <v>530</v>
      </c>
      <c r="C4" s="88" t="s">
        <v>5</v>
      </c>
      <c r="D4" s="89" t="s">
        <v>6</v>
      </c>
      <c r="E4" s="89" t="s">
        <v>7</v>
      </c>
      <c r="F4" s="89" t="s">
        <v>5</v>
      </c>
      <c r="G4" s="89" t="s">
        <v>17</v>
      </c>
      <c r="H4" s="89" t="s">
        <v>18</v>
      </c>
      <c r="I4" s="730" t="s">
        <v>581</v>
      </c>
      <c r="J4" s="89" t="s">
        <v>5</v>
      </c>
      <c r="K4" s="89" t="s">
        <v>17</v>
      </c>
      <c r="L4" s="734" t="s">
        <v>18</v>
      </c>
      <c r="M4" s="860" t="s">
        <v>631</v>
      </c>
      <c r="N4" s="90"/>
    </row>
    <row r="5" spans="2:15" s="69" customFormat="1" ht="30" customHeight="1" x14ac:dyDescent="0.15">
      <c r="B5" s="21" t="s">
        <v>643</v>
      </c>
      <c r="C5" s="22">
        <v>117</v>
      </c>
      <c r="D5" s="54">
        <v>116</v>
      </c>
      <c r="E5" s="54">
        <v>1</v>
      </c>
      <c r="F5" s="54">
        <v>1038</v>
      </c>
      <c r="G5" s="54">
        <v>863</v>
      </c>
      <c r="H5" s="462">
        <v>0</v>
      </c>
      <c r="I5" s="54">
        <v>175</v>
      </c>
      <c r="J5" s="459">
        <v>23894</v>
      </c>
      <c r="K5" s="54">
        <v>23548</v>
      </c>
      <c r="L5" s="462">
        <v>0</v>
      </c>
      <c r="M5" s="463">
        <v>346</v>
      </c>
      <c r="N5" s="90"/>
    </row>
    <row r="6" spans="2:15" ht="30" customHeight="1" x14ac:dyDescent="0.2">
      <c r="B6" s="21" t="s">
        <v>651</v>
      </c>
      <c r="C6" s="22">
        <v>115</v>
      </c>
      <c r="D6" s="54">
        <v>114</v>
      </c>
      <c r="E6" s="54">
        <v>1</v>
      </c>
      <c r="F6" s="54">
        <v>1021</v>
      </c>
      <c r="G6" s="54">
        <v>845</v>
      </c>
      <c r="H6" s="462">
        <v>0</v>
      </c>
      <c r="I6" s="54">
        <v>176</v>
      </c>
      <c r="J6" s="459">
        <v>23034</v>
      </c>
      <c r="K6" s="54">
        <v>22694</v>
      </c>
      <c r="L6" s="462">
        <v>0</v>
      </c>
      <c r="M6" s="463">
        <v>340</v>
      </c>
      <c r="N6" s="256"/>
    </row>
    <row r="7" spans="2:15" ht="30" customHeight="1" x14ac:dyDescent="0.2">
      <c r="B7" s="55" t="s">
        <v>19</v>
      </c>
      <c r="C7" s="464">
        <v>102</v>
      </c>
      <c r="D7" s="465">
        <v>101</v>
      </c>
      <c r="E7" s="465">
        <v>1</v>
      </c>
      <c r="F7" s="465">
        <v>925</v>
      </c>
      <c r="G7" s="465">
        <v>772</v>
      </c>
      <c r="H7" s="462">
        <v>0</v>
      </c>
      <c r="I7" s="465">
        <v>153</v>
      </c>
      <c r="J7" s="465">
        <v>21117</v>
      </c>
      <c r="K7" s="465">
        <v>20817</v>
      </c>
      <c r="L7" s="462">
        <v>0</v>
      </c>
      <c r="M7" s="469">
        <v>300</v>
      </c>
      <c r="N7" s="39"/>
    </row>
    <row r="8" spans="2:15" ht="30" customHeight="1" x14ac:dyDescent="0.2">
      <c r="B8" s="56" t="s">
        <v>20</v>
      </c>
      <c r="C8" s="470">
        <v>13</v>
      </c>
      <c r="D8" s="471">
        <v>13</v>
      </c>
      <c r="E8" s="474">
        <v>0</v>
      </c>
      <c r="F8" s="471">
        <v>96</v>
      </c>
      <c r="G8" s="471">
        <v>73</v>
      </c>
      <c r="H8" s="861">
        <v>0</v>
      </c>
      <c r="I8" s="471">
        <v>23</v>
      </c>
      <c r="J8" s="471">
        <v>1917</v>
      </c>
      <c r="K8" s="471">
        <v>1877</v>
      </c>
      <c r="L8" s="861">
        <v>0</v>
      </c>
      <c r="M8" s="475">
        <v>40</v>
      </c>
      <c r="N8" s="39"/>
    </row>
    <row r="9" spans="2:15" ht="30" customHeight="1" x14ac:dyDescent="0.2">
      <c r="B9" s="57" t="s">
        <v>21</v>
      </c>
      <c r="C9" s="464">
        <v>27</v>
      </c>
      <c r="D9" s="465">
        <v>26</v>
      </c>
      <c r="E9" s="465">
        <v>1</v>
      </c>
      <c r="F9" s="465">
        <v>302</v>
      </c>
      <c r="G9" s="465">
        <v>276</v>
      </c>
      <c r="H9" s="465">
        <v>0</v>
      </c>
      <c r="I9" s="465">
        <v>26</v>
      </c>
      <c r="J9" s="465">
        <v>7595</v>
      </c>
      <c r="K9" s="465">
        <v>7545</v>
      </c>
      <c r="L9" s="468">
        <v>0</v>
      </c>
      <c r="M9" s="469">
        <v>50</v>
      </c>
      <c r="N9" s="39"/>
      <c r="O9" s="58"/>
    </row>
    <row r="10" spans="2:15" ht="30" customHeight="1" x14ac:dyDescent="0.2">
      <c r="B10" s="57" t="s">
        <v>22</v>
      </c>
      <c r="C10" s="464">
        <v>7</v>
      </c>
      <c r="D10" s="465">
        <v>7</v>
      </c>
      <c r="E10" s="465">
        <v>0</v>
      </c>
      <c r="F10" s="465">
        <v>53</v>
      </c>
      <c r="G10" s="465">
        <v>42</v>
      </c>
      <c r="H10" s="465">
        <v>0</v>
      </c>
      <c r="I10" s="465">
        <v>11</v>
      </c>
      <c r="J10" s="465">
        <v>1189</v>
      </c>
      <c r="K10" s="465">
        <v>1169</v>
      </c>
      <c r="L10" s="468">
        <v>0</v>
      </c>
      <c r="M10" s="469">
        <v>20</v>
      </c>
      <c r="N10" s="39"/>
      <c r="O10" s="58"/>
    </row>
    <row r="11" spans="2:15" ht="30" customHeight="1" x14ac:dyDescent="0.2">
      <c r="B11" s="57" t="s">
        <v>23</v>
      </c>
      <c r="C11" s="464">
        <v>7</v>
      </c>
      <c r="D11" s="465">
        <v>7</v>
      </c>
      <c r="E11" s="465">
        <v>0</v>
      </c>
      <c r="F11" s="465">
        <v>93</v>
      </c>
      <c r="G11" s="465">
        <v>79</v>
      </c>
      <c r="H11" s="465">
        <v>0</v>
      </c>
      <c r="I11" s="465">
        <v>14</v>
      </c>
      <c r="J11" s="465">
        <v>2192</v>
      </c>
      <c r="K11" s="465">
        <v>2148</v>
      </c>
      <c r="L11" s="468">
        <v>0</v>
      </c>
      <c r="M11" s="469">
        <v>44</v>
      </c>
      <c r="N11" s="39"/>
      <c r="O11" s="58"/>
    </row>
    <row r="12" spans="2:15" ht="30" customHeight="1" x14ac:dyDescent="0.2">
      <c r="B12" s="57" t="s">
        <v>24</v>
      </c>
      <c r="C12" s="464">
        <v>9</v>
      </c>
      <c r="D12" s="465">
        <v>9</v>
      </c>
      <c r="E12" s="465">
        <v>0</v>
      </c>
      <c r="F12" s="465">
        <v>77</v>
      </c>
      <c r="G12" s="465">
        <v>63</v>
      </c>
      <c r="H12" s="465">
        <v>0</v>
      </c>
      <c r="I12" s="465">
        <v>14</v>
      </c>
      <c r="J12" s="465">
        <v>1696</v>
      </c>
      <c r="K12" s="465">
        <v>1663</v>
      </c>
      <c r="L12" s="468">
        <v>0</v>
      </c>
      <c r="M12" s="469">
        <v>33</v>
      </c>
      <c r="N12" s="39"/>
      <c r="O12" s="58"/>
    </row>
    <row r="13" spans="2:15" ht="30" customHeight="1" x14ac:dyDescent="0.2">
      <c r="B13" s="57" t="s">
        <v>129</v>
      </c>
      <c r="C13" s="464">
        <v>4</v>
      </c>
      <c r="D13" s="465">
        <v>4</v>
      </c>
      <c r="E13" s="465">
        <v>0</v>
      </c>
      <c r="F13" s="465">
        <v>20</v>
      </c>
      <c r="G13" s="465">
        <v>19</v>
      </c>
      <c r="H13" s="465">
        <v>0</v>
      </c>
      <c r="I13" s="465">
        <v>1</v>
      </c>
      <c r="J13" s="465">
        <v>470</v>
      </c>
      <c r="K13" s="465">
        <v>469</v>
      </c>
      <c r="L13" s="468">
        <v>0</v>
      </c>
      <c r="M13" s="469">
        <v>1</v>
      </c>
      <c r="N13" s="39"/>
      <c r="O13" s="58"/>
    </row>
    <row r="14" spans="2:15" ht="30" customHeight="1" x14ac:dyDescent="0.2">
      <c r="B14" s="57" t="s">
        <v>130</v>
      </c>
      <c r="C14" s="464">
        <v>6</v>
      </c>
      <c r="D14" s="465">
        <v>6</v>
      </c>
      <c r="E14" s="465">
        <v>0</v>
      </c>
      <c r="F14" s="465">
        <v>45</v>
      </c>
      <c r="G14" s="465">
        <v>35</v>
      </c>
      <c r="H14" s="465">
        <v>0</v>
      </c>
      <c r="I14" s="465">
        <v>10</v>
      </c>
      <c r="J14" s="465">
        <v>953</v>
      </c>
      <c r="K14" s="465">
        <v>929</v>
      </c>
      <c r="L14" s="468">
        <v>0</v>
      </c>
      <c r="M14" s="469">
        <v>24</v>
      </c>
      <c r="N14" s="39"/>
      <c r="O14" s="58"/>
    </row>
    <row r="15" spans="2:15" ht="30" customHeight="1" x14ac:dyDescent="0.2">
      <c r="B15" s="57" t="s">
        <v>131</v>
      </c>
      <c r="C15" s="464">
        <v>5</v>
      </c>
      <c r="D15" s="465">
        <v>5</v>
      </c>
      <c r="E15" s="465">
        <v>0</v>
      </c>
      <c r="F15" s="465">
        <v>33</v>
      </c>
      <c r="G15" s="465">
        <v>24</v>
      </c>
      <c r="H15" s="465">
        <v>0</v>
      </c>
      <c r="I15" s="465">
        <v>9</v>
      </c>
      <c r="J15" s="465">
        <v>691</v>
      </c>
      <c r="K15" s="465">
        <v>678</v>
      </c>
      <c r="L15" s="468">
        <v>0</v>
      </c>
      <c r="M15" s="469">
        <v>13</v>
      </c>
      <c r="N15" s="39"/>
      <c r="O15" s="58"/>
    </row>
    <row r="16" spans="2:15" ht="30" customHeight="1" x14ac:dyDescent="0.2">
      <c r="B16" s="57" t="s">
        <v>132</v>
      </c>
      <c r="C16" s="464">
        <v>10</v>
      </c>
      <c r="D16" s="465">
        <v>10</v>
      </c>
      <c r="E16" s="465">
        <v>0</v>
      </c>
      <c r="F16" s="465">
        <v>79</v>
      </c>
      <c r="G16" s="465">
        <v>65</v>
      </c>
      <c r="H16" s="465">
        <v>0</v>
      </c>
      <c r="I16" s="465">
        <v>14</v>
      </c>
      <c r="J16" s="465">
        <v>1760</v>
      </c>
      <c r="K16" s="465">
        <v>1737</v>
      </c>
      <c r="L16" s="468">
        <v>0</v>
      </c>
      <c r="M16" s="469">
        <v>23</v>
      </c>
      <c r="N16" s="39"/>
      <c r="O16" s="58"/>
    </row>
    <row r="17" spans="2:15" ht="30" customHeight="1" x14ac:dyDescent="0.2">
      <c r="B17" s="57" t="s">
        <v>116</v>
      </c>
      <c r="C17" s="464">
        <v>3</v>
      </c>
      <c r="D17" s="465">
        <v>3</v>
      </c>
      <c r="E17" s="465">
        <v>0</v>
      </c>
      <c r="F17" s="465">
        <v>37</v>
      </c>
      <c r="G17" s="465">
        <v>29</v>
      </c>
      <c r="H17" s="465">
        <v>0</v>
      </c>
      <c r="I17" s="465">
        <v>8</v>
      </c>
      <c r="J17" s="465">
        <v>834</v>
      </c>
      <c r="K17" s="465">
        <v>820</v>
      </c>
      <c r="L17" s="468">
        <v>0</v>
      </c>
      <c r="M17" s="469">
        <v>14</v>
      </c>
      <c r="N17" s="39"/>
      <c r="O17" s="58"/>
    </row>
    <row r="18" spans="2:15" ht="30" customHeight="1" x14ac:dyDescent="0.2">
      <c r="B18" s="57" t="s">
        <v>118</v>
      </c>
      <c r="C18" s="464">
        <v>11</v>
      </c>
      <c r="D18" s="465">
        <v>11</v>
      </c>
      <c r="E18" s="465">
        <v>0</v>
      </c>
      <c r="F18" s="465">
        <v>87</v>
      </c>
      <c r="G18" s="465">
        <v>68</v>
      </c>
      <c r="H18" s="465">
        <v>0</v>
      </c>
      <c r="I18" s="465">
        <v>19</v>
      </c>
      <c r="J18" s="465">
        <v>1825</v>
      </c>
      <c r="K18" s="465">
        <v>1788</v>
      </c>
      <c r="L18" s="468">
        <v>0</v>
      </c>
      <c r="M18" s="469">
        <v>37</v>
      </c>
      <c r="N18" s="39"/>
      <c r="O18" s="58"/>
    </row>
    <row r="19" spans="2:15" ht="30" customHeight="1" x14ac:dyDescent="0.2">
      <c r="B19" s="57" t="s">
        <v>120</v>
      </c>
      <c r="C19" s="464">
        <v>5</v>
      </c>
      <c r="D19" s="465">
        <v>5</v>
      </c>
      <c r="E19" s="465">
        <v>0</v>
      </c>
      <c r="F19" s="465">
        <v>35</v>
      </c>
      <c r="G19" s="465">
        <v>25</v>
      </c>
      <c r="H19" s="465">
        <v>0</v>
      </c>
      <c r="I19" s="465">
        <v>10</v>
      </c>
      <c r="J19" s="465">
        <v>669</v>
      </c>
      <c r="K19" s="465">
        <v>653</v>
      </c>
      <c r="L19" s="468">
        <v>0</v>
      </c>
      <c r="M19" s="469">
        <v>16</v>
      </c>
      <c r="N19" s="39"/>
      <c r="O19" s="58"/>
    </row>
    <row r="20" spans="2:15" ht="30" customHeight="1" x14ac:dyDescent="0.2">
      <c r="B20" s="57" t="s">
        <v>122</v>
      </c>
      <c r="C20" s="464">
        <v>3</v>
      </c>
      <c r="D20" s="465">
        <v>3</v>
      </c>
      <c r="E20" s="465">
        <v>0</v>
      </c>
      <c r="F20" s="465">
        <v>31</v>
      </c>
      <c r="G20" s="465">
        <v>22</v>
      </c>
      <c r="H20" s="465">
        <v>0</v>
      </c>
      <c r="I20" s="465">
        <v>9</v>
      </c>
      <c r="J20" s="465">
        <v>661</v>
      </c>
      <c r="K20" s="465">
        <v>645</v>
      </c>
      <c r="L20" s="468">
        <v>0</v>
      </c>
      <c r="M20" s="469">
        <v>16</v>
      </c>
      <c r="N20" s="39"/>
      <c r="O20" s="58"/>
    </row>
    <row r="21" spans="2:15" ht="30" customHeight="1" x14ac:dyDescent="0.2">
      <c r="B21" s="59" t="s">
        <v>124</v>
      </c>
      <c r="C21" s="470">
        <v>5</v>
      </c>
      <c r="D21" s="471">
        <v>5</v>
      </c>
      <c r="E21" s="471">
        <v>0</v>
      </c>
      <c r="F21" s="471">
        <v>33</v>
      </c>
      <c r="G21" s="471">
        <v>25</v>
      </c>
      <c r="H21" s="471">
        <v>0</v>
      </c>
      <c r="I21" s="471">
        <v>8</v>
      </c>
      <c r="J21" s="471">
        <v>582</v>
      </c>
      <c r="K21" s="471">
        <v>573</v>
      </c>
      <c r="L21" s="474">
        <v>0</v>
      </c>
      <c r="M21" s="475">
        <v>9</v>
      </c>
      <c r="N21" s="39"/>
      <c r="O21" s="58"/>
    </row>
    <row r="22" spans="2:15" ht="30" customHeight="1" x14ac:dyDescent="0.2">
      <c r="B22" s="60" t="s">
        <v>25</v>
      </c>
      <c r="C22" s="478">
        <v>1</v>
      </c>
      <c r="D22" s="479">
        <v>1</v>
      </c>
      <c r="E22" s="404">
        <v>0</v>
      </c>
      <c r="F22" s="479">
        <v>5</v>
      </c>
      <c r="G22" s="479">
        <v>4</v>
      </c>
      <c r="H22" s="404">
        <v>0</v>
      </c>
      <c r="I22" s="479">
        <v>1</v>
      </c>
      <c r="J22" s="479">
        <v>107</v>
      </c>
      <c r="K22" s="479">
        <v>105</v>
      </c>
      <c r="L22" s="404">
        <v>0</v>
      </c>
      <c r="M22" s="485">
        <v>2</v>
      </c>
      <c r="N22" s="39"/>
      <c r="O22" s="58"/>
    </row>
    <row r="23" spans="2:15" ht="30" customHeight="1" x14ac:dyDescent="0.2">
      <c r="B23" s="59" t="s">
        <v>26</v>
      </c>
      <c r="C23" s="470">
        <v>1</v>
      </c>
      <c r="D23" s="471">
        <v>1</v>
      </c>
      <c r="E23" s="471">
        <v>0</v>
      </c>
      <c r="F23" s="471">
        <v>5</v>
      </c>
      <c r="G23" s="471">
        <v>4</v>
      </c>
      <c r="H23" s="471">
        <v>0</v>
      </c>
      <c r="I23" s="471">
        <v>1</v>
      </c>
      <c r="J23" s="471">
        <v>107</v>
      </c>
      <c r="K23" s="471">
        <v>105</v>
      </c>
      <c r="L23" s="474">
        <v>0</v>
      </c>
      <c r="M23" s="475">
        <v>2</v>
      </c>
      <c r="N23" s="39"/>
      <c r="O23" s="58"/>
    </row>
    <row r="24" spans="2:15" ht="30" customHeight="1" x14ac:dyDescent="0.2">
      <c r="B24" s="60" t="s">
        <v>27</v>
      </c>
      <c r="C24" s="478">
        <v>1</v>
      </c>
      <c r="D24" s="479">
        <v>1</v>
      </c>
      <c r="E24" s="404">
        <v>0</v>
      </c>
      <c r="F24" s="479">
        <v>3</v>
      </c>
      <c r="G24" s="479">
        <v>3</v>
      </c>
      <c r="H24" s="404">
        <v>0</v>
      </c>
      <c r="I24" s="479">
        <v>0</v>
      </c>
      <c r="J24" s="479">
        <v>33</v>
      </c>
      <c r="K24" s="479">
        <v>33</v>
      </c>
      <c r="L24" s="404">
        <v>0</v>
      </c>
      <c r="M24" s="485">
        <v>0</v>
      </c>
      <c r="N24" s="39"/>
      <c r="O24" s="58"/>
    </row>
    <row r="25" spans="2:15" ht="30" customHeight="1" x14ac:dyDescent="0.2">
      <c r="B25" s="59" t="s">
        <v>28</v>
      </c>
      <c r="C25" s="470">
        <v>1</v>
      </c>
      <c r="D25" s="471">
        <v>1</v>
      </c>
      <c r="E25" s="471">
        <v>0</v>
      </c>
      <c r="F25" s="471">
        <v>3</v>
      </c>
      <c r="G25" s="471">
        <v>3</v>
      </c>
      <c r="H25" s="471">
        <v>0</v>
      </c>
      <c r="I25" s="471">
        <v>0</v>
      </c>
      <c r="J25" s="471">
        <v>33</v>
      </c>
      <c r="K25" s="471">
        <v>33</v>
      </c>
      <c r="L25" s="474">
        <v>0</v>
      </c>
      <c r="M25" s="475">
        <v>0</v>
      </c>
      <c r="N25" s="39"/>
      <c r="O25" s="58"/>
    </row>
    <row r="26" spans="2:15" ht="30" customHeight="1" x14ac:dyDescent="0.2">
      <c r="B26" s="60" t="s">
        <v>29</v>
      </c>
      <c r="C26" s="478">
        <v>5</v>
      </c>
      <c r="D26" s="479">
        <v>5</v>
      </c>
      <c r="E26" s="404">
        <v>0</v>
      </c>
      <c r="F26" s="479">
        <v>27</v>
      </c>
      <c r="G26" s="479">
        <v>18</v>
      </c>
      <c r="H26" s="404">
        <v>0</v>
      </c>
      <c r="I26" s="479">
        <v>9</v>
      </c>
      <c r="J26" s="479">
        <v>493</v>
      </c>
      <c r="K26" s="479">
        <v>480</v>
      </c>
      <c r="L26" s="404">
        <v>0</v>
      </c>
      <c r="M26" s="485">
        <v>13</v>
      </c>
      <c r="N26" s="39"/>
      <c r="O26" s="58"/>
    </row>
    <row r="27" spans="2:15" ht="30" customHeight="1" x14ac:dyDescent="0.2">
      <c r="B27" s="57" t="s">
        <v>30</v>
      </c>
      <c r="C27" s="464">
        <v>1</v>
      </c>
      <c r="D27" s="465">
        <v>1</v>
      </c>
      <c r="E27" s="465">
        <v>0</v>
      </c>
      <c r="F27" s="465">
        <v>5</v>
      </c>
      <c r="G27" s="465">
        <v>3</v>
      </c>
      <c r="H27" s="465">
        <v>0</v>
      </c>
      <c r="I27" s="465">
        <v>2</v>
      </c>
      <c r="J27" s="465">
        <v>52</v>
      </c>
      <c r="K27" s="465">
        <v>50</v>
      </c>
      <c r="L27" s="751">
        <v>0</v>
      </c>
      <c r="M27" s="469">
        <v>2</v>
      </c>
      <c r="N27" s="39"/>
      <c r="O27" s="58"/>
    </row>
    <row r="28" spans="2:15" ht="30" customHeight="1" x14ac:dyDescent="0.2">
      <c r="B28" s="57" t="s">
        <v>128</v>
      </c>
      <c r="C28" s="464">
        <v>3</v>
      </c>
      <c r="D28" s="465">
        <v>3</v>
      </c>
      <c r="E28" s="465">
        <v>0</v>
      </c>
      <c r="F28" s="465">
        <v>16</v>
      </c>
      <c r="G28" s="465">
        <v>9</v>
      </c>
      <c r="H28" s="465">
        <v>0</v>
      </c>
      <c r="I28" s="465">
        <v>7</v>
      </c>
      <c r="J28" s="465">
        <v>301</v>
      </c>
      <c r="K28" s="465">
        <v>290</v>
      </c>
      <c r="L28" s="468">
        <v>0</v>
      </c>
      <c r="M28" s="469">
        <v>11</v>
      </c>
      <c r="N28" s="39"/>
      <c r="O28" s="58"/>
    </row>
    <row r="29" spans="2:15" ht="30" customHeight="1" x14ac:dyDescent="0.2">
      <c r="B29" s="59" t="s">
        <v>114</v>
      </c>
      <c r="C29" s="470">
        <v>1</v>
      </c>
      <c r="D29" s="471">
        <v>1</v>
      </c>
      <c r="E29" s="471">
        <v>0</v>
      </c>
      <c r="F29" s="471">
        <v>6</v>
      </c>
      <c r="G29" s="471">
        <v>6</v>
      </c>
      <c r="H29" s="471">
        <v>0</v>
      </c>
      <c r="I29" s="471">
        <v>0</v>
      </c>
      <c r="J29" s="471">
        <v>140</v>
      </c>
      <c r="K29" s="471">
        <v>140</v>
      </c>
      <c r="L29" s="474">
        <v>0</v>
      </c>
      <c r="M29" s="475">
        <v>0</v>
      </c>
      <c r="N29" s="39"/>
      <c r="O29" s="58"/>
    </row>
    <row r="30" spans="2:15" ht="30" customHeight="1" x14ac:dyDescent="0.2">
      <c r="B30" s="60" t="s">
        <v>31</v>
      </c>
      <c r="C30" s="478">
        <v>3</v>
      </c>
      <c r="D30" s="479">
        <v>3</v>
      </c>
      <c r="E30" s="404">
        <v>0</v>
      </c>
      <c r="F30" s="479">
        <v>23</v>
      </c>
      <c r="G30" s="479">
        <v>16</v>
      </c>
      <c r="H30" s="404">
        <v>0</v>
      </c>
      <c r="I30" s="479">
        <v>7</v>
      </c>
      <c r="J30" s="479">
        <v>409</v>
      </c>
      <c r="K30" s="479">
        <v>400</v>
      </c>
      <c r="L30" s="404">
        <v>0</v>
      </c>
      <c r="M30" s="485">
        <v>9</v>
      </c>
      <c r="N30" s="39"/>
      <c r="O30" s="58"/>
    </row>
    <row r="31" spans="2:15" ht="30" customHeight="1" x14ac:dyDescent="0.2">
      <c r="B31" s="57" t="s">
        <v>32</v>
      </c>
      <c r="C31" s="464">
        <v>1</v>
      </c>
      <c r="D31" s="465">
        <v>1</v>
      </c>
      <c r="E31" s="465">
        <v>0</v>
      </c>
      <c r="F31" s="465">
        <v>10</v>
      </c>
      <c r="G31" s="465">
        <v>6</v>
      </c>
      <c r="H31" s="465">
        <v>0</v>
      </c>
      <c r="I31" s="465">
        <v>4</v>
      </c>
      <c r="J31" s="465">
        <v>173</v>
      </c>
      <c r="K31" s="465">
        <v>168</v>
      </c>
      <c r="L31" s="751">
        <v>0</v>
      </c>
      <c r="M31" s="469">
        <v>5</v>
      </c>
      <c r="N31" s="39"/>
      <c r="O31" s="58"/>
    </row>
    <row r="32" spans="2:15" ht="30" customHeight="1" x14ac:dyDescent="0.2">
      <c r="B32" s="57" t="s">
        <v>33</v>
      </c>
      <c r="C32" s="464">
        <v>1</v>
      </c>
      <c r="D32" s="465">
        <v>1</v>
      </c>
      <c r="E32" s="465">
        <v>0</v>
      </c>
      <c r="F32" s="465">
        <v>7</v>
      </c>
      <c r="G32" s="465">
        <v>6</v>
      </c>
      <c r="H32" s="465">
        <v>0</v>
      </c>
      <c r="I32" s="465">
        <v>1</v>
      </c>
      <c r="J32" s="465">
        <v>140</v>
      </c>
      <c r="K32" s="465">
        <v>138</v>
      </c>
      <c r="L32" s="468">
        <v>0</v>
      </c>
      <c r="M32" s="469">
        <v>2</v>
      </c>
      <c r="N32" s="39"/>
      <c r="O32" s="58"/>
    </row>
    <row r="33" spans="2:15" ht="30" customHeight="1" x14ac:dyDescent="0.2">
      <c r="B33" s="57" t="s">
        <v>34</v>
      </c>
      <c r="C33" s="464">
        <v>0</v>
      </c>
      <c r="D33" s="465">
        <v>0</v>
      </c>
      <c r="E33" s="465">
        <v>0</v>
      </c>
      <c r="F33" s="465">
        <v>0</v>
      </c>
      <c r="G33" s="465">
        <v>0</v>
      </c>
      <c r="H33" s="465">
        <v>0</v>
      </c>
      <c r="I33" s="468">
        <v>0</v>
      </c>
      <c r="J33" s="465">
        <v>0</v>
      </c>
      <c r="K33" s="465">
        <v>0</v>
      </c>
      <c r="L33" s="468">
        <v>0</v>
      </c>
      <c r="M33" s="469">
        <v>0</v>
      </c>
      <c r="N33" s="39"/>
      <c r="O33" s="58"/>
    </row>
    <row r="34" spans="2:15" ht="30" customHeight="1" x14ac:dyDescent="0.2">
      <c r="B34" s="59" t="s">
        <v>35</v>
      </c>
      <c r="C34" s="470">
        <v>1</v>
      </c>
      <c r="D34" s="471">
        <v>1</v>
      </c>
      <c r="E34" s="471">
        <v>0</v>
      </c>
      <c r="F34" s="471">
        <v>6</v>
      </c>
      <c r="G34" s="471">
        <v>4</v>
      </c>
      <c r="H34" s="471">
        <v>0</v>
      </c>
      <c r="I34" s="471">
        <v>2</v>
      </c>
      <c r="J34" s="471">
        <v>96</v>
      </c>
      <c r="K34" s="471">
        <v>94</v>
      </c>
      <c r="L34" s="474">
        <v>0</v>
      </c>
      <c r="M34" s="475">
        <v>2</v>
      </c>
      <c r="N34" s="39"/>
      <c r="O34" s="58"/>
    </row>
    <row r="35" spans="2:15" ht="30" customHeight="1" x14ac:dyDescent="0.2">
      <c r="B35" s="60" t="s">
        <v>36</v>
      </c>
      <c r="C35" s="478">
        <v>1</v>
      </c>
      <c r="D35" s="479">
        <v>1</v>
      </c>
      <c r="E35" s="404">
        <v>0</v>
      </c>
      <c r="F35" s="479">
        <v>20</v>
      </c>
      <c r="G35" s="479">
        <v>16</v>
      </c>
      <c r="H35" s="404">
        <v>0</v>
      </c>
      <c r="I35" s="479">
        <v>4</v>
      </c>
      <c r="J35" s="479">
        <v>473</v>
      </c>
      <c r="K35" s="479">
        <v>464</v>
      </c>
      <c r="L35" s="404">
        <v>0</v>
      </c>
      <c r="M35" s="485">
        <v>9</v>
      </c>
      <c r="N35" s="39"/>
      <c r="O35" s="58"/>
    </row>
    <row r="36" spans="2:15" ht="30" customHeight="1" x14ac:dyDescent="0.2">
      <c r="B36" s="59" t="s">
        <v>126</v>
      </c>
      <c r="C36" s="470">
        <v>1</v>
      </c>
      <c r="D36" s="471">
        <v>1</v>
      </c>
      <c r="E36" s="471">
        <v>0</v>
      </c>
      <c r="F36" s="471">
        <v>20</v>
      </c>
      <c r="G36" s="471">
        <v>16</v>
      </c>
      <c r="H36" s="471">
        <v>0</v>
      </c>
      <c r="I36" s="471">
        <v>4</v>
      </c>
      <c r="J36" s="471">
        <v>473</v>
      </c>
      <c r="K36" s="471">
        <v>464</v>
      </c>
      <c r="L36" s="414">
        <v>0</v>
      </c>
      <c r="M36" s="475">
        <v>9</v>
      </c>
      <c r="N36" s="39"/>
      <c r="O36" s="58"/>
    </row>
    <row r="37" spans="2:15" ht="30" customHeight="1" x14ac:dyDescent="0.2">
      <c r="B37" s="60" t="s">
        <v>37</v>
      </c>
      <c r="C37" s="478">
        <v>2</v>
      </c>
      <c r="D37" s="479">
        <v>2</v>
      </c>
      <c r="E37" s="404">
        <v>0</v>
      </c>
      <c r="F37" s="479">
        <v>18</v>
      </c>
      <c r="G37" s="479">
        <v>16</v>
      </c>
      <c r="H37" s="404">
        <v>0</v>
      </c>
      <c r="I37" s="479">
        <v>2</v>
      </c>
      <c r="J37" s="479">
        <v>402</v>
      </c>
      <c r="K37" s="479">
        <v>395</v>
      </c>
      <c r="L37" s="404">
        <v>0</v>
      </c>
      <c r="M37" s="485">
        <v>7</v>
      </c>
      <c r="N37" s="39"/>
      <c r="O37" s="58"/>
    </row>
    <row r="38" spans="2:15" ht="30" customHeight="1" x14ac:dyDescent="0.2">
      <c r="B38" s="57" t="s">
        <v>38</v>
      </c>
      <c r="C38" s="464">
        <v>1</v>
      </c>
      <c r="D38" s="465">
        <v>1</v>
      </c>
      <c r="E38" s="465">
        <v>0</v>
      </c>
      <c r="F38" s="465">
        <v>15</v>
      </c>
      <c r="G38" s="465">
        <v>13</v>
      </c>
      <c r="H38" s="465">
        <v>0</v>
      </c>
      <c r="I38" s="465">
        <v>2</v>
      </c>
      <c r="J38" s="465">
        <v>334</v>
      </c>
      <c r="K38" s="465">
        <v>327</v>
      </c>
      <c r="L38" s="751">
        <v>0</v>
      </c>
      <c r="M38" s="469">
        <v>7</v>
      </c>
      <c r="N38" s="39"/>
      <c r="O38" s="58"/>
    </row>
    <row r="39" spans="2:15" ht="30" customHeight="1" thickBot="1" x14ac:dyDescent="0.25">
      <c r="B39" s="62" t="s">
        <v>39</v>
      </c>
      <c r="C39" s="486">
        <v>1</v>
      </c>
      <c r="D39" s="487">
        <v>1</v>
      </c>
      <c r="E39" s="487">
        <v>0</v>
      </c>
      <c r="F39" s="487">
        <v>3</v>
      </c>
      <c r="G39" s="487">
        <v>3</v>
      </c>
      <c r="H39" s="487">
        <v>0</v>
      </c>
      <c r="I39" s="487">
        <v>0</v>
      </c>
      <c r="J39" s="487">
        <v>68</v>
      </c>
      <c r="K39" s="487">
        <v>68</v>
      </c>
      <c r="L39" s="491">
        <v>0</v>
      </c>
      <c r="M39" s="492">
        <v>0</v>
      </c>
      <c r="N39" s="39"/>
      <c r="O39" s="58"/>
    </row>
    <row r="40" spans="2:15" ht="30" customHeight="1" x14ac:dyDescent="0.15">
      <c r="B40" s="41"/>
    </row>
    <row r="41" spans="2:15" ht="30" customHeight="1" x14ac:dyDescent="0.15"/>
    <row r="42" spans="2:15" ht="30" customHeight="1" x14ac:dyDescent="0.15"/>
  </sheetData>
  <phoneticPr fontId="1"/>
  <printOptions horizontalCentered="1"/>
  <pageMargins left="0.39370078740157483" right="0.23622047244094491" top="0.31496062992125984" bottom="0.74803149606299213" header="0" footer="0.47244094488188981"/>
  <pageSetup paperSize="9" scale="70" firstPageNumber="19" orientation="portrait" useFirstPageNumber="1" r:id="rId1"/>
  <headerFooter scaleWithDoc="0" alignWithMargins="0">
    <oddFooter>&amp;C&amp;16-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N54"/>
  <sheetViews>
    <sheetView showGridLines="0" zoomScale="75" zoomScaleNormal="75" workbookViewId="0">
      <selection activeCell="B1" sqref="B1"/>
    </sheetView>
  </sheetViews>
  <sheetFormatPr defaultRowHeight="13.5" x14ac:dyDescent="0.15"/>
  <cols>
    <col min="1" max="1" width="2.625" style="38" customWidth="1"/>
    <col min="2" max="2" width="18.25" style="38" customWidth="1"/>
    <col min="3" max="5" width="11.625" style="38" customWidth="1"/>
    <col min="6" max="14" width="10.625" style="38" customWidth="1"/>
    <col min="15" max="17" width="9.375" style="38" customWidth="1"/>
    <col min="18" max="16384" width="9" style="38"/>
  </cols>
  <sheetData>
    <row r="1" spans="2:14" ht="39.950000000000003" customHeight="1" thickBot="1" x14ac:dyDescent="0.2">
      <c r="B1" s="145" t="s">
        <v>606</v>
      </c>
      <c r="C1" s="145"/>
      <c r="D1" s="145"/>
      <c r="E1" s="145"/>
      <c r="F1" s="145"/>
      <c r="G1" s="145"/>
      <c r="H1" s="145"/>
      <c r="N1" s="40" t="s">
        <v>40</v>
      </c>
    </row>
    <row r="2" spans="2:14" ht="22.5" customHeight="1" x14ac:dyDescent="0.2">
      <c r="B2" s="674" t="s">
        <v>529</v>
      </c>
      <c r="C2" s="696" t="s">
        <v>15</v>
      </c>
      <c r="D2" s="697"/>
      <c r="E2" s="698"/>
      <c r="F2" s="699" t="s">
        <v>41</v>
      </c>
      <c r="G2" s="699"/>
      <c r="H2" s="699"/>
      <c r="I2" s="696" t="s">
        <v>42</v>
      </c>
      <c r="J2" s="697"/>
      <c r="K2" s="698"/>
      <c r="L2" s="699" t="s">
        <v>517</v>
      </c>
      <c r="M2" s="699"/>
      <c r="N2" s="700"/>
    </row>
    <row r="3" spans="2:14" s="53" customFormat="1" ht="22.5" customHeight="1" thickBot="1" x14ac:dyDescent="0.25">
      <c r="B3" s="675" t="s">
        <v>530</v>
      </c>
      <c r="C3" s="701" t="s">
        <v>5</v>
      </c>
      <c r="D3" s="702" t="s">
        <v>8</v>
      </c>
      <c r="E3" s="703" t="s">
        <v>9</v>
      </c>
      <c r="F3" s="701" t="s">
        <v>5</v>
      </c>
      <c r="G3" s="702" t="s">
        <v>8</v>
      </c>
      <c r="H3" s="809" t="s">
        <v>9</v>
      </c>
      <c r="I3" s="815" t="s">
        <v>5</v>
      </c>
      <c r="J3" s="702" t="s">
        <v>8</v>
      </c>
      <c r="K3" s="703" t="s">
        <v>9</v>
      </c>
      <c r="L3" s="701" t="s">
        <v>5</v>
      </c>
      <c r="M3" s="702" t="s">
        <v>8</v>
      </c>
      <c r="N3" s="704" t="s">
        <v>9</v>
      </c>
    </row>
    <row r="4" spans="2:14" s="69" customFormat="1" ht="32.1" customHeight="1" x14ac:dyDescent="0.15">
      <c r="B4" s="36" t="s">
        <v>643</v>
      </c>
      <c r="C4" s="603">
        <v>23894</v>
      </c>
      <c r="D4" s="705">
        <v>12123</v>
      </c>
      <c r="E4" s="571">
        <v>11771</v>
      </c>
      <c r="F4" s="705">
        <v>7802</v>
      </c>
      <c r="G4" s="572">
        <v>3986</v>
      </c>
      <c r="H4" s="571">
        <v>3816</v>
      </c>
      <c r="I4" s="705">
        <v>7925</v>
      </c>
      <c r="J4" s="572">
        <v>4030</v>
      </c>
      <c r="K4" s="573">
        <v>3895</v>
      </c>
      <c r="L4" s="571">
        <v>8167</v>
      </c>
      <c r="M4" s="572">
        <v>4107</v>
      </c>
      <c r="N4" s="574">
        <v>4060</v>
      </c>
    </row>
    <row r="5" spans="2:14" ht="32.1" customHeight="1" x14ac:dyDescent="0.15">
      <c r="B5" s="36" t="s">
        <v>651</v>
      </c>
      <c r="C5" s="603">
        <v>23034</v>
      </c>
      <c r="D5" s="705">
        <v>11709</v>
      </c>
      <c r="E5" s="571">
        <v>11325</v>
      </c>
      <c r="F5" s="705">
        <v>7406</v>
      </c>
      <c r="G5" s="572">
        <v>3733</v>
      </c>
      <c r="H5" s="571">
        <v>3673</v>
      </c>
      <c r="I5" s="705">
        <v>7763</v>
      </c>
      <c r="J5" s="572">
        <v>3968</v>
      </c>
      <c r="K5" s="573">
        <v>3795</v>
      </c>
      <c r="L5" s="571">
        <v>7865</v>
      </c>
      <c r="M5" s="572">
        <v>4008</v>
      </c>
      <c r="N5" s="574">
        <v>3857</v>
      </c>
    </row>
    <row r="6" spans="2:14" ht="32.1" customHeight="1" x14ac:dyDescent="0.15">
      <c r="B6" s="36" t="s">
        <v>44</v>
      </c>
      <c r="C6" s="603">
        <v>21117</v>
      </c>
      <c r="D6" s="572">
        <v>10716</v>
      </c>
      <c r="E6" s="571">
        <v>10401</v>
      </c>
      <c r="F6" s="736">
        <v>6790</v>
      </c>
      <c r="G6" s="572">
        <v>3417</v>
      </c>
      <c r="H6" s="571">
        <v>3373</v>
      </c>
      <c r="I6" s="705">
        <v>7147</v>
      </c>
      <c r="J6" s="572">
        <v>3645</v>
      </c>
      <c r="K6" s="573">
        <v>3502</v>
      </c>
      <c r="L6" s="705">
        <v>7180</v>
      </c>
      <c r="M6" s="572">
        <v>3654</v>
      </c>
      <c r="N6" s="574">
        <v>3526</v>
      </c>
    </row>
    <row r="7" spans="2:14" ht="32.1" customHeight="1" x14ac:dyDescent="0.15">
      <c r="B7" s="735" t="s">
        <v>45</v>
      </c>
      <c r="C7" s="737">
        <v>1917</v>
      </c>
      <c r="D7" s="738">
        <v>993</v>
      </c>
      <c r="E7" s="739">
        <v>924</v>
      </c>
      <c r="F7" s="740">
        <v>616</v>
      </c>
      <c r="G7" s="738">
        <v>316</v>
      </c>
      <c r="H7" s="739">
        <v>300</v>
      </c>
      <c r="I7" s="743">
        <v>616</v>
      </c>
      <c r="J7" s="738">
        <v>323</v>
      </c>
      <c r="K7" s="742">
        <v>293</v>
      </c>
      <c r="L7" s="743">
        <v>685</v>
      </c>
      <c r="M7" s="738">
        <v>354</v>
      </c>
      <c r="N7" s="741">
        <v>331</v>
      </c>
    </row>
    <row r="8" spans="2:14" ht="32.1" customHeight="1" x14ac:dyDescent="0.2">
      <c r="B8" s="70" t="s">
        <v>21</v>
      </c>
      <c r="C8" s="604">
        <v>7595</v>
      </c>
      <c r="D8" s="576">
        <v>3830</v>
      </c>
      <c r="E8" s="577">
        <v>3765</v>
      </c>
      <c r="F8" s="575">
        <v>2440</v>
      </c>
      <c r="G8" s="576">
        <v>1225</v>
      </c>
      <c r="H8" s="810">
        <v>1215</v>
      </c>
      <c r="I8" s="575">
        <v>2553</v>
      </c>
      <c r="J8" s="576">
        <v>1289</v>
      </c>
      <c r="K8" s="577">
        <v>1264</v>
      </c>
      <c r="L8" s="575">
        <v>2602</v>
      </c>
      <c r="M8" s="576">
        <v>1316</v>
      </c>
      <c r="N8" s="578">
        <v>1286</v>
      </c>
    </row>
    <row r="9" spans="2:14" ht="32.1" customHeight="1" x14ac:dyDescent="0.2">
      <c r="B9" s="70" t="s">
        <v>22</v>
      </c>
      <c r="C9" s="604">
        <v>1189</v>
      </c>
      <c r="D9" s="576">
        <v>598</v>
      </c>
      <c r="E9" s="577">
        <v>591</v>
      </c>
      <c r="F9" s="575">
        <v>374</v>
      </c>
      <c r="G9" s="576">
        <v>190</v>
      </c>
      <c r="H9" s="810">
        <v>184</v>
      </c>
      <c r="I9" s="575">
        <v>393</v>
      </c>
      <c r="J9" s="576">
        <v>180</v>
      </c>
      <c r="K9" s="577">
        <v>213</v>
      </c>
      <c r="L9" s="575">
        <v>422</v>
      </c>
      <c r="M9" s="576">
        <v>228</v>
      </c>
      <c r="N9" s="578">
        <v>194</v>
      </c>
    </row>
    <row r="10" spans="2:14" ht="32.1" customHeight="1" x14ac:dyDescent="0.2">
      <c r="B10" s="70" t="s">
        <v>23</v>
      </c>
      <c r="C10" s="604">
        <v>2192</v>
      </c>
      <c r="D10" s="576">
        <v>1123</v>
      </c>
      <c r="E10" s="577">
        <v>1069</v>
      </c>
      <c r="F10" s="575">
        <v>712</v>
      </c>
      <c r="G10" s="576">
        <v>383</v>
      </c>
      <c r="H10" s="810">
        <v>329</v>
      </c>
      <c r="I10" s="575">
        <v>772</v>
      </c>
      <c r="J10" s="576">
        <v>403</v>
      </c>
      <c r="K10" s="577">
        <v>369</v>
      </c>
      <c r="L10" s="575">
        <v>708</v>
      </c>
      <c r="M10" s="576">
        <v>337</v>
      </c>
      <c r="N10" s="578">
        <v>371</v>
      </c>
    </row>
    <row r="11" spans="2:14" ht="32.1" customHeight="1" x14ac:dyDescent="0.2">
      <c r="B11" s="70" t="s">
        <v>24</v>
      </c>
      <c r="C11" s="604">
        <v>1696</v>
      </c>
      <c r="D11" s="576">
        <v>894</v>
      </c>
      <c r="E11" s="577">
        <v>802</v>
      </c>
      <c r="F11" s="575">
        <v>592</v>
      </c>
      <c r="G11" s="576">
        <v>310</v>
      </c>
      <c r="H11" s="810">
        <v>282</v>
      </c>
      <c r="I11" s="575">
        <v>541</v>
      </c>
      <c r="J11" s="576">
        <v>285</v>
      </c>
      <c r="K11" s="577">
        <v>256</v>
      </c>
      <c r="L11" s="575">
        <v>563</v>
      </c>
      <c r="M11" s="576">
        <v>299</v>
      </c>
      <c r="N11" s="578">
        <v>264</v>
      </c>
    </row>
    <row r="12" spans="2:14" ht="32.1" customHeight="1" x14ac:dyDescent="0.2">
      <c r="B12" s="70" t="s">
        <v>129</v>
      </c>
      <c r="C12" s="604">
        <v>470</v>
      </c>
      <c r="D12" s="576">
        <v>232</v>
      </c>
      <c r="E12" s="577">
        <v>238</v>
      </c>
      <c r="F12" s="575">
        <v>148</v>
      </c>
      <c r="G12" s="576">
        <v>75</v>
      </c>
      <c r="H12" s="810">
        <v>73</v>
      </c>
      <c r="I12" s="575">
        <v>168</v>
      </c>
      <c r="J12" s="576">
        <v>83</v>
      </c>
      <c r="K12" s="577">
        <v>85</v>
      </c>
      <c r="L12" s="575">
        <v>154</v>
      </c>
      <c r="M12" s="576">
        <v>74</v>
      </c>
      <c r="N12" s="578">
        <v>80</v>
      </c>
    </row>
    <row r="13" spans="2:14" ht="32.1" customHeight="1" x14ac:dyDescent="0.2">
      <c r="B13" s="70" t="s">
        <v>130</v>
      </c>
      <c r="C13" s="604">
        <v>953</v>
      </c>
      <c r="D13" s="576">
        <v>515</v>
      </c>
      <c r="E13" s="577">
        <v>438</v>
      </c>
      <c r="F13" s="575">
        <v>271</v>
      </c>
      <c r="G13" s="576">
        <v>145</v>
      </c>
      <c r="H13" s="810">
        <v>126</v>
      </c>
      <c r="I13" s="575">
        <v>339</v>
      </c>
      <c r="J13" s="576">
        <v>184</v>
      </c>
      <c r="K13" s="577">
        <v>155</v>
      </c>
      <c r="L13" s="575">
        <v>343</v>
      </c>
      <c r="M13" s="576">
        <v>186</v>
      </c>
      <c r="N13" s="578">
        <v>157</v>
      </c>
    </row>
    <row r="14" spans="2:14" ht="32.1" customHeight="1" x14ac:dyDescent="0.2">
      <c r="B14" s="70" t="s">
        <v>131</v>
      </c>
      <c r="C14" s="604">
        <v>691</v>
      </c>
      <c r="D14" s="576">
        <v>355</v>
      </c>
      <c r="E14" s="577">
        <v>336</v>
      </c>
      <c r="F14" s="575">
        <v>233</v>
      </c>
      <c r="G14" s="576">
        <v>114</v>
      </c>
      <c r="H14" s="810">
        <v>119</v>
      </c>
      <c r="I14" s="575">
        <v>240</v>
      </c>
      <c r="J14" s="576">
        <v>132</v>
      </c>
      <c r="K14" s="577">
        <v>108</v>
      </c>
      <c r="L14" s="575">
        <v>218</v>
      </c>
      <c r="M14" s="576">
        <v>109</v>
      </c>
      <c r="N14" s="578">
        <v>109</v>
      </c>
    </row>
    <row r="15" spans="2:14" ht="32.1" customHeight="1" x14ac:dyDescent="0.2">
      <c r="B15" s="70" t="s">
        <v>132</v>
      </c>
      <c r="C15" s="604">
        <v>1760</v>
      </c>
      <c r="D15" s="576">
        <v>864</v>
      </c>
      <c r="E15" s="577">
        <v>896</v>
      </c>
      <c r="F15" s="575">
        <v>559</v>
      </c>
      <c r="G15" s="576">
        <v>254</v>
      </c>
      <c r="H15" s="810">
        <v>305</v>
      </c>
      <c r="I15" s="575">
        <v>592</v>
      </c>
      <c r="J15" s="576">
        <v>301</v>
      </c>
      <c r="K15" s="577">
        <v>291</v>
      </c>
      <c r="L15" s="575">
        <v>609</v>
      </c>
      <c r="M15" s="576">
        <v>309</v>
      </c>
      <c r="N15" s="578">
        <v>300</v>
      </c>
    </row>
    <row r="16" spans="2:14" ht="32.1" customHeight="1" x14ac:dyDescent="0.2">
      <c r="B16" s="70" t="s">
        <v>116</v>
      </c>
      <c r="C16" s="604">
        <v>834</v>
      </c>
      <c r="D16" s="576">
        <v>418</v>
      </c>
      <c r="E16" s="577">
        <v>416</v>
      </c>
      <c r="F16" s="575">
        <v>248</v>
      </c>
      <c r="G16" s="576">
        <v>127</v>
      </c>
      <c r="H16" s="810">
        <v>121</v>
      </c>
      <c r="I16" s="575">
        <v>287</v>
      </c>
      <c r="J16" s="576">
        <v>141</v>
      </c>
      <c r="K16" s="577">
        <v>146</v>
      </c>
      <c r="L16" s="575">
        <v>299</v>
      </c>
      <c r="M16" s="576">
        <v>150</v>
      </c>
      <c r="N16" s="578">
        <v>149</v>
      </c>
    </row>
    <row r="17" spans="2:14" ht="32.1" customHeight="1" x14ac:dyDescent="0.2">
      <c r="B17" s="70" t="s">
        <v>118</v>
      </c>
      <c r="C17" s="604">
        <v>1825</v>
      </c>
      <c r="D17" s="576">
        <v>932</v>
      </c>
      <c r="E17" s="577">
        <v>893</v>
      </c>
      <c r="F17" s="575">
        <v>604</v>
      </c>
      <c r="G17" s="576">
        <v>288</v>
      </c>
      <c r="H17" s="810">
        <v>316</v>
      </c>
      <c r="I17" s="575">
        <v>633</v>
      </c>
      <c r="J17" s="576">
        <v>331</v>
      </c>
      <c r="K17" s="577">
        <v>302</v>
      </c>
      <c r="L17" s="575">
        <v>588</v>
      </c>
      <c r="M17" s="576">
        <v>313</v>
      </c>
      <c r="N17" s="578">
        <v>275</v>
      </c>
    </row>
    <row r="18" spans="2:14" ht="32.1" customHeight="1" x14ac:dyDescent="0.2">
      <c r="B18" s="70" t="s">
        <v>120</v>
      </c>
      <c r="C18" s="604">
        <v>669</v>
      </c>
      <c r="D18" s="576">
        <v>330</v>
      </c>
      <c r="E18" s="577">
        <v>339</v>
      </c>
      <c r="F18" s="575">
        <v>223</v>
      </c>
      <c r="G18" s="576">
        <v>107</v>
      </c>
      <c r="H18" s="810">
        <v>116</v>
      </c>
      <c r="I18" s="575">
        <v>220</v>
      </c>
      <c r="J18" s="576">
        <v>119</v>
      </c>
      <c r="K18" s="577">
        <v>101</v>
      </c>
      <c r="L18" s="575">
        <v>226</v>
      </c>
      <c r="M18" s="576">
        <v>104</v>
      </c>
      <c r="N18" s="578">
        <v>122</v>
      </c>
    </row>
    <row r="19" spans="2:14" ht="32.1" customHeight="1" x14ac:dyDescent="0.2">
      <c r="B19" s="70" t="s">
        <v>122</v>
      </c>
      <c r="C19" s="604">
        <v>661</v>
      </c>
      <c r="D19" s="576">
        <v>333</v>
      </c>
      <c r="E19" s="577">
        <v>328</v>
      </c>
      <c r="F19" s="575">
        <v>204</v>
      </c>
      <c r="G19" s="576">
        <v>109</v>
      </c>
      <c r="H19" s="810">
        <v>95</v>
      </c>
      <c r="I19" s="575">
        <v>213</v>
      </c>
      <c r="J19" s="576">
        <v>103</v>
      </c>
      <c r="K19" s="577">
        <v>110</v>
      </c>
      <c r="L19" s="575">
        <v>244</v>
      </c>
      <c r="M19" s="576">
        <v>121</v>
      </c>
      <c r="N19" s="578">
        <v>123</v>
      </c>
    </row>
    <row r="20" spans="2:14" ht="32.1" customHeight="1" x14ac:dyDescent="0.2">
      <c r="B20" s="71" t="s">
        <v>124</v>
      </c>
      <c r="C20" s="605">
        <v>582</v>
      </c>
      <c r="D20" s="576">
        <v>292</v>
      </c>
      <c r="E20" s="577">
        <v>290</v>
      </c>
      <c r="F20" s="579">
        <v>182</v>
      </c>
      <c r="G20" s="580">
        <v>90</v>
      </c>
      <c r="H20" s="811">
        <v>92</v>
      </c>
      <c r="I20" s="579">
        <v>196</v>
      </c>
      <c r="J20" s="580">
        <v>94</v>
      </c>
      <c r="K20" s="581">
        <v>102</v>
      </c>
      <c r="L20" s="579">
        <v>204</v>
      </c>
      <c r="M20" s="580">
        <v>108</v>
      </c>
      <c r="N20" s="582">
        <v>96</v>
      </c>
    </row>
    <row r="21" spans="2:14" ht="32.1" customHeight="1" x14ac:dyDescent="0.2">
      <c r="B21" s="72" t="s">
        <v>25</v>
      </c>
      <c r="C21" s="706">
        <v>107</v>
      </c>
      <c r="D21" s="707">
        <v>59</v>
      </c>
      <c r="E21" s="708">
        <v>48</v>
      </c>
      <c r="F21" s="583">
        <v>29</v>
      </c>
      <c r="G21" s="584">
        <v>10</v>
      </c>
      <c r="H21" s="812">
        <v>19</v>
      </c>
      <c r="I21" s="583">
        <v>31</v>
      </c>
      <c r="J21" s="584">
        <v>19</v>
      </c>
      <c r="K21" s="585">
        <v>12</v>
      </c>
      <c r="L21" s="583">
        <v>47</v>
      </c>
      <c r="M21" s="584">
        <v>30</v>
      </c>
      <c r="N21" s="586">
        <v>17</v>
      </c>
    </row>
    <row r="22" spans="2:14" ht="32.1" customHeight="1" x14ac:dyDescent="0.2">
      <c r="B22" s="71" t="s">
        <v>26</v>
      </c>
      <c r="C22" s="605">
        <v>107</v>
      </c>
      <c r="D22" s="709">
        <v>59</v>
      </c>
      <c r="E22" s="710">
        <v>48</v>
      </c>
      <c r="F22" s="579">
        <v>29</v>
      </c>
      <c r="G22" s="580">
        <v>10</v>
      </c>
      <c r="H22" s="811">
        <v>19</v>
      </c>
      <c r="I22" s="579">
        <v>31</v>
      </c>
      <c r="J22" s="580">
        <v>19</v>
      </c>
      <c r="K22" s="581">
        <v>12</v>
      </c>
      <c r="L22" s="579">
        <v>47</v>
      </c>
      <c r="M22" s="580">
        <v>30</v>
      </c>
      <c r="N22" s="582">
        <v>17</v>
      </c>
    </row>
    <row r="23" spans="2:14" ht="32.1" customHeight="1" x14ac:dyDescent="0.2">
      <c r="B23" s="72" t="s">
        <v>27</v>
      </c>
      <c r="C23" s="706">
        <v>33</v>
      </c>
      <c r="D23" s="707">
        <v>13</v>
      </c>
      <c r="E23" s="708">
        <v>20</v>
      </c>
      <c r="F23" s="583">
        <v>16</v>
      </c>
      <c r="G23" s="584">
        <v>7</v>
      </c>
      <c r="H23" s="812">
        <v>9</v>
      </c>
      <c r="I23" s="583">
        <v>11</v>
      </c>
      <c r="J23" s="584">
        <v>5</v>
      </c>
      <c r="K23" s="585">
        <v>6</v>
      </c>
      <c r="L23" s="583">
        <v>6</v>
      </c>
      <c r="M23" s="584">
        <v>1</v>
      </c>
      <c r="N23" s="586">
        <v>5</v>
      </c>
    </row>
    <row r="24" spans="2:14" ht="32.1" customHeight="1" x14ac:dyDescent="0.2">
      <c r="B24" s="71" t="s">
        <v>28</v>
      </c>
      <c r="C24" s="605">
        <v>33</v>
      </c>
      <c r="D24" s="709">
        <v>13</v>
      </c>
      <c r="E24" s="710">
        <v>20</v>
      </c>
      <c r="F24" s="579">
        <v>16</v>
      </c>
      <c r="G24" s="580">
        <v>7</v>
      </c>
      <c r="H24" s="811">
        <v>9</v>
      </c>
      <c r="I24" s="579">
        <v>11</v>
      </c>
      <c r="J24" s="580">
        <v>5</v>
      </c>
      <c r="K24" s="581">
        <v>6</v>
      </c>
      <c r="L24" s="579">
        <v>6</v>
      </c>
      <c r="M24" s="580">
        <v>1</v>
      </c>
      <c r="N24" s="582">
        <v>5</v>
      </c>
    </row>
    <row r="25" spans="2:14" ht="32.1" customHeight="1" x14ac:dyDescent="0.2">
      <c r="B25" s="72" t="s">
        <v>29</v>
      </c>
      <c r="C25" s="706">
        <v>493</v>
      </c>
      <c r="D25" s="707">
        <v>254</v>
      </c>
      <c r="E25" s="708">
        <v>239</v>
      </c>
      <c r="F25" s="583">
        <v>155</v>
      </c>
      <c r="G25" s="584">
        <v>79</v>
      </c>
      <c r="H25" s="812">
        <v>76</v>
      </c>
      <c r="I25" s="583">
        <v>170</v>
      </c>
      <c r="J25" s="584">
        <v>97</v>
      </c>
      <c r="K25" s="585">
        <v>73</v>
      </c>
      <c r="L25" s="583">
        <v>168</v>
      </c>
      <c r="M25" s="584">
        <v>78</v>
      </c>
      <c r="N25" s="586">
        <v>90</v>
      </c>
    </row>
    <row r="26" spans="2:14" ht="32.1" customHeight="1" x14ac:dyDescent="0.2">
      <c r="B26" s="70" t="s">
        <v>30</v>
      </c>
      <c r="C26" s="604">
        <v>52</v>
      </c>
      <c r="D26" s="576">
        <v>16</v>
      </c>
      <c r="E26" s="577">
        <v>36</v>
      </c>
      <c r="F26" s="575">
        <v>13</v>
      </c>
      <c r="G26" s="576">
        <v>4</v>
      </c>
      <c r="H26" s="810">
        <v>9</v>
      </c>
      <c r="I26" s="575">
        <v>19</v>
      </c>
      <c r="J26" s="576">
        <v>7</v>
      </c>
      <c r="K26" s="577">
        <v>12</v>
      </c>
      <c r="L26" s="575">
        <v>20</v>
      </c>
      <c r="M26" s="576">
        <v>5</v>
      </c>
      <c r="N26" s="578">
        <v>15</v>
      </c>
    </row>
    <row r="27" spans="2:14" ht="32.1" customHeight="1" x14ac:dyDescent="0.2">
      <c r="B27" s="70" t="s">
        <v>128</v>
      </c>
      <c r="C27" s="604">
        <v>301</v>
      </c>
      <c r="D27" s="576">
        <v>167</v>
      </c>
      <c r="E27" s="577">
        <v>134</v>
      </c>
      <c r="F27" s="575">
        <v>97</v>
      </c>
      <c r="G27" s="576">
        <v>51</v>
      </c>
      <c r="H27" s="810">
        <v>46</v>
      </c>
      <c r="I27" s="575">
        <v>102</v>
      </c>
      <c r="J27" s="576">
        <v>68</v>
      </c>
      <c r="K27" s="577">
        <v>34</v>
      </c>
      <c r="L27" s="575">
        <v>102</v>
      </c>
      <c r="M27" s="576">
        <v>48</v>
      </c>
      <c r="N27" s="578">
        <v>54</v>
      </c>
    </row>
    <row r="28" spans="2:14" ht="32.1" customHeight="1" x14ac:dyDescent="0.2">
      <c r="B28" s="71" t="s">
        <v>114</v>
      </c>
      <c r="C28" s="605">
        <v>140</v>
      </c>
      <c r="D28" s="576">
        <v>71</v>
      </c>
      <c r="E28" s="577">
        <v>69</v>
      </c>
      <c r="F28" s="579">
        <v>45</v>
      </c>
      <c r="G28" s="580">
        <v>24</v>
      </c>
      <c r="H28" s="811">
        <v>21</v>
      </c>
      <c r="I28" s="579">
        <v>49</v>
      </c>
      <c r="J28" s="580">
        <v>22</v>
      </c>
      <c r="K28" s="581">
        <v>27</v>
      </c>
      <c r="L28" s="579">
        <v>46</v>
      </c>
      <c r="M28" s="580">
        <v>25</v>
      </c>
      <c r="N28" s="582">
        <v>21</v>
      </c>
    </row>
    <row r="29" spans="2:14" ht="32.1" customHeight="1" x14ac:dyDescent="0.2">
      <c r="B29" s="72" t="s">
        <v>31</v>
      </c>
      <c r="C29" s="706">
        <v>409</v>
      </c>
      <c r="D29" s="707">
        <v>218</v>
      </c>
      <c r="E29" s="708">
        <v>191</v>
      </c>
      <c r="F29" s="583">
        <v>111</v>
      </c>
      <c r="G29" s="584">
        <v>61</v>
      </c>
      <c r="H29" s="812">
        <v>50</v>
      </c>
      <c r="I29" s="583">
        <v>141</v>
      </c>
      <c r="J29" s="584">
        <v>71</v>
      </c>
      <c r="K29" s="585">
        <v>70</v>
      </c>
      <c r="L29" s="583">
        <v>157</v>
      </c>
      <c r="M29" s="584">
        <v>86</v>
      </c>
      <c r="N29" s="586">
        <v>71</v>
      </c>
    </row>
    <row r="30" spans="2:14" ht="32.1" customHeight="1" x14ac:dyDescent="0.2">
      <c r="B30" s="70" t="s">
        <v>32</v>
      </c>
      <c r="C30" s="604">
        <v>173</v>
      </c>
      <c r="D30" s="576">
        <v>92</v>
      </c>
      <c r="E30" s="577">
        <v>81</v>
      </c>
      <c r="F30" s="575">
        <v>48</v>
      </c>
      <c r="G30" s="576">
        <v>26</v>
      </c>
      <c r="H30" s="810">
        <v>22</v>
      </c>
      <c r="I30" s="575">
        <v>54</v>
      </c>
      <c r="J30" s="576">
        <v>28</v>
      </c>
      <c r="K30" s="577">
        <v>26</v>
      </c>
      <c r="L30" s="575">
        <v>71</v>
      </c>
      <c r="M30" s="576">
        <v>38</v>
      </c>
      <c r="N30" s="578">
        <v>33</v>
      </c>
    </row>
    <row r="31" spans="2:14" ht="32.1" customHeight="1" x14ac:dyDescent="0.2">
      <c r="B31" s="70" t="s">
        <v>33</v>
      </c>
      <c r="C31" s="604">
        <v>140</v>
      </c>
      <c r="D31" s="576">
        <v>72</v>
      </c>
      <c r="E31" s="577">
        <v>68</v>
      </c>
      <c r="F31" s="575">
        <v>44</v>
      </c>
      <c r="G31" s="576">
        <v>24</v>
      </c>
      <c r="H31" s="810">
        <v>20</v>
      </c>
      <c r="I31" s="575">
        <v>45</v>
      </c>
      <c r="J31" s="576">
        <v>22</v>
      </c>
      <c r="K31" s="577">
        <v>23</v>
      </c>
      <c r="L31" s="575">
        <v>51</v>
      </c>
      <c r="M31" s="576">
        <v>26</v>
      </c>
      <c r="N31" s="578">
        <v>25</v>
      </c>
    </row>
    <row r="32" spans="2:14" ht="32.1" customHeight="1" x14ac:dyDescent="0.2">
      <c r="B32" s="70" t="s">
        <v>34</v>
      </c>
      <c r="C32" s="604">
        <v>0</v>
      </c>
      <c r="D32" s="576">
        <v>0</v>
      </c>
      <c r="E32" s="577">
        <v>0</v>
      </c>
      <c r="F32" s="575">
        <v>0</v>
      </c>
      <c r="G32" s="576">
        <v>0</v>
      </c>
      <c r="H32" s="810">
        <v>0</v>
      </c>
      <c r="I32" s="575">
        <v>0</v>
      </c>
      <c r="J32" s="576">
        <v>0</v>
      </c>
      <c r="K32" s="577">
        <v>0</v>
      </c>
      <c r="L32" s="575">
        <v>0</v>
      </c>
      <c r="M32" s="576">
        <v>0</v>
      </c>
      <c r="N32" s="578">
        <v>0</v>
      </c>
    </row>
    <row r="33" spans="2:14" ht="32.1" customHeight="1" x14ac:dyDescent="0.2">
      <c r="B33" s="71" t="s">
        <v>35</v>
      </c>
      <c r="C33" s="605">
        <v>96</v>
      </c>
      <c r="D33" s="576">
        <v>54</v>
      </c>
      <c r="E33" s="577">
        <v>42</v>
      </c>
      <c r="F33" s="579">
        <v>19</v>
      </c>
      <c r="G33" s="580">
        <v>11</v>
      </c>
      <c r="H33" s="811">
        <v>8</v>
      </c>
      <c r="I33" s="579">
        <v>42</v>
      </c>
      <c r="J33" s="580">
        <v>21</v>
      </c>
      <c r="K33" s="581">
        <v>21</v>
      </c>
      <c r="L33" s="579">
        <v>35</v>
      </c>
      <c r="M33" s="580">
        <v>22</v>
      </c>
      <c r="N33" s="582">
        <v>13</v>
      </c>
    </row>
    <row r="34" spans="2:14" ht="32.1" customHeight="1" x14ac:dyDescent="0.2">
      <c r="B34" s="72" t="s">
        <v>36</v>
      </c>
      <c r="C34" s="706">
        <v>473</v>
      </c>
      <c r="D34" s="707">
        <v>241</v>
      </c>
      <c r="E34" s="708">
        <v>232</v>
      </c>
      <c r="F34" s="583">
        <v>162</v>
      </c>
      <c r="G34" s="584">
        <v>82</v>
      </c>
      <c r="H34" s="812">
        <v>80</v>
      </c>
      <c r="I34" s="583">
        <v>144</v>
      </c>
      <c r="J34" s="584">
        <v>66</v>
      </c>
      <c r="K34" s="585">
        <v>78</v>
      </c>
      <c r="L34" s="583">
        <v>167</v>
      </c>
      <c r="M34" s="584">
        <v>93</v>
      </c>
      <c r="N34" s="586">
        <v>74</v>
      </c>
    </row>
    <row r="35" spans="2:14" ht="32.1" customHeight="1" x14ac:dyDescent="0.2">
      <c r="B35" s="71" t="s">
        <v>126</v>
      </c>
      <c r="C35" s="605">
        <v>473</v>
      </c>
      <c r="D35" s="709">
        <v>241</v>
      </c>
      <c r="E35" s="710">
        <v>232</v>
      </c>
      <c r="F35" s="579">
        <v>162</v>
      </c>
      <c r="G35" s="580">
        <v>82</v>
      </c>
      <c r="H35" s="811">
        <v>80</v>
      </c>
      <c r="I35" s="579">
        <v>144</v>
      </c>
      <c r="J35" s="580">
        <v>66</v>
      </c>
      <c r="K35" s="581">
        <v>78</v>
      </c>
      <c r="L35" s="579">
        <v>167</v>
      </c>
      <c r="M35" s="580">
        <v>93</v>
      </c>
      <c r="N35" s="582">
        <v>74</v>
      </c>
    </row>
    <row r="36" spans="2:14" ht="32.1" customHeight="1" x14ac:dyDescent="0.2">
      <c r="B36" s="72" t="s">
        <v>37</v>
      </c>
      <c r="C36" s="706">
        <v>402</v>
      </c>
      <c r="D36" s="707">
        <v>208</v>
      </c>
      <c r="E36" s="708">
        <v>194</v>
      </c>
      <c r="F36" s="583">
        <v>143</v>
      </c>
      <c r="G36" s="583">
        <v>77</v>
      </c>
      <c r="H36" s="813">
        <v>66</v>
      </c>
      <c r="I36" s="583">
        <v>119</v>
      </c>
      <c r="J36" s="584">
        <v>65</v>
      </c>
      <c r="K36" s="585">
        <v>54</v>
      </c>
      <c r="L36" s="583">
        <v>140</v>
      </c>
      <c r="M36" s="584">
        <v>66</v>
      </c>
      <c r="N36" s="586">
        <v>74</v>
      </c>
    </row>
    <row r="37" spans="2:14" ht="32.1" customHeight="1" x14ac:dyDescent="0.2">
      <c r="B37" s="70" t="s">
        <v>38</v>
      </c>
      <c r="C37" s="604">
        <v>334</v>
      </c>
      <c r="D37" s="576">
        <v>172</v>
      </c>
      <c r="E37" s="577">
        <v>162</v>
      </c>
      <c r="F37" s="575">
        <v>124</v>
      </c>
      <c r="G37" s="576">
        <v>64</v>
      </c>
      <c r="H37" s="810">
        <v>60</v>
      </c>
      <c r="I37" s="575">
        <v>103</v>
      </c>
      <c r="J37" s="576">
        <v>58</v>
      </c>
      <c r="K37" s="577">
        <v>45</v>
      </c>
      <c r="L37" s="575">
        <v>107</v>
      </c>
      <c r="M37" s="576">
        <v>50</v>
      </c>
      <c r="N37" s="578">
        <v>57</v>
      </c>
    </row>
    <row r="38" spans="2:14" ht="32.1" customHeight="1" thickBot="1" x14ac:dyDescent="0.25">
      <c r="B38" s="73" t="s">
        <v>39</v>
      </c>
      <c r="C38" s="711">
        <v>68</v>
      </c>
      <c r="D38" s="588">
        <v>36</v>
      </c>
      <c r="E38" s="589">
        <v>32</v>
      </c>
      <c r="F38" s="587">
        <v>19</v>
      </c>
      <c r="G38" s="588">
        <v>13</v>
      </c>
      <c r="H38" s="814">
        <v>6</v>
      </c>
      <c r="I38" s="587">
        <v>16</v>
      </c>
      <c r="J38" s="588">
        <v>7</v>
      </c>
      <c r="K38" s="589">
        <v>9</v>
      </c>
      <c r="L38" s="587">
        <v>33</v>
      </c>
      <c r="M38" s="588">
        <v>16</v>
      </c>
      <c r="N38" s="590">
        <v>17</v>
      </c>
    </row>
    <row r="39" spans="2:14" ht="30" customHeight="1" x14ac:dyDescent="0.15">
      <c r="I39" s="75"/>
      <c r="J39" s="75"/>
      <c r="K39" s="75"/>
      <c r="L39" s="75"/>
      <c r="M39" s="75"/>
      <c r="N39" s="75"/>
    </row>
    <row r="40" spans="2:14" ht="13.5" customHeight="1" x14ac:dyDescent="0.15"/>
    <row r="41" spans="2:14" ht="19.5" customHeight="1" x14ac:dyDescent="0.15"/>
    <row r="42" spans="2:14" ht="20.25" customHeight="1" x14ac:dyDescent="0.15"/>
    <row r="43" spans="2:14" ht="13.5" customHeight="1" x14ac:dyDescent="0.15"/>
    <row r="44" spans="2:14" ht="13.5" customHeight="1" x14ac:dyDescent="0.15"/>
    <row r="45" spans="2:14" ht="13.5" customHeight="1" x14ac:dyDescent="0.15"/>
    <row r="46" spans="2:14" ht="13.5" customHeight="1" x14ac:dyDescent="0.15"/>
    <row r="47" spans="2:14" ht="13.5" customHeight="1" x14ac:dyDescent="0.15"/>
    <row r="48" spans="2:14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</sheetData>
  <phoneticPr fontId="1"/>
  <pageMargins left="0.39370078740157483" right="0.19685039370078741" top="0.27559055118110237" bottom="0.55118110236220474" header="0" footer="0.23622047244094491"/>
  <pageSetup paperSize="9" scale="65" firstPageNumber="20" orientation="portrait" useFirstPageNumber="1" r:id="rId1"/>
  <headerFooter scaleWithDoc="0" alignWithMargins="0"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19</vt:i4>
      </vt:variant>
    </vt:vector>
  </HeadingPairs>
  <TitlesOfParts>
    <vt:vector size="57" baseType="lpstr"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Sheet1</vt:lpstr>
      <vt:lpstr>'13'!Print_Area</vt:lpstr>
      <vt:lpstr>'23'!Print_Area</vt:lpstr>
      <vt:lpstr>'30'!Print_Area</vt:lpstr>
      <vt:lpstr>'31'!Print_Area</vt:lpstr>
      <vt:lpstr>'33'!Print_Area</vt:lpstr>
      <vt:lpstr>'34'!Print_Area</vt:lpstr>
      <vt:lpstr>'36'!Print_Area</vt:lpstr>
      <vt:lpstr>'37'!Print_Area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</vt:vector>
  </TitlesOfParts>
  <Company>秋田県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進藤啓介</dc:creator>
  <cp:lastModifiedBy>秋田県</cp:lastModifiedBy>
  <cp:lastPrinted>2018-08-30T07:24:16Z</cp:lastPrinted>
  <dcterms:created xsi:type="dcterms:W3CDTF">1996-09-20T00:27:08Z</dcterms:created>
  <dcterms:modified xsi:type="dcterms:W3CDTF">2018-09-05T03:22:34Z</dcterms:modified>
</cp:coreProperties>
</file>