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4531E0E0-3B33-451E-8523-6BF34805F9F0}" xr6:coauthVersionLast="47" xr6:coauthVersionMax="47" xr10:uidLastSave="{00000000-0000-0000-0000-000000000000}"/>
  <bookViews>
    <workbookView xWindow="0" yWindow="0" windowWidth="14400" windowHeight="15600" xr2:uid="{00000000-000D-0000-FFFF-FFFF00000000}"/>
  </bookViews>
  <sheets>
    <sheet name="参考（R2,R3）" sheetId="1"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9" i="1" l="1"/>
  <c r="W59" i="1" l="1"/>
</calcChain>
</file>

<file path=xl/sharedStrings.xml><?xml version="1.0" encoding="utf-8"?>
<sst xmlns="http://schemas.openxmlformats.org/spreadsheetml/2006/main" count="212" uniqueCount="74">
  <si>
    <t>３</t>
  </si>
  <si>
    <t>井　川　町</t>
  </si>
  <si>
    <t>秋　　　田</t>
  </si>
  <si>
    <t>区　　　分</t>
  </si>
  <si>
    <t>大　館  市</t>
  </si>
  <si>
    <t>市　　　計</t>
  </si>
  <si>
    <t>由利本荘市</t>
    <rPh sb="0" eb="2">
      <t>ユリ</t>
    </rPh>
    <rPh sb="2" eb="5">
      <t>ホンジョウシ</t>
    </rPh>
    <phoneticPr fontId="5"/>
  </si>
  <si>
    <t>１人当たり
市町村内
総 生 産</t>
    <rPh sb="6" eb="9">
      <t>シチョウソン</t>
    </rPh>
    <rPh sb="9" eb="10">
      <t>ナイ</t>
    </rPh>
    <phoneticPr fontId="2"/>
  </si>
  <si>
    <t>羽　後　町</t>
  </si>
  <si>
    <t>１人当たり
市町村民
所　　得</t>
    <rPh sb="6" eb="9">
      <t>シチョウソン</t>
    </rPh>
    <rPh sb="9" eb="10">
      <t>ミン</t>
    </rPh>
    <rPh sb="11" eb="12">
      <t>ショ</t>
    </rPh>
    <rPh sb="14" eb="15">
      <t>トク</t>
    </rPh>
    <phoneticPr fontId="2"/>
  </si>
  <si>
    <t>Ｂ
（％）</t>
  </si>
  <si>
    <t>山　　　本</t>
  </si>
  <si>
    <t>仙　　　北</t>
  </si>
  <si>
    <t>鹿　角　市</t>
  </si>
  <si>
    <t>美　郷　町</t>
    <rPh sb="0" eb="1">
      <t>ビ</t>
    </rPh>
    <rPh sb="2" eb="3">
      <t>ゴウ</t>
    </rPh>
    <rPh sb="4" eb="5">
      <t>マチ</t>
    </rPh>
    <phoneticPr fontId="5"/>
  </si>
  <si>
    <t>県　　　計</t>
  </si>
  <si>
    <t>秋　田　市</t>
  </si>
  <si>
    <t>雄　　　勝</t>
  </si>
  <si>
    <t>能　代　市</t>
  </si>
  <si>
    <t>潟　上　市</t>
    <rPh sb="0" eb="1">
      <t>カタ</t>
    </rPh>
    <rPh sb="2" eb="3">
      <t>ウエ</t>
    </rPh>
    <rPh sb="4" eb="5">
      <t>シ</t>
    </rPh>
    <phoneticPr fontId="5"/>
  </si>
  <si>
    <t>横　手  市</t>
  </si>
  <si>
    <t>平　　　鹿</t>
  </si>
  <si>
    <t>男　鹿　市</t>
  </si>
  <si>
    <t>湯　沢　市</t>
  </si>
  <si>
    <t>大　仙　市</t>
    <rPh sb="0" eb="1">
      <t>ダイ</t>
    </rPh>
    <rPh sb="2" eb="3">
      <t>セン</t>
    </rPh>
    <rPh sb="4" eb="5">
      <t>シ</t>
    </rPh>
    <phoneticPr fontId="5"/>
  </si>
  <si>
    <t>小　坂　町</t>
  </si>
  <si>
    <t>上小阿仁村</t>
  </si>
  <si>
    <t>藤　里　町</t>
  </si>
  <si>
    <t>大　潟　村</t>
  </si>
  <si>
    <t>（市・町村別）</t>
  </si>
  <si>
    <t>町　村　計</t>
  </si>
  <si>
    <t>（地　域　別）</t>
  </si>
  <si>
    <t>鹿　　　角</t>
  </si>
  <si>
    <t>北　秋　田</t>
  </si>
  <si>
    <t>由　　　利</t>
  </si>
  <si>
    <t>　参考指標</t>
    <rPh sb="1" eb="3">
      <t>サンコウ</t>
    </rPh>
    <rPh sb="3" eb="5">
      <t>シヒョウ</t>
    </rPh>
    <phoneticPr fontId="6"/>
  </si>
  <si>
    <t>人口・１人当たり市町村内総生産・１人当たり市町村民所得</t>
    <rPh sb="0" eb="2">
      <t>ジンコウ</t>
    </rPh>
    <rPh sb="3" eb="5">
      <t>１ニン</t>
    </rPh>
    <rPh sb="5" eb="6">
      <t>ア</t>
    </rPh>
    <rPh sb="8" eb="11">
      <t>シチョウソン</t>
    </rPh>
    <rPh sb="11" eb="12">
      <t>ナイ</t>
    </rPh>
    <rPh sb="12" eb="15">
      <t>ソウセイサン</t>
    </rPh>
    <rPh sb="16" eb="18">
      <t>１ニン</t>
    </rPh>
    <rPh sb="18" eb="19">
      <t>ア</t>
    </rPh>
    <rPh sb="21" eb="24">
      <t>シチョウソン</t>
    </rPh>
    <rPh sb="24" eb="25">
      <t>ミン</t>
    </rPh>
    <rPh sb="25" eb="27">
      <t>ショトク</t>
    </rPh>
    <phoneticPr fontId="6"/>
  </si>
  <si>
    <t>市　町　村　内　総　生　産</t>
    <rPh sb="0" eb="5">
      <t>シチョウソン</t>
    </rPh>
    <rPh sb="6" eb="7">
      <t>ナイ</t>
    </rPh>
    <rPh sb="8" eb="13">
      <t>ソウセイサン</t>
    </rPh>
    <phoneticPr fontId="6"/>
  </si>
  <si>
    <t>市　町　村　民　所　得</t>
    <rPh sb="0" eb="5">
      <t>シチョウソン</t>
    </rPh>
    <rPh sb="6" eb="7">
      <t>ミン</t>
    </rPh>
    <rPh sb="8" eb="9">
      <t>ショ</t>
    </rPh>
    <rPh sb="10" eb="11">
      <t>トク</t>
    </rPh>
    <phoneticPr fontId="6"/>
  </si>
  <si>
    <t>実数</t>
    <rPh sb="0" eb="2">
      <t>ジッスウ</t>
    </rPh>
    <phoneticPr fontId="6"/>
  </si>
  <si>
    <t>構成比</t>
    <rPh sb="0" eb="3">
      <t>コウセイヒ</t>
    </rPh>
    <phoneticPr fontId="6"/>
  </si>
  <si>
    <t>Ａ
（人）</t>
    <rPh sb="3" eb="4">
      <t>ニン</t>
    </rPh>
    <phoneticPr fontId="6"/>
  </si>
  <si>
    <t>仙　北　市</t>
    <rPh sb="0" eb="1">
      <t>ヤマト</t>
    </rPh>
    <rPh sb="2" eb="3">
      <t>キタ</t>
    </rPh>
    <rPh sb="4" eb="5">
      <t>シ</t>
    </rPh>
    <phoneticPr fontId="6"/>
  </si>
  <si>
    <t>三　種　町</t>
    <rPh sb="0" eb="1">
      <t>サン</t>
    </rPh>
    <rPh sb="2" eb="3">
      <t>タネ</t>
    </rPh>
    <rPh sb="4" eb="5">
      <t>チョウ</t>
    </rPh>
    <phoneticPr fontId="6"/>
  </si>
  <si>
    <t>八　峰　町</t>
    <rPh sb="0" eb="1">
      <t>ハチ</t>
    </rPh>
    <rPh sb="2" eb="3">
      <t>ミネ</t>
    </rPh>
    <rPh sb="4" eb="5">
      <t>マチ</t>
    </rPh>
    <phoneticPr fontId="6"/>
  </si>
  <si>
    <t>秋　田　県</t>
    <rPh sb="0" eb="1">
      <t>アキ</t>
    </rPh>
    <rPh sb="2" eb="3">
      <t>タ</t>
    </rPh>
    <rPh sb="4" eb="5">
      <t>ケン</t>
    </rPh>
    <phoneticPr fontId="2"/>
  </si>
  <si>
    <t>Ｂ
（百万円）</t>
    <rPh sb="3" eb="4">
      <t>ヒャク</t>
    </rPh>
    <rPh sb="4" eb="6">
      <t>マンエン</t>
    </rPh>
    <phoneticPr fontId="6"/>
  </si>
  <si>
    <t>Ｃ
（％）</t>
  </si>
  <si>
    <t>Ｃ
（％）</t>
    <phoneticPr fontId="2"/>
  </si>
  <si>
    <t>Ｄ＝Ｂ／Ａ
(千円／人)</t>
    <rPh sb="7" eb="9">
      <t>センエン</t>
    </rPh>
    <rPh sb="10" eb="11">
      <t>ニン</t>
    </rPh>
    <phoneticPr fontId="6"/>
  </si>
  <si>
    <t>Ｆ
（百万円）</t>
    <rPh sb="3" eb="4">
      <t>ヒャク</t>
    </rPh>
    <rPh sb="4" eb="6">
      <t>マンエン</t>
    </rPh>
    <phoneticPr fontId="6"/>
  </si>
  <si>
    <t>Ｇ
（％）</t>
  </si>
  <si>
    <t>Ｇ
（％）</t>
    <phoneticPr fontId="2"/>
  </si>
  <si>
    <t>Ｈ＝Ｆ／Ａ
(千円／人)</t>
    <rPh sb="7" eb="9">
      <t>センエン</t>
    </rPh>
    <rPh sb="10" eb="11">
      <t>ニン</t>
    </rPh>
    <phoneticPr fontId="6"/>
  </si>
  <si>
    <t>Ｉ
(県＝100)</t>
    <rPh sb="3" eb="4">
      <t>ケン</t>
    </rPh>
    <phoneticPr fontId="2"/>
  </si>
  <si>
    <t>対県</t>
    <phoneticPr fontId="6"/>
  </si>
  <si>
    <t>人口</t>
    <phoneticPr fontId="2"/>
  </si>
  <si>
    <t>Ｅ
(県＝100)</t>
    <rPh sb="3" eb="4">
      <t>ケン</t>
    </rPh>
    <phoneticPr fontId="2"/>
  </si>
  <si>
    <t>　　　３　市町村民所得の構成比は、県民所得と準地域の差を１００％として算出している。</t>
    <rPh sb="5" eb="8">
      <t>シチョウソン</t>
    </rPh>
    <rPh sb="8" eb="9">
      <t>ミン</t>
    </rPh>
    <rPh sb="9" eb="11">
      <t>ショトク</t>
    </rPh>
    <rPh sb="12" eb="15">
      <t>コウセイヒ</t>
    </rPh>
    <rPh sb="17" eb="19">
      <t>ケンミン</t>
    </rPh>
    <rPh sb="19" eb="21">
      <t>ショトク</t>
    </rPh>
    <rPh sb="22" eb="23">
      <t>ジュン</t>
    </rPh>
    <rPh sb="23" eb="25">
      <t>チイキ</t>
    </rPh>
    <rPh sb="26" eb="27">
      <t>サ</t>
    </rPh>
    <rPh sb="35" eb="37">
      <t>サンシュツ</t>
    </rPh>
    <phoneticPr fontId="3"/>
  </si>
  <si>
    <t>東 成 瀬 村</t>
  </si>
  <si>
    <t>東 成 瀬 村</t>
    <phoneticPr fontId="2"/>
  </si>
  <si>
    <t>八 郎 潟 町</t>
  </si>
  <si>
    <t>八 郎 潟 町</t>
    <phoneticPr fontId="2"/>
  </si>
  <si>
    <t>五 城 目 町</t>
  </si>
  <si>
    <t>五 城 目 町</t>
    <phoneticPr fontId="2"/>
  </si>
  <si>
    <t>に か ほ 市</t>
    <rPh sb="6" eb="7">
      <t>シ</t>
    </rPh>
    <phoneticPr fontId="6"/>
  </si>
  <si>
    <t>北 秋 田 市</t>
    <rPh sb="0" eb="1">
      <t>キタ</t>
    </rPh>
    <rPh sb="2" eb="3">
      <t>アキ</t>
    </rPh>
    <rPh sb="4" eb="5">
      <t>タ</t>
    </rPh>
    <rPh sb="6" eb="7">
      <t>シ</t>
    </rPh>
    <phoneticPr fontId="5"/>
  </si>
  <si>
    <t>令和２年度（2020）</t>
    <phoneticPr fontId="2"/>
  </si>
  <si>
    <t>令和３年度（2021）</t>
    <phoneticPr fontId="2"/>
  </si>
  <si>
    <t>（注）１　「人口」については、総務省「令和２年国勢調査」（令和２年10月1日現在）による。</t>
    <rPh sb="1" eb="2">
      <t>チュウ</t>
    </rPh>
    <rPh sb="6" eb="8">
      <t>ジンコウ</t>
    </rPh>
    <rPh sb="15" eb="18">
      <t>ソウムショウ</t>
    </rPh>
    <rPh sb="19" eb="21">
      <t>レイワ</t>
    </rPh>
    <rPh sb="22" eb="23">
      <t>ネン</t>
    </rPh>
    <rPh sb="23" eb="25">
      <t>コクセイ</t>
    </rPh>
    <rPh sb="25" eb="27">
      <t>チョウサ</t>
    </rPh>
    <rPh sb="29" eb="31">
      <t>レイワ</t>
    </rPh>
    <rPh sb="32" eb="33">
      <t>ネン</t>
    </rPh>
    <rPh sb="33" eb="34">
      <t>ヘイネン</t>
    </rPh>
    <rPh sb="35" eb="36">
      <t>ガツ</t>
    </rPh>
    <rPh sb="36" eb="38">
      <t>ツイタチ</t>
    </rPh>
    <rPh sb="38" eb="40">
      <t>ゲンザイ</t>
    </rPh>
    <phoneticPr fontId="3"/>
  </si>
  <si>
    <t>　　　２　「一人当たり市町村民所得」は、雇用者報酬、財産所得、企業所得の合計を人口で除して求めたもの。住民一人当たりの賃金</t>
    <rPh sb="6" eb="7">
      <t>1</t>
    </rPh>
    <rPh sb="53" eb="54">
      <t>1</t>
    </rPh>
    <rPh sb="55" eb="56">
      <t>ア</t>
    </rPh>
    <rPh sb="59" eb="61">
      <t>チンギン</t>
    </rPh>
    <phoneticPr fontId="3"/>
  </si>
  <si>
    <t>　　　　　水準や給与水準とは異なる性質の指標であることに留意する必要がある。</t>
    <rPh sb="5" eb="7">
      <t>スイジュン</t>
    </rPh>
    <rPh sb="8" eb="10">
      <t>キュウヨ</t>
    </rPh>
    <rPh sb="10" eb="12">
      <t>スイジュン</t>
    </rPh>
    <rPh sb="14" eb="15">
      <t>コト</t>
    </rPh>
    <rPh sb="17" eb="19">
      <t>セイシツ</t>
    </rPh>
    <rPh sb="28" eb="30">
      <t>リュウイ</t>
    </rPh>
    <rPh sb="32" eb="34">
      <t>ヒツヨウ</t>
    </rPh>
    <phoneticPr fontId="3"/>
  </si>
  <si>
    <t>（注）１　「人口」について、秋田県は総務省「推計人口」（令和３年10月1日現在）、各市町村は県調査統計課「令和３年秋田県の人口」</t>
    <rPh sb="1" eb="2">
      <t>チュウ</t>
    </rPh>
    <rPh sb="6" eb="8">
      <t>ジンコウ</t>
    </rPh>
    <rPh sb="14" eb="17">
      <t>アキタケン</t>
    </rPh>
    <rPh sb="28" eb="30">
      <t>レイワ</t>
    </rPh>
    <rPh sb="31" eb="32">
      <t>ネン</t>
    </rPh>
    <rPh sb="41" eb="42">
      <t>カク</t>
    </rPh>
    <rPh sb="53" eb="55">
      <t>レイワ</t>
    </rPh>
    <rPh sb="56" eb="57">
      <t>ネン</t>
    </rPh>
    <rPh sb="57" eb="59">
      <t>アキタ</t>
    </rPh>
    <phoneticPr fontId="3"/>
  </si>
  <si>
    <t>　　　　　（同日現在）による。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</si>
</sst>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 &quot;0&quot; )&quot;"/>
    <numFmt numFmtId="177" formatCode="&quot;- &quot;0&quot; -&quot;"/>
    <numFmt numFmtId="178" formatCode="#,##0.0_ "/>
    <numFmt numFmtId="179" formatCode="#,##0_ "/>
  </numFmts>
  <fonts count="14" x14ac:knownFonts="1">
    <font>
      <sz val="12"/>
      <name val="System"/>
    </font>
    <font>
      <sz val="11"/>
      <name val="ＭＳ Ｐゴシック"/>
      <family val="3"/>
      <charset val="128"/>
    </font>
    <font>
      <sz val="6"/>
      <name val="System"/>
      <family val="2"/>
    </font>
    <font>
      <sz val="12"/>
      <name val="ＭＳ ゴシック"/>
      <family val="3"/>
      <charset val="128"/>
    </font>
    <font>
      <b/>
      <sz val="16"/>
      <color indexed="9"/>
      <name val="ＭＳ ゴシック"/>
      <family val="3"/>
      <charset val="128"/>
    </font>
    <font>
      <sz val="11"/>
      <name val="ＭＳ 明朝"/>
      <family val="1"/>
      <charset val="128"/>
    </font>
    <font>
      <sz val="11"/>
      <name val="ＭＳ ゴシック"/>
      <family val="3"/>
    </font>
    <font>
      <sz val="12"/>
      <name val="System"/>
      <charset val="128"/>
    </font>
    <font>
      <sz val="16"/>
      <name val="ＭＳ ゴシック"/>
      <family val="3"/>
      <charset val="128"/>
    </font>
    <font>
      <sz val="10"/>
      <name val="ＭＳ ゴシック"/>
      <family val="3"/>
      <charset val="128"/>
    </font>
    <font>
      <sz val="14"/>
      <name val="ＭＳ ゴシック"/>
      <family val="3"/>
      <charset val="128"/>
    </font>
    <font>
      <b/>
      <sz val="13"/>
      <name val="ＭＳ ゴシック"/>
      <family val="3"/>
      <charset val="128"/>
    </font>
    <font>
      <sz val="17.5"/>
      <name val="ＭＳ ゴシック"/>
      <family val="3"/>
      <charset val="128"/>
    </font>
    <font>
      <sz val="12"/>
      <name val="ＭＳ Ｐ明朝"/>
      <family val="1"/>
      <charset val="128"/>
    </font>
  </fonts>
  <fills count="3">
    <fill>
      <patternFill patternType="none"/>
    </fill>
    <fill>
      <patternFill patternType="gray125"/>
    </fill>
    <fill>
      <patternFill patternType="solid">
        <fgColor indexed="63"/>
        <bgColor indexed="64"/>
      </patternFill>
    </fill>
  </fills>
  <borders count="15">
    <border>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38" fontId="1" fillId="0" borderId="0" applyFont="0" applyFill="0" applyBorder="0" applyAlignment="0" applyProtection="0"/>
    <xf numFmtId="0" fontId="1" fillId="0" borderId="0"/>
    <xf numFmtId="0" fontId="7" fillId="0" borderId="0"/>
  </cellStyleXfs>
  <cellXfs count="59">
    <xf numFmtId="0" fontId="0" fillId="0" borderId="0" xfId="0"/>
    <xf numFmtId="49" fontId="3" fillId="0" borderId="1" xfId="0" applyNumberFormat="1" applyFont="1" applyBorder="1" applyAlignment="1">
      <alignment vertical="center" textRotation="180"/>
    </xf>
    <xf numFmtId="49" fontId="4" fillId="2" borderId="2" xfId="0" applyNumberFormat="1" applyFont="1" applyFill="1" applyBorder="1" applyAlignment="1">
      <alignment horizontal="center" vertical="center"/>
    </xf>
    <xf numFmtId="49" fontId="4" fillId="0" borderId="0" xfId="0" applyNumberFormat="1" applyFont="1" applyAlignment="1">
      <alignment vertical="center"/>
    </xf>
    <xf numFmtId="0" fontId="3"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horizontal="right" vertical="center"/>
    </xf>
    <xf numFmtId="49" fontId="9" fillId="0" borderId="3" xfId="0" applyNumberFormat="1" applyFont="1" applyBorder="1" applyAlignment="1">
      <alignment vertical="center"/>
    </xf>
    <xf numFmtId="49" fontId="9" fillId="0" borderId="0" xfId="0" applyNumberFormat="1" applyFont="1" applyAlignment="1">
      <alignment vertical="center"/>
    </xf>
    <xf numFmtId="49" fontId="9" fillId="0" borderId="4"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3" xfId="0" applyNumberFormat="1" applyFont="1" applyBorder="1" applyAlignment="1">
      <alignment horizontal="center" vertical="center" wrapText="1"/>
    </xf>
    <xf numFmtId="49" fontId="9" fillId="0" borderId="0" xfId="0" applyNumberFormat="1" applyFont="1" applyAlignment="1">
      <alignment horizontal="center" vertical="center"/>
    </xf>
    <xf numFmtId="49" fontId="9" fillId="0" borderId="5" xfId="0" applyNumberFormat="1" applyFont="1" applyBorder="1" applyAlignment="1">
      <alignment vertical="center"/>
    </xf>
    <xf numFmtId="49" fontId="9" fillId="0" borderId="5" xfId="0" applyNumberFormat="1" applyFont="1" applyBorder="1" applyAlignment="1">
      <alignment horizontal="center" vertical="center" wrapText="1"/>
    </xf>
    <xf numFmtId="0" fontId="9" fillId="0" borderId="6" xfId="0" applyFont="1" applyBorder="1" applyAlignment="1">
      <alignment horizontal="center" vertical="center"/>
    </xf>
    <xf numFmtId="179" fontId="3" fillId="0" borderId="0" xfId="0" applyNumberFormat="1" applyFont="1" applyAlignment="1">
      <alignment vertical="center"/>
    </xf>
    <xf numFmtId="179" fontId="9" fillId="0" borderId="3" xfId="0" applyNumberFormat="1" applyFont="1" applyBorder="1" applyAlignment="1">
      <alignment horizontal="center" vertical="center"/>
    </xf>
    <xf numFmtId="179" fontId="9" fillId="0" borderId="4" xfId="0" applyNumberFormat="1" applyFont="1" applyBorder="1" applyAlignment="1">
      <alignment horizontal="center" vertical="center"/>
    </xf>
    <xf numFmtId="179" fontId="3" fillId="0" borderId="1" xfId="0" applyNumberFormat="1" applyFont="1" applyBorder="1" applyAlignment="1">
      <alignment vertical="center" textRotation="180"/>
    </xf>
    <xf numFmtId="49" fontId="11" fillId="0" borderId="1" xfId="0" applyNumberFormat="1" applyFont="1" applyBorder="1" applyAlignment="1">
      <alignment horizontal="left" vertical="center" textRotation="180"/>
    </xf>
    <xf numFmtId="179" fontId="9" fillId="0" borderId="6" xfId="0" applyNumberFormat="1" applyFont="1" applyBorder="1" applyAlignment="1">
      <alignment horizontal="center" vertical="center"/>
    </xf>
    <xf numFmtId="179" fontId="9" fillId="0" borderId="5" xfId="0" applyNumberFormat="1" applyFont="1" applyBorder="1" applyAlignment="1">
      <alignment horizontal="center" vertical="center"/>
    </xf>
    <xf numFmtId="179" fontId="9" fillId="0" borderId="0" xfId="0" applyNumberFormat="1" applyFont="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5" xfId="0" applyFont="1" applyBorder="1" applyAlignment="1">
      <alignment horizontal="center" vertical="center"/>
    </xf>
    <xf numFmtId="179" fontId="9" fillId="0" borderId="0" xfId="0" applyNumberFormat="1" applyFont="1" applyAlignment="1">
      <alignment vertical="center"/>
    </xf>
    <xf numFmtId="0" fontId="9" fillId="0" borderId="0" xfId="0" applyFont="1" applyAlignment="1">
      <alignment horizontal="left" vertical="center"/>
    </xf>
    <xf numFmtId="176" fontId="12" fillId="0" borderId="0" xfId="0" applyNumberFormat="1" applyFont="1" applyAlignment="1">
      <alignment horizontal="center" vertical="center"/>
    </xf>
    <xf numFmtId="177" fontId="12" fillId="0" borderId="0" xfId="0" applyNumberFormat="1" applyFont="1" applyAlignment="1">
      <alignment vertical="center"/>
    </xf>
    <xf numFmtId="179" fontId="13" fillId="0" borderId="6" xfId="0" applyNumberFormat="1" applyFont="1" applyBorder="1" applyAlignment="1">
      <alignment vertical="center"/>
    </xf>
    <xf numFmtId="178" fontId="13" fillId="0" borderId="6" xfId="0" applyNumberFormat="1" applyFont="1" applyBorder="1" applyAlignment="1">
      <alignment vertical="center"/>
    </xf>
    <xf numFmtId="179" fontId="13" fillId="0" borderId="4" xfId="0" applyNumberFormat="1" applyFont="1" applyBorder="1" applyAlignment="1">
      <alignment vertical="center"/>
    </xf>
    <xf numFmtId="178" fontId="13" fillId="0" borderId="4" xfId="0" applyNumberFormat="1" applyFont="1" applyBorder="1" applyAlignment="1">
      <alignment vertical="center"/>
    </xf>
    <xf numFmtId="179" fontId="13" fillId="0" borderId="5" xfId="0" applyNumberFormat="1" applyFont="1" applyBorder="1" applyAlignment="1">
      <alignment vertical="center"/>
    </xf>
    <xf numFmtId="178" fontId="13" fillId="0" borderId="5" xfId="0" applyNumberFormat="1" applyFont="1" applyBorder="1" applyAlignment="1">
      <alignment vertical="center"/>
    </xf>
    <xf numFmtId="179" fontId="13" fillId="0" borderId="0" xfId="0" applyNumberFormat="1" applyFont="1" applyAlignment="1">
      <alignment vertical="center"/>
    </xf>
    <xf numFmtId="179" fontId="13" fillId="0" borderId="7" xfId="0" applyNumberFormat="1" applyFont="1" applyBorder="1" applyAlignment="1">
      <alignment vertical="center"/>
    </xf>
    <xf numFmtId="178" fontId="13" fillId="0" borderId="7" xfId="0" applyNumberFormat="1" applyFont="1" applyBorder="1" applyAlignment="1">
      <alignment vertical="center"/>
    </xf>
    <xf numFmtId="179" fontId="13" fillId="0" borderId="8" xfId="0" applyNumberFormat="1" applyFont="1" applyBorder="1" applyAlignment="1">
      <alignment vertical="center"/>
    </xf>
    <xf numFmtId="178" fontId="13" fillId="0" borderId="8" xfId="0" applyNumberFormat="1" applyFont="1" applyBorder="1" applyAlignment="1">
      <alignment vertical="center"/>
    </xf>
    <xf numFmtId="179" fontId="13" fillId="0" borderId="9" xfId="0" applyNumberFormat="1" applyFont="1" applyBorder="1" applyAlignment="1">
      <alignment vertical="center"/>
    </xf>
    <xf numFmtId="178" fontId="13" fillId="0" borderId="9" xfId="0" applyNumberFormat="1" applyFont="1" applyBorder="1" applyAlignment="1">
      <alignment vertical="center"/>
    </xf>
    <xf numFmtId="179" fontId="13" fillId="0" borderId="3" xfId="0" applyNumberFormat="1" applyFont="1" applyBorder="1" applyAlignment="1">
      <alignment vertical="center"/>
    </xf>
    <xf numFmtId="178" fontId="13" fillId="0" borderId="3" xfId="0" applyNumberFormat="1" applyFont="1" applyBorder="1" applyAlignment="1">
      <alignment vertical="center"/>
    </xf>
    <xf numFmtId="0" fontId="3" fillId="0" borderId="0" xfId="3" applyFont="1" applyAlignment="1">
      <alignment vertical="center"/>
    </xf>
    <xf numFmtId="49" fontId="9" fillId="0" borderId="2"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11" fillId="0" borderId="1" xfId="0" applyNumberFormat="1" applyFont="1" applyBorder="1" applyAlignment="1">
      <alignment horizontal="left" vertical="center" textRotation="180"/>
    </xf>
    <xf numFmtId="49" fontId="9" fillId="0" borderId="12"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 xfId="0" applyNumberFormat="1" applyFont="1" applyBorder="1" applyAlignment="1">
      <alignment horizontal="center" vertical="center"/>
    </xf>
  </cellXfs>
  <cellStyles count="4">
    <cellStyle name="桁区切り 2" xfId="1" xr:uid="{00000000-0005-0000-0000-000000000000}"/>
    <cellStyle name="標準" xfId="0" builtinId="0"/>
    <cellStyle name="標準 2" xfId="2" xr:uid="{00000000-0005-0000-0000-000002000000}"/>
    <cellStyle name="標準 3" xfId="3" xr:uid="{1D826EE0-F73D-4F51-A3A1-42CC2CD520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9"/>
  <sheetViews>
    <sheetView tabSelected="1" view="pageBreakPreview" zoomScale="70" zoomScaleNormal="70" zoomScaleSheetLayoutView="70" workbookViewId="0">
      <selection activeCell="K57" sqref="K57"/>
    </sheetView>
  </sheetViews>
  <sheetFormatPr defaultColWidth="10.625" defaultRowHeight="21.95" customHeight="1" x14ac:dyDescent="0.15"/>
  <cols>
    <col min="1" max="1" width="2.625" style="6" customWidth="1"/>
    <col min="2" max="2" width="10.625" style="7"/>
    <col min="3" max="3" width="10.75" style="7" bestFit="1" customWidth="1"/>
    <col min="4" max="4" width="0" style="6" hidden="1" customWidth="1"/>
    <col min="5" max="5" width="12.75" style="6" bestFit="1" customWidth="1"/>
    <col min="6" max="8" width="10.75" style="6" bestFit="1" customWidth="1"/>
    <col min="9" max="9" width="12.75" style="6" bestFit="1" customWidth="1"/>
    <col min="10" max="11" width="10.75" style="6" bestFit="1" customWidth="1"/>
    <col min="12" max="12" width="10.625" style="6" customWidth="1"/>
    <col min="13" max="13" width="10.625" style="6"/>
    <col min="14" max="14" width="5.125" style="6" customWidth="1"/>
    <col min="15" max="15" width="7.625" style="6" customWidth="1"/>
    <col min="16" max="16" width="10.625" style="7"/>
    <col min="17" max="17" width="10.75" style="7" bestFit="1" customWidth="1"/>
    <col min="18" max="18" width="0" style="6" hidden="1" customWidth="1"/>
    <col min="19" max="19" width="12.75" style="6" bestFit="1" customWidth="1"/>
    <col min="20" max="22" width="10.75" style="6" bestFit="1" customWidth="1"/>
    <col min="23" max="23" width="12.75" style="6" bestFit="1" customWidth="1"/>
    <col min="24" max="26" width="10.75" style="6" bestFit="1" customWidth="1"/>
    <col min="27" max="27" width="10.625" style="7"/>
    <col min="28" max="28" width="2.625" style="6" customWidth="1"/>
    <col min="29" max="16384" width="10.625" style="6"/>
  </cols>
  <sheetData>
    <row r="1" spans="2:27" ht="27.75" customHeight="1" x14ac:dyDescent="0.15">
      <c r="B1" s="3"/>
      <c r="C1" s="5"/>
      <c r="D1" s="5"/>
      <c r="E1" s="5"/>
      <c r="F1" s="5"/>
      <c r="G1" s="5"/>
      <c r="H1" s="5"/>
      <c r="I1" s="5"/>
      <c r="J1" s="5"/>
      <c r="K1" s="5"/>
      <c r="L1" s="5"/>
      <c r="M1" s="5"/>
      <c r="N1" s="5"/>
      <c r="P1" s="5"/>
      <c r="Q1" s="5"/>
      <c r="R1" s="5"/>
      <c r="S1" s="5"/>
      <c r="T1" s="5"/>
      <c r="U1" s="5"/>
      <c r="V1" s="5"/>
      <c r="W1" s="5"/>
      <c r="X1" s="5"/>
      <c r="Y1" s="5"/>
      <c r="Z1" s="5"/>
      <c r="AA1" s="5"/>
    </row>
    <row r="2" spans="2:27" ht="20.100000000000001" customHeight="1" x14ac:dyDescent="0.15">
      <c r="P2" s="6"/>
    </row>
    <row r="3" spans="2:27" ht="24" customHeight="1" x14ac:dyDescent="0.15">
      <c r="B3" s="2" t="s">
        <v>0</v>
      </c>
      <c r="C3" s="5" t="s">
        <v>35</v>
      </c>
      <c r="E3" s="8"/>
      <c r="L3" s="7"/>
      <c r="P3" s="6"/>
      <c r="Q3" s="5"/>
      <c r="R3" s="8"/>
      <c r="Y3" s="7"/>
      <c r="AA3" s="5"/>
    </row>
    <row r="4" spans="2:27" ht="15" customHeight="1" x14ac:dyDescent="0.15">
      <c r="P4" s="6"/>
    </row>
    <row r="5" spans="2:27" ht="22.5" customHeight="1" x14ac:dyDescent="0.15">
      <c r="B5" s="8" t="s">
        <v>36</v>
      </c>
      <c r="C5" s="6"/>
      <c r="N5" s="9"/>
      <c r="P5" s="9"/>
      <c r="Q5" s="6"/>
      <c r="AA5" s="9"/>
    </row>
    <row r="6" spans="2:27" ht="15" customHeight="1" x14ac:dyDescent="0.15">
      <c r="P6" s="6"/>
    </row>
    <row r="7" spans="2:27" ht="22.5" customHeight="1" x14ac:dyDescent="0.15">
      <c r="B7" s="4" t="s">
        <v>67</v>
      </c>
      <c r="C7" s="6"/>
      <c r="N7" s="9"/>
      <c r="P7" s="4" t="s">
        <v>68</v>
      </c>
      <c r="Q7" s="6"/>
      <c r="AA7" s="6"/>
    </row>
    <row r="8" spans="2:27" ht="27.6" customHeight="1" x14ac:dyDescent="0.15">
      <c r="B8" s="10"/>
      <c r="C8" s="55" t="s">
        <v>56</v>
      </c>
      <c r="D8" s="56"/>
      <c r="E8" s="51" t="s">
        <v>37</v>
      </c>
      <c r="F8" s="52"/>
      <c r="G8" s="52"/>
      <c r="H8" s="53"/>
      <c r="I8" s="51" t="s">
        <v>38</v>
      </c>
      <c r="J8" s="52"/>
      <c r="K8" s="52"/>
      <c r="L8" s="53"/>
      <c r="M8" s="10"/>
      <c r="N8" s="11"/>
      <c r="P8" s="10"/>
      <c r="Q8" s="55" t="s">
        <v>56</v>
      </c>
      <c r="R8" s="56"/>
      <c r="S8" s="51" t="s">
        <v>37</v>
      </c>
      <c r="T8" s="52"/>
      <c r="U8" s="52"/>
      <c r="V8" s="53"/>
      <c r="W8" s="51" t="s">
        <v>38</v>
      </c>
      <c r="X8" s="52"/>
      <c r="Y8" s="52"/>
      <c r="Z8" s="53"/>
      <c r="AA8" s="10"/>
    </row>
    <row r="9" spans="2:27" ht="44.1" customHeight="1" x14ac:dyDescent="0.15">
      <c r="B9" s="12" t="s">
        <v>3</v>
      </c>
      <c r="C9" s="57"/>
      <c r="D9" s="58"/>
      <c r="E9" s="13" t="s">
        <v>39</v>
      </c>
      <c r="F9" s="13" t="s">
        <v>40</v>
      </c>
      <c r="G9" s="14" t="s">
        <v>7</v>
      </c>
      <c r="H9" s="13" t="s">
        <v>55</v>
      </c>
      <c r="I9" s="13" t="s">
        <v>39</v>
      </c>
      <c r="J9" s="13" t="s">
        <v>40</v>
      </c>
      <c r="K9" s="14" t="s">
        <v>9</v>
      </c>
      <c r="L9" s="13" t="s">
        <v>55</v>
      </c>
      <c r="M9" s="12" t="s">
        <v>3</v>
      </c>
      <c r="N9" s="15"/>
      <c r="P9" s="12" t="s">
        <v>3</v>
      </c>
      <c r="Q9" s="57"/>
      <c r="R9" s="58"/>
      <c r="S9" s="13" t="s">
        <v>39</v>
      </c>
      <c r="T9" s="13" t="s">
        <v>40</v>
      </c>
      <c r="U9" s="14" t="s">
        <v>7</v>
      </c>
      <c r="V9" s="13" t="s">
        <v>55</v>
      </c>
      <c r="W9" s="13" t="s">
        <v>39</v>
      </c>
      <c r="X9" s="13" t="s">
        <v>40</v>
      </c>
      <c r="Y9" s="14" t="s">
        <v>9</v>
      </c>
      <c r="Z9" s="13" t="s">
        <v>55</v>
      </c>
      <c r="AA9" s="12" t="s">
        <v>3</v>
      </c>
    </row>
    <row r="10" spans="2:27" ht="32.1" customHeight="1" x14ac:dyDescent="0.15">
      <c r="B10" s="16"/>
      <c r="C10" s="17" t="s">
        <v>41</v>
      </c>
      <c r="D10" s="17" t="s">
        <v>10</v>
      </c>
      <c r="E10" s="17" t="s">
        <v>46</v>
      </c>
      <c r="F10" s="17" t="s">
        <v>48</v>
      </c>
      <c r="G10" s="17" t="s">
        <v>49</v>
      </c>
      <c r="H10" s="17" t="s">
        <v>57</v>
      </c>
      <c r="I10" s="17" t="s">
        <v>50</v>
      </c>
      <c r="J10" s="17" t="s">
        <v>52</v>
      </c>
      <c r="K10" s="17" t="s">
        <v>53</v>
      </c>
      <c r="L10" s="17" t="s">
        <v>54</v>
      </c>
      <c r="M10" s="16"/>
      <c r="N10" s="15"/>
      <c r="P10" s="16"/>
      <c r="Q10" s="17" t="s">
        <v>41</v>
      </c>
      <c r="R10" s="17" t="s">
        <v>10</v>
      </c>
      <c r="S10" s="17" t="s">
        <v>46</v>
      </c>
      <c r="T10" s="17" t="s">
        <v>47</v>
      </c>
      <c r="U10" s="17" t="s">
        <v>49</v>
      </c>
      <c r="V10" s="17" t="s">
        <v>57</v>
      </c>
      <c r="W10" s="17" t="s">
        <v>50</v>
      </c>
      <c r="X10" s="17" t="s">
        <v>51</v>
      </c>
      <c r="Y10" s="17" t="s">
        <v>53</v>
      </c>
      <c r="Z10" s="17" t="s">
        <v>54</v>
      </c>
      <c r="AA10" s="16"/>
    </row>
    <row r="11" spans="2:27" ht="34.5" customHeight="1" x14ac:dyDescent="0.15">
      <c r="B11" s="18" t="s">
        <v>45</v>
      </c>
      <c r="C11" s="35">
        <v>959502</v>
      </c>
      <c r="D11" s="35">
        <v>100</v>
      </c>
      <c r="E11" s="35">
        <v>3470086</v>
      </c>
      <c r="F11" s="36">
        <v>100</v>
      </c>
      <c r="G11" s="35">
        <v>3616.5490014611746</v>
      </c>
      <c r="H11" s="36">
        <v>100</v>
      </c>
      <c r="I11" s="35">
        <v>2437525</v>
      </c>
      <c r="J11" s="36">
        <v>100</v>
      </c>
      <c r="K11" s="35">
        <v>2540.406377474982</v>
      </c>
      <c r="L11" s="36">
        <v>100</v>
      </c>
      <c r="M11" s="18" t="s">
        <v>45</v>
      </c>
      <c r="N11" s="19"/>
      <c r="O11" s="19"/>
      <c r="P11" s="18" t="s">
        <v>45</v>
      </c>
      <c r="Q11" s="35">
        <v>944902</v>
      </c>
      <c r="R11" s="36">
        <v>100</v>
      </c>
      <c r="S11" s="35">
        <v>3545316</v>
      </c>
      <c r="T11" s="36">
        <v>100</v>
      </c>
      <c r="U11" s="35">
        <v>3752.046243949108</v>
      </c>
      <c r="V11" s="36">
        <v>100</v>
      </c>
      <c r="W11" s="35">
        <v>2540427</v>
      </c>
      <c r="X11" s="36">
        <v>100</v>
      </c>
      <c r="Y11" s="35">
        <v>2688.5613534525273</v>
      </c>
      <c r="Z11" s="36">
        <v>100</v>
      </c>
      <c r="AA11" s="18" t="s">
        <v>45</v>
      </c>
    </row>
    <row r="12" spans="2:27" ht="24.75" customHeight="1" x14ac:dyDescent="0.15">
      <c r="B12" s="20" t="s">
        <v>16</v>
      </c>
      <c r="C12" s="37">
        <v>307672</v>
      </c>
      <c r="D12" s="38">
        <v>32.0658008008321</v>
      </c>
      <c r="E12" s="37">
        <v>1217707</v>
      </c>
      <c r="F12" s="38">
        <v>35.091551045132597</v>
      </c>
      <c r="G12" s="37">
        <v>3957.8089653917159</v>
      </c>
      <c r="H12" s="38">
        <v>109.4360663658273</v>
      </c>
      <c r="I12" s="37">
        <v>879655.33809731901</v>
      </c>
      <c r="J12" s="38">
        <v>36.088053993182392</v>
      </c>
      <c r="K12" s="37">
        <v>2859.0685473404114</v>
      </c>
      <c r="L12" s="38">
        <v>112.54374783069791</v>
      </c>
      <c r="M12" s="20" t="s">
        <v>16</v>
      </c>
      <c r="N12" s="19"/>
      <c r="O12" s="19"/>
      <c r="P12" s="20" t="s">
        <v>16</v>
      </c>
      <c r="Q12" s="37">
        <v>305586</v>
      </c>
      <c r="R12" s="38">
        <v>32.340496686428857</v>
      </c>
      <c r="S12" s="37">
        <v>1247821</v>
      </c>
      <c r="T12" s="38">
        <v>35.196326646200227</v>
      </c>
      <c r="U12" s="37">
        <v>4083.370965947393</v>
      </c>
      <c r="V12" s="38">
        <v>108.83050742065372</v>
      </c>
      <c r="W12" s="37">
        <v>919175.44043199648</v>
      </c>
      <c r="X12" s="38">
        <v>36.181926913546285</v>
      </c>
      <c r="Y12" s="37">
        <v>3007.9108350251531</v>
      </c>
      <c r="Z12" s="38">
        <v>111.87808048949792</v>
      </c>
      <c r="AA12" s="20" t="s">
        <v>16</v>
      </c>
    </row>
    <row r="13" spans="2:27" ht="24.75" customHeight="1" x14ac:dyDescent="0.15">
      <c r="B13" s="21" t="s">
        <v>18</v>
      </c>
      <c r="C13" s="37">
        <v>49968</v>
      </c>
      <c r="D13" s="38">
        <v>5.2077014951506095</v>
      </c>
      <c r="E13" s="37">
        <v>211970</v>
      </c>
      <c r="F13" s="38">
        <v>6.1084941410673972</v>
      </c>
      <c r="G13" s="37">
        <v>4242.1149535702853</v>
      </c>
      <c r="H13" s="38">
        <v>117.2973171898505</v>
      </c>
      <c r="I13" s="37">
        <v>128821</v>
      </c>
      <c r="J13" s="38">
        <v>5.2849098983600173</v>
      </c>
      <c r="K13" s="37">
        <v>2578.0699647774577</v>
      </c>
      <c r="L13" s="38">
        <v>101.48258119789131</v>
      </c>
      <c r="M13" s="21" t="s">
        <v>18</v>
      </c>
      <c r="N13" s="19"/>
      <c r="O13" s="19"/>
      <c r="P13" s="21" t="s">
        <v>18</v>
      </c>
      <c r="Q13" s="37">
        <v>49006</v>
      </c>
      <c r="R13" s="38">
        <v>5.1863579503482899</v>
      </c>
      <c r="S13" s="37">
        <v>201224</v>
      </c>
      <c r="T13" s="38">
        <v>5.6757705095963233</v>
      </c>
      <c r="U13" s="37">
        <v>4106.1094559849817</v>
      </c>
      <c r="V13" s="38">
        <v>109.43653646611816</v>
      </c>
      <c r="W13" s="37">
        <v>128905</v>
      </c>
      <c r="X13" s="38">
        <v>5.0741469839519109</v>
      </c>
      <c r="Y13" s="37">
        <v>2630.3921968738523</v>
      </c>
      <c r="Z13" s="38">
        <v>97.836420712364372</v>
      </c>
      <c r="AA13" s="21" t="s">
        <v>18</v>
      </c>
    </row>
    <row r="14" spans="2:27" ht="24.75" customHeight="1" x14ac:dyDescent="0.15">
      <c r="B14" s="21" t="s">
        <v>20</v>
      </c>
      <c r="C14" s="37">
        <v>85555</v>
      </c>
      <c r="D14" s="38">
        <v>8.9166046553316196</v>
      </c>
      <c r="E14" s="37">
        <v>297276</v>
      </c>
      <c r="F14" s="38">
        <v>8.5668193814216718</v>
      </c>
      <c r="G14" s="37">
        <v>3474.6771082929108</v>
      </c>
      <c r="H14" s="38">
        <v>96.077147216560761</v>
      </c>
      <c r="I14" s="37">
        <v>203255.76851570659</v>
      </c>
      <c r="J14" s="38">
        <v>8.3386126712836415</v>
      </c>
      <c r="K14" s="37">
        <v>2375.7322016913868</v>
      </c>
      <c r="L14" s="38">
        <v>93.517801827152084</v>
      </c>
      <c r="M14" s="21" t="s">
        <v>20</v>
      </c>
      <c r="N14" s="19"/>
      <c r="O14" s="19"/>
      <c r="P14" s="21" t="s">
        <v>20</v>
      </c>
      <c r="Q14" s="37">
        <v>83975</v>
      </c>
      <c r="R14" s="38">
        <v>8.8871650181711956</v>
      </c>
      <c r="S14" s="37">
        <v>303547</v>
      </c>
      <c r="T14" s="38">
        <v>8.5619166246393839</v>
      </c>
      <c r="U14" s="37">
        <v>3614.7305745757667</v>
      </c>
      <c r="V14" s="38">
        <v>96.340245816671668</v>
      </c>
      <c r="W14" s="37">
        <v>211264.27258566569</v>
      </c>
      <c r="X14" s="38">
        <v>8.3160930263166666</v>
      </c>
      <c r="Y14" s="37">
        <v>2515.7996140001869</v>
      </c>
      <c r="Z14" s="38">
        <v>93.57419390000203</v>
      </c>
      <c r="AA14" s="21" t="s">
        <v>20</v>
      </c>
    </row>
    <row r="15" spans="2:27" ht="24.75" customHeight="1" x14ac:dyDescent="0.15">
      <c r="B15" s="21" t="s">
        <v>4</v>
      </c>
      <c r="C15" s="37">
        <v>69237</v>
      </c>
      <c r="D15" s="38">
        <v>7.2159307640838684</v>
      </c>
      <c r="E15" s="37">
        <v>264901</v>
      </c>
      <c r="F15" s="38">
        <v>7.6338453859644977</v>
      </c>
      <c r="G15" s="37">
        <v>3826.0034374684055</v>
      </c>
      <c r="H15" s="38">
        <v>105.79155531758609</v>
      </c>
      <c r="I15" s="37">
        <v>179060</v>
      </c>
      <c r="J15" s="38">
        <v>7.345975938708321</v>
      </c>
      <c r="K15" s="37">
        <v>2586.1894651703569</v>
      </c>
      <c r="L15" s="38">
        <v>101.80219543224736</v>
      </c>
      <c r="M15" s="21" t="s">
        <v>4</v>
      </c>
      <c r="N15" s="19"/>
      <c r="O15" s="19"/>
      <c r="P15" s="21" t="s">
        <v>4</v>
      </c>
      <c r="Q15" s="37">
        <v>68084</v>
      </c>
      <c r="R15" s="38">
        <v>7.205403311666184</v>
      </c>
      <c r="S15" s="37">
        <v>274173</v>
      </c>
      <c r="T15" s="38">
        <v>7.7333868123462057</v>
      </c>
      <c r="U15" s="37">
        <v>4026.9813759473591</v>
      </c>
      <c r="V15" s="38">
        <v>107.32760510192637</v>
      </c>
      <c r="W15" s="37">
        <v>189940</v>
      </c>
      <c r="X15" s="38">
        <v>7.4766958468005571</v>
      </c>
      <c r="Y15" s="37">
        <v>2789.7890840726163</v>
      </c>
      <c r="Z15" s="38">
        <v>103.76512630035751</v>
      </c>
      <c r="AA15" s="21" t="s">
        <v>4</v>
      </c>
    </row>
    <row r="16" spans="2:27" ht="24.75" customHeight="1" x14ac:dyDescent="0.15">
      <c r="B16" s="21" t="s">
        <v>22</v>
      </c>
      <c r="C16" s="37">
        <v>25154</v>
      </c>
      <c r="D16" s="38">
        <v>2.6215682718743682</v>
      </c>
      <c r="E16" s="37">
        <v>66206</v>
      </c>
      <c r="F16" s="38">
        <v>1.9079066051965281</v>
      </c>
      <c r="G16" s="37">
        <v>2632.0267154329331</v>
      </c>
      <c r="H16" s="38">
        <v>72.777299972142771</v>
      </c>
      <c r="I16" s="37">
        <v>50743</v>
      </c>
      <c r="J16" s="38">
        <v>2.0817427513563964</v>
      </c>
      <c r="K16" s="37">
        <v>2017.2934722111791</v>
      </c>
      <c r="L16" s="38">
        <v>79.408298219446792</v>
      </c>
      <c r="M16" s="21" t="s">
        <v>22</v>
      </c>
      <c r="N16" s="19"/>
      <c r="O16" s="19"/>
      <c r="P16" s="21" t="s">
        <v>22</v>
      </c>
      <c r="Q16" s="37">
        <v>24440</v>
      </c>
      <c r="R16" s="38">
        <v>2.58651161707775</v>
      </c>
      <c r="S16" s="37">
        <v>66238</v>
      </c>
      <c r="T16" s="38">
        <v>1.8683242904158615</v>
      </c>
      <c r="U16" s="37">
        <v>2710.2291325695583</v>
      </c>
      <c r="V16" s="38">
        <v>72.233361647402958</v>
      </c>
      <c r="W16" s="37">
        <v>50574</v>
      </c>
      <c r="X16" s="38">
        <v>1.9907676937774634</v>
      </c>
      <c r="Y16" s="37">
        <v>2069.3126022913257</v>
      </c>
      <c r="Z16" s="38">
        <v>76.967282135258301</v>
      </c>
      <c r="AA16" s="21" t="s">
        <v>22</v>
      </c>
    </row>
    <row r="17" spans="1:27" ht="24.75" customHeight="1" x14ac:dyDescent="0.15">
      <c r="B17" s="21" t="s">
        <v>23</v>
      </c>
      <c r="C17" s="37">
        <v>42091</v>
      </c>
      <c r="D17" s="38">
        <v>4.3867547957169446</v>
      </c>
      <c r="E17" s="37">
        <v>132233</v>
      </c>
      <c r="F17" s="38">
        <v>3.8106548367965525</v>
      </c>
      <c r="G17" s="37">
        <v>3141.5979663110879</v>
      </c>
      <c r="H17" s="38">
        <v>86.8672860520293</v>
      </c>
      <c r="I17" s="37">
        <v>92590</v>
      </c>
      <c r="J17" s="38">
        <v>3.7985251433318634</v>
      </c>
      <c r="K17" s="37">
        <v>2199.7576679100043</v>
      </c>
      <c r="L17" s="38">
        <v>86.590778838165136</v>
      </c>
      <c r="M17" s="21" t="s">
        <v>23</v>
      </c>
      <c r="N17" s="19"/>
      <c r="O17" s="19"/>
      <c r="P17" s="21" t="s">
        <v>23</v>
      </c>
      <c r="Q17" s="37">
        <v>41188</v>
      </c>
      <c r="R17" s="38">
        <v>4.3589705599099169</v>
      </c>
      <c r="S17" s="37">
        <v>135811</v>
      </c>
      <c r="T17" s="38">
        <v>3.8307163592751672</v>
      </c>
      <c r="U17" s="37">
        <v>3297.3438865689036</v>
      </c>
      <c r="V17" s="38">
        <v>87.881216599782093</v>
      </c>
      <c r="W17" s="37">
        <v>95784</v>
      </c>
      <c r="X17" s="38">
        <v>3.7703897809305285</v>
      </c>
      <c r="Y17" s="37">
        <v>2325.5317082645429</v>
      </c>
      <c r="Z17" s="38">
        <v>86.497252713917121</v>
      </c>
      <c r="AA17" s="21" t="s">
        <v>23</v>
      </c>
    </row>
    <row r="18" spans="1:27" ht="24.75" customHeight="1" x14ac:dyDescent="0.15">
      <c r="B18" s="21" t="s">
        <v>13</v>
      </c>
      <c r="C18" s="37">
        <v>29088</v>
      </c>
      <c r="D18" s="38">
        <v>3.031572628300931</v>
      </c>
      <c r="E18" s="37">
        <v>86229</v>
      </c>
      <c r="F18" s="38">
        <v>2.4849240047652996</v>
      </c>
      <c r="G18" s="37">
        <v>2964.4183168316831</v>
      </c>
      <c r="H18" s="38">
        <v>81.968150179466264</v>
      </c>
      <c r="I18" s="37">
        <v>65421</v>
      </c>
      <c r="J18" s="38">
        <v>2.6839109342468284</v>
      </c>
      <c r="K18" s="37">
        <v>2249.0717821782177</v>
      </c>
      <c r="L18" s="38">
        <v>88.531968826722348</v>
      </c>
      <c r="M18" s="21" t="s">
        <v>13</v>
      </c>
      <c r="N18" s="19"/>
      <c r="O18" s="19"/>
      <c r="P18" s="21" t="s">
        <v>13</v>
      </c>
      <c r="Q18" s="37">
        <v>28478</v>
      </c>
      <c r="R18" s="38">
        <v>3.0138575217324126</v>
      </c>
      <c r="S18" s="37">
        <v>87244</v>
      </c>
      <c r="T18" s="38">
        <v>2.4608243665726839</v>
      </c>
      <c r="U18" s="37">
        <v>3063.5578341175647</v>
      </c>
      <c r="V18" s="38">
        <v>81.65032184926126</v>
      </c>
      <c r="W18" s="37">
        <v>67161</v>
      </c>
      <c r="X18" s="38">
        <v>2.6436894270136477</v>
      </c>
      <c r="Y18" s="37">
        <v>2358.3467940164337</v>
      </c>
      <c r="Z18" s="38">
        <v>87.717797140390815</v>
      </c>
      <c r="AA18" s="21" t="s">
        <v>13</v>
      </c>
    </row>
    <row r="19" spans="1:27" ht="24.75" customHeight="1" x14ac:dyDescent="0.15">
      <c r="B19" s="21" t="s">
        <v>6</v>
      </c>
      <c r="C19" s="37">
        <v>74707</v>
      </c>
      <c r="D19" s="38">
        <v>7.7860181635890289</v>
      </c>
      <c r="E19" s="37">
        <v>284522</v>
      </c>
      <c r="F19" s="38">
        <v>8.1992780582383258</v>
      </c>
      <c r="G19" s="37">
        <v>3808.5052270871538</v>
      </c>
      <c r="H19" s="38">
        <v>105.30771809115332</v>
      </c>
      <c r="I19" s="37">
        <v>193629</v>
      </c>
      <c r="J19" s="38">
        <v>7.9436723725910499</v>
      </c>
      <c r="K19" s="37">
        <v>2591.8454763275195</v>
      </c>
      <c r="L19" s="38">
        <v>102.02483741611705</v>
      </c>
      <c r="M19" s="21" t="s">
        <v>6</v>
      </c>
      <c r="N19" s="19"/>
      <c r="O19" s="19"/>
      <c r="P19" s="21" t="s">
        <v>6</v>
      </c>
      <c r="Q19" s="37">
        <v>73627</v>
      </c>
      <c r="R19" s="38">
        <v>7.7920249930680638</v>
      </c>
      <c r="S19" s="37">
        <v>301187</v>
      </c>
      <c r="T19" s="38">
        <v>8.4953499208533181</v>
      </c>
      <c r="U19" s="37">
        <v>4090.7140043733957</v>
      </c>
      <c r="V19" s="38">
        <v>109.02621498790037</v>
      </c>
      <c r="W19" s="37">
        <v>209083</v>
      </c>
      <c r="X19" s="38">
        <v>8.2302305872201806</v>
      </c>
      <c r="Y19" s="37">
        <v>2839.7598706996073</v>
      </c>
      <c r="Z19" s="38">
        <v>105.62377038756871</v>
      </c>
      <c r="AA19" s="21" t="s">
        <v>6</v>
      </c>
    </row>
    <row r="20" spans="1:27" ht="24.75" customHeight="1" x14ac:dyDescent="0.15">
      <c r="B20" s="21" t="s">
        <v>19</v>
      </c>
      <c r="C20" s="37">
        <v>31720</v>
      </c>
      <c r="D20" s="38">
        <v>3.3058815927429022</v>
      </c>
      <c r="E20" s="37">
        <v>86662</v>
      </c>
      <c r="F20" s="38">
        <v>2.4974020816775147</v>
      </c>
      <c r="G20" s="37">
        <v>2732.0933165195461</v>
      </c>
      <c r="H20" s="38">
        <v>75.544208454405378</v>
      </c>
      <c r="I20" s="37">
        <v>76215</v>
      </c>
      <c r="J20" s="38">
        <v>3.1267371616701367</v>
      </c>
      <c r="K20" s="37">
        <v>2402.7427490542245</v>
      </c>
      <c r="L20" s="38">
        <v>94.581039095107798</v>
      </c>
      <c r="M20" s="21" t="s">
        <v>19</v>
      </c>
      <c r="N20" s="19"/>
      <c r="O20" s="19"/>
      <c r="P20" s="21" t="s">
        <v>19</v>
      </c>
      <c r="Q20" s="37">
        <v>31562</v>
      </c>
      <c r="R20" s="38">
        <v>3.340240575213091</v>
      </c>
      <c r="S20" s="37">
        <v>87452</v>
      </c>
      <c r="T20" s="38">
        <v>2.4666912624995909</v>
      </c>
      <c r="U20" s="37">
        <v>2770.8003295101703</v>
      </c>
      <c r="V20" s="38">
        <v>73.847712670882331</v>
      </c>
      <c r="W20" s="37">
        <v>78093</v>
      </c>
      <c r="X20" s="38">
        <v>3.0740107863756765</v>
      </c>
      <c r="Y20" s="37">
        <v>2474.2728597680757</v>
      </c>
      <c r="Z20" s="38">
        <v>92.029622332803669</v>
      </c>
      <c r="AA20" s="21" t="s">
        <v>19</v>
      </c>
    </row>
    <row r="21" spans="1:27" ht="24.75" customHeight="1" x14ac:dyDescent="0.15">
      <c r="B21" s="21" t="s">
        <v>24</v>
      </c>
      <c r="C21" s="37">
        <v>77657</v>
      </c>
      <c r="D21" s="38">
        <v>8.093469320543365</v>
      </c>
      <c r="E21" s="37">
        <v>261668</v>
      </c>
      <c r="F21" s="38">
        <v>7.5406776662019324</v>
      </c>
      <c r="G21" s="37">
        <v>3369.5352640457395</v>
      </c>
      <c r="H21" s="38">
        <v>93.16990486467526</v>
      </c>
      <c r="I21" s="37">
        <v>184881</v>
      </c>
      <c r="J21" s="38">
        <v>7.5847837458077354</v>
      </c>
      <c r="K21" s="37">
        <v>2380.7383751625739</v>
      </c>
      <c r="L21" s="38">
        <v>93.71486374274069</v>
      </c>
      <c r="M21" s="21" t="s">
        <v>24</v>
      </c>
      <c r="N21" s="19"/>
      <c r="O21" s="19"/>
      <c r="P21" s="21" t="s">
        <v>24</v>
      </c>
      <c r="Q21" s="37">
        <v>76308</v>
      </c>
      <c r="R21" s="38">
        <v>8.0757581209479934</v>
      </c>
      <c r="S21" s="37">
        <v>262835</v>
      </c>
      <c r="T21" s="38">
        <v>7.4135845718689115</v>
      </c>
      <c r="U21" s="37">
        <v>3444.396393562929</v>
      </c>
      <c r="V21" s="38">
        <v>91.800478182209957</v>
      </c>
      <c r="W21" s="37">
        <v>190615</v>
      </c>
      <c r="X21" s="38">
        <v>7.5032661832046346</v>
      </c>
      <c r="Y21" s="37">
        <v>2497.9687581904914</v>
      </c>
      <c r="Z21" s="38">
        <v>92.910982112523271</v>
      </c>
      <c r="AA21" s="21" t="s">
        <v>24</v>
      </c>
    </row>
    <row r="22" spans="1:27" ht="24.75" customHeight="1" x14ac:dyDescent="0.15">
      <c r="A22" s="1"/>
      <c r="B22" s="21" t="s">
        <v>66</v>
      </c>
      <c r="C22" s="37">
        <v>30198</v>
      </c>
      <c r="D22" s="38">
        <v>3.1472576399006984</v>
      </c>
      <c r="E22" s="37">
        <v>97297</v>
      </c>
      <c r="F22" s="38">
        <v>2.8038786358608978</v>
      </c>
      <c r="G22" s="37">
        <v>3221.9683422743228</v>
      </c>
      <c r="H22" s="38">
        <v>89.089580729379534</v>
      </c>
      <c r="I22" s="37">
        <v>67666</v>
      </c>
      <c r="J22" s="38">
        <v>2.7760125537173979</v>
      </c>
      <c r="K22" s="37">
        <v>2240.7444201602757</v>
      </c>
      <c r="L22" s="38">
        <v>88.204172372903855</v>
      </c>
      <c r="M22" s="21" t="s">
        <v>66</v>
      </c>
      <c r="N22" s="19"/>
      <c r="O22" s="22"/>
      <c r="P22" s="21" t="s">
        <v>66</v>
      </c>
      <c r="Q22" s="37">
        <v>29478</v>
      </c>
      <c r="R22" s="38">
        <v>3.1196886026275741</v>
      </c>
      <c r="S22" s="37">
        <v>95822</v>
      </c>
      <c r="T22" s="38">
        <v>2.7027774110967822</v>
      </c>
      <c r="U22" s="37">
        <v>3250.6275866748083</v>
      </c>
      <c r="V22" s="38">
        <v>86.636128003940968</v>
      </c>
      <c r="W22" s="37">
        <v>68005</v>
      </c>
      <c r="X22" s="38">
        <v>2.6769121883840787</v>
      </c>
      <c r="Y22" s="37">
        <v>2306.9746929913836</v>
      </c>
      <c r="Z22" s="38">
        <v>85.807031705966921</v>
      </c>
      <c r="AA22" s="21" t="s">
        <v>66</v>
      </c>
    </row>
    <row r="23" spans="1:27" ht="24.75" customHeight="1" x14ac:dyDescent="0.15">
      <c r="A23" s="1"/>
      <c r="B23" s="21" t="s">
        <v>65</v>
      </c>
      <c r="C23" s="37">
        <v>23435</v>
      </c>
      <c r="D23" s="38">
        <v>2.4424128349914849</v>
      </c>
      <c r="E23" s="37">
        <v>109876</v>
      </c>
      <c r="F23" s="38">
        <v>3.1663768563660959</v>
      </c>
      <c r="G23" s="37">
        <v>4688.5427778963085</v>
      </c>
      <c r="H23" s="38">
        <v>129.64134527147351</v>
      </c>
      <c r="I23" s="37">
        <v>69022</v>
      </c>
      <c r="J23" s="38">
        <v>2.8316427523820269</v>
      </c>
      <c r="K23" s="37">
        <v>2945.2528269682098</v>
      </c>
      <c r="L23" s="38">
        <v>115.93628692963769</v>
      </c>
      <c r="M23" s="21" t="s">
        <v>65</v>
      </c>
      <c r="N23" s="19"/>
      <c r="O23" s="22"/>
      <c r="P23" s="21" t="s">
        <v>65</v>
      </c>
      <c r="Q23" s="37">
        <v>23003</v>
      </c>
      <c r="R23" s="38">
        <v>2.4344323538314026</v>
      </c>
      <c r="S23" s="37">
        <v>118778</v>
      </c>
      <c r="T23" s="38">
        <v>3.3502796365683625</v>
      </c>
      <c r="U23" s="37">
        <v>5163.5873581706737</v>
      </c>
      <c r="V23" s="38">
        <v>137.62056814992474</v>
      </c>
      <c r="W23" s="37">
        <v>76690</v>
      </c>
      <c r="X23" s="38">
        <v>3.0187838501165354</v>
      </c>
      <c r="Y23" s="37">
        <v>3333.9129678737554</v>
      </c>
      <c r="Z23" s="38">
        <v>124.00360377093487</v>
      </c>
      <c r="AA23" s="21" t="s">
        <v>65</v>
      </c>
    </row>
    <row r="24" spans="1:27" ht="24.75" customHeight="1" x14ac:dyDescent="0.15">
      <c r="A24" s="23"/>
      <c r="B24" s="21" t="s">
        <v>42</v>
      </c>
      <c r="C24" s="39">
        <v>24610</v>
      </c>
      <c r="D24" s="40">
        <v>2.5648721941173651</v>
      </c>
      <c r="E24" s="39">
        <v>79840</v>
      </c>
      <c r="F24" s="40">
        <v>2.3008075304185542</v>
      </c>
      <c r="G24" s="39">
        <v>3244.2096708655017</v>
      </c>
      <c r="H24" s="40">
        <v>89.704568348300029</v>
      </c>
      <c r="I24" s="39">
        <v>54559</v>
      </c>
      <c r="J24" s="40">
        <v>2.2382949918462374</v>
      </c>
      <c r="K24" s="39">
        <v>2216.9443315725316</v>
      </c>
      <c r="L24" s="40">
        <v>87.267310900708992</v>
      </c>
      <c r="M24" s="21" t="s">
        <v>42</v>
      </c>
      <c r="N24" s="19"/>
      <c r="O24" s="22"/>
      <c r="P24" s="21" t="s">
        <v>42</v>
      </c>
      <c r="Q24" s="39">
        <v>24037</v>
      </c>
      <c r="R24" s="40">
        <v>2.5438616914769998</v>
      </c>
      <c r="S24" s="39">
        <v>79675</v>
      </c>
      <c r="T24" s="40">
        <v>2.2473314085401697</v>
      </c>
      <c r="U24" s="39">
        <v>3314.6815326371843</v>
      </c>
      <c r="V24" s="40">
        <v>88.343301684587232</v>
      </c>
      <c r="W24" s="39">
        <v>55261</v>
      </c>
      <c r="X24" s="40">
        <v>2.1752642370751056</v>
      </c>
      <c r="Y24" s="39">
        <v>2298.9973790406457</v>
      </c>
      <c r="Z24" s="40">
        <v>85.51031859802562</v>
      </c>
      <c r="AA24" s="21" t="s">
        <v>42</v>
      </c>
    </row>
    <row r="25" spans="1:27" ht="24.75" customHeight="1" x14ac:dyDescent="0.15">
      <c r="A25" s="54"/>
      <c r="B25" s="24" t="s">
        <v>25</v>
      </c>
      <c r="C25" s="35">
        <v>4780</v>
      </c>
      <c r="D25" s="36">
        <v>0.49817509499719648</v>
      </c>
      <c r="E25" s="35">
        <v>39750</v>
      </c>
      <c r="F25" s="36">
        <v>1.1455047511790775</v>
      </c>
      <c r="G25" s="35">
        <v>8315.899581589958</v>
      </c>
      <c r="H25" s="36">
        <v>229.94018823552867</v>
      </c>
      <c r="I25" s="35">
        <v>17194</v>
      </c>
      <c r="J25" s="36">
        <v>0.70538763704987639</v>
      </c>
      <c r="K25" s="35">
        <v>3597.071129707113</v>
      </c>
      <c r="L25" s="36">
        <v>141.59431977502729</v>
      </c>
      <c r="M25" s="24" t="s">
        <v>25</v>
      </c>
      <c r="N25" s="19"/>
      <c r="O25" s="22"/>
      <c r="P25" s="24" t="s">
        <v>25</v>
      </c>
      <c r="Q25" s="35">
        <v>4686</v>
      </c>
      <c r="R25" s="36">
        <v>0.49592444507472733</v>
      </c>
      <c r="S25" s="35">
        <v>44805</v>
      </c>
      <c r="T25" s="36">
        <v>1.2637801538706281</v>
      </c>
      <c r="U25" s="35">
        <v>9561.4596670934698</v>
      </c>
      <c r="V25" s="36">
        <v>254.83320421525059</v>
      </c>
      <c r="W25" s="35">
        <v>21491</v>
      </c>
      <c r="X25" s="36">
        <v>0.84596014764447069</v>
      </c>
      <c r="Y25" s="35">
        <v>4586.2142552283394</v>
      </c>
      <c r="Z25" s="36">
        <v>170.58246594740837</v>
      </c>
      <c r="AA25" s="24" t="s">
        <v>25</v>
      </c>
    </row>
    <row r="26" spans="1:27" ht="24.75" customHeight="1" x14ac:dyDescent="0.15">
      <c r="A26" s="54"/>
      <c r="B26" s="24" t="s">
        <v>26</v>
      </c>
      <c r="C26" s="35">
        <v>2063</v>
      </c>
      <c r="D26" s="36">
        <v>0.21500736840569379</v>
      </c>
      <c r="E26" s="35">
        <v>5736</v>
      </c>
      <c r="F26" s="36">
        <v>0.16529849692486007</v>
      </c>
      <c r="G26" s="35">
        <v>2780.4168686379057</v>
      </c>
      <c r="H26" s="36">
        <v>76.88038700746344</v>
      </c>
      <c r="I26" s="35">
        <v>3624</v>
      </c>
      <c r="J26" s="36">
        <v>0.14867539820104411</v>
      </c>
      <c r="K26" s="35">
        <v>1756.6650508967523</v>
      </c>
      <c r="L26" s="36">
        <v>69.148978150605032</v>
      </c>
      <c r="M26" s="24" t="s">
        <v>26</v>
      </c>
      <c r="N26" s="19"/>
      <c r="O26" s="22"/>
      <c r="P26" s="24" t="s">
        <v>26</v>
      </c>
      <c r="Q26" s="37">
        <v>1982</v>
      </c>
      <c r="R26" s="38">
        <v>0.20975720233421033</v>
      </c>
      <c r="S26" s="37">
        <v>6080</v>
      </c>
      <c r="T26" s="38">
        <v>0.17149388094037316</v>
      </c>
      <c r="U26" s="37">
        <v>3067.6084762865794</v>
      </c>
      <c r="V26" s="38">
        <v>81.758280064742934</v>
      </c>
      <c r="W26" s="37">
        <v>3780</v>
      </c>
      <c r="X26" s="38">
        <v>0.14879388386283093</v>
      </c>
      <c r="Y26" s="37">
        <v>1907.1644803229062</v>
      </c>
      <c r="Z26" s="38">
        <v>70.936245433782389</v>
      </c>
      <c r="AA26" s="24" t="s">
        <v>26</v>
      </c>
    </row>
    <row r="27" spans="1:27" ht="24.75" customHeight="1" x14ac:dyDescent="0.15">
      <c r="A27" s="54"/>
      <c r="B27" s="20" t="s">
        <v>27</v>
      </c>
      <c r="C27" s="37">
        <v>2896</v>
      </c>
      <c r="D27" s="38">
        <v>0.30182323747110479</v>
      </c>
      <c r="E27" s="37">
        <v>7668</v>
      </c>
      <c r="F27" s="38">
        <v>0.22097435049160166</v>
      </c>
      <c r="G27" s="37">
        <v>2647.790055248619</v>
      </c>
      <c r="H27" s="38">
        <v>73.21316686650303</v>
      </c>
      <c r="I27" s="37">
        <v>5593</v>
      </c>
      <c r="J27" s="38">
        <v>0.22945405688146789</v>
      </c>
      <c r="K27" s="37">
        <v>1931.2845303867402</v>
      </c>
      <c r="L27" s="38">
        <v>76.022661079379205</v>
      </c>
      <c r="M27" s="20" t="s">
        <v>27</v>
      </c>
      <c r="N27" s="19"/>
      <c r="O27" s="22"/>
      <c r="P27" s="20" t="s">
        <v>27</v>
      </c>
      <c r="Q27" s="48">
        <v>2806</v>
      </c>
      <c r="R27" s="49">
        <v>0.29696201299182351</v>
      </c>
      <c r="S27" s="48">
        <v>7672</v>
      </c>
      <c r="T27" s="49">
        <v>0.21639819976554983</v>
      </c>
      <c r="U27" s="48">
        <v>2734.1411261582325</v>
      </c>
      <c r="V27" s="49">
        <v>72.870667054478815</v>
      </c>
      <c r="W27" s="48">
        <v>5529</v>
      </c>
      <c r="X27" s="49">
        <v>0.21764057774539478</v>
      </c>
      <c r="Y27" s="48">
        <v>1970.4205274411975</v>
      </c>
      <c r="Z27" s="49">
        <v>73.289029648174989</v>
      </c>
      <c r="AA27" s="20" t="s">
        <v>27</v>
      </c>
    </row>
    <row r="28" spans="1:27" ht="24.75" customHeight="1" x14ac:dyDescent="0.15">
      <c r="A28" s="54"/>
      <c r="B28" s="21" t="s">
        <v>43</v>
      </c>
      <c r="C28" s="37">
        <v>15254</v>
      </c>
      <c r="D28" s="38">
        <v>1.5897830332818483</v>
      </c>
      <c r="E28" s="37">
        <v>38839</v>
      </c>
      <c r="F28" s="38">
        <v>1.1192517995231241</v>
      </c>
      <c r="G28" s="37">
        <v>2546.1518290284516</v>
      </c>
      <c r="H28" s="38">
        <v>70.402801897603041</v>
      </c>
      <c r="I28" s="37">
        <v>31832</v>
      </c>
      <c r="J28" s="38">
        <v>1.3059148111301422</v>
      </c>
      <c r="K28" s="37">
        <v>2086.7969057296445</v>
      </c>
      <c r="L28" s="38">
        <v>82.144216147174092</v>
      </c>
      <c r="M28" s="21" t="s">
        <v>43</v>
      </c>
      <c r="N28" s="19"/>
      <c r="O28" s="22"/>
      <c r="P28" s="21" t="s">
        <v>43</v>
      </c>
      <c r="Q28" s="37">
        <v>14798</v>
      </c>
      <c r="R28" s="38">
        <v>1.5660883350866017</v>
      </c>
      <c r="S28" s="37">
        <v>38649</v>
      </c>
      <c r="T28" s="38">
        <v>1.0901425994185003</v>
      </c>
      <c r="U28" s="37">
        <v>2611.7718610623056</v>
      </c>
      <c r="V28" s="38">
        <v>69.609266284345168</v>
      </c>
      <c r="W28" s="37">
        <v>31633</v>
      </c>
      <c r="X28" s="38">
        <v>1.2451843725483944</v>
      </c>
      <c r="Y28" s="37">
        <v>2137.6537369914854</v>
      </c>
      <c r="Z28" s="38">
        <v>79.509204216091561</v>
      </c>
      <c r="AA28" s="21" t="s">
        <v>43</v>
      </c>
    </row>
    <row r="29" spans="1:27" ht="24.75" customHeight="1" x14ac:dyDescent="0.15">
      <c r="A29" s="54"/>
      <c r="B29" s="21" t="s">
        <v>44</v>
      </c>
      <c r="C29" s="39">
        <v>6577</v>
      </c>
      <c r="D29" s="40">
        <v>0.68545974891141448</v>
      </c>
      <c r="E29" s="39">
        <v>16695</v>
      </c>
      <c r="F29" s="40">
        <v>0.4811119954952125</v>
      </c>
      <c r="G29" s="39">
        <v>2538.3913638436979</v>
      </c>
      <c r="H29" s="40">
        <v>70.188219842123672</v>
      </c>
      <c r="I29" s="39">
        <v>12800</v>
      </c>
      <c r="J29" s="40">
        <v>0.52512281925313586</v>
      </c>
      <c r="K29" s="39">
        <v>1946.1760681161625</v>
      </c>
      <c r="L29" s="40">
        <v>76.608848307590435</v>
      </c>
      <c r="M29" s="21" t="s">
        <v>44</v>
      </c>
      <c r="N29" s="19"/>
      <c r="O29" s="22"/>
      <c r="P29" s="21" t="s">
        <v>44</v>
      </c>
      <c r="Q29" s="39">
        <v>6396</v>
      </c>
      <c r="R29" s="40">
        <v>0.67689559340545369</v>
      </c>
      <c r="S29" s="39">
        <v>16141</v>
      </c>
      <c r="T29" s="40">
        <v>0.45527676517410581</v>
      </c>
      <c r="U29" s="39">
        <v>2523.6085053158222</v>
      </c>
      <c r="V29" s="40">
        <v>67.259525635794688</v>
      </c>
      <c r="W29" s="39">
        <v>12588</v>
      </c>
      <c r="X29" s="40">
        <v>0.4955072513400306</v>
      </c>
      <c r="Y29" s="39">
        <v>1968.1050656660414</v>
      </c>
      <c r="Z29" s="40">
        <v>73.202906942729456</v>
      </c>
      <c r="AA29" s="21" t="s">
        <v>44</v>
      </c>
    </row>
    <row r="30" spans="1:27" ht="24.75" customHeight="1" x14ac:dyDescent="0.15">
      <c r="B30" s="20" t="s">
        <v>64</v>
      </c>
      <c r="C30" s="37">
        <v>8538</v>
      </c>
      <c r="D30" s="38">
        <v>0.88983660273767007</v>
      </c>
      <c r="E30" s="37">
        <v>23895</v>
      </c>
      <c r="F30" s="38">
        <v>0.68859964853896993</v>
      </c>
      <c r="G30" s="37">
        <v>2798.664792691497</v>
      </c>
      <c r="H30" s="38">
        <v>77.38495431862718</v>
      </c>
      <c r="I30" s="37">
        <v>18416</v>
      </c>
      <c r="J30" s="38">
        <v>0.75552045620044928</v>
      </c>
      <c r="K30" s="37">
        <v>2156.9454204731787</v>
      </c>
      <c r="L30" s="38">
        <v>84.905526910897549</v>
      </c>
      <c r="M30" s="20" t="s">
        <v>63</v>
      </c>
      <c r="N30" s="19"/>
      <c r="O30" s="19"/>
      <c r="P30" s="20" t="s">
        <v>63</v>
      </c>
      <c r="Q30" s="37">
        <v>8328</v>
      </c>
      <c r="R30" s="38">
        <v>0.88136124169490593</v>
      </c>
      <c r="S30" s="37">
        <v>22915</v>
      </c>
      <c r="T30" s="38">
        <v>0.64634577002444915</v>
      </c>
      <c r="U30" s="37">
        <v>2751.560999039385</v>
      </c>
      <c r="V30" s="38">
        <v>73.334943658458457</v>
      </c>
      <c r="W30" s="37">
        <v>18046</v>
      </c>
      <c r="X30" s="38">
        <v>0.7103530233303299</v>
      </c>
      <c r="Y30" s="37">
        <v>2166.9068203650336</v>
      </c>
      <c r="Z30" s="38">
        <v>80.59726134136352</v>
      </c>
      <c r="AA30" s="20" t="s">
        <v>63</v>
      </c>
    </row>
    <row r="31" spans="1:27" ht="24.75" customHeight="1" x14ac:dyDescent="0.15">
      <c r="B31" s="21" t="s">
        <v>62</v>
      </c>
      <c r="C31" s="37">
        <v>5583</v>
      </c>
      <c r="D31" s="38">
        <v>0.58186434212747862</v>
      </c>
      <c r="E31" s="37">
        <v>13121</v>
      </c>
      <c r="F31" s="38">
        <v>0.37811742994265846</v>
      </c>
      <c r="G31" s="37">
        <v>2350.170159412502</v>
      </c>
      <c r="H31" s="38">
        <v>64.983777586394524</v>
      </c>
      <c r="I31" s="37">
        <v>11695</v>
      </c>
      <c r="J31" s="38">
        <v>0.47978995087229875</v>
      </c>
      <c r="K31" s="37">
        <v>2094.751925488089</v>
      </c>
      <c r="L31" s="38">
        <v>82.457355801875764</v>
      </c>
      <c r="M31" s="21" t="s">
        <v>61</v>
      </c>
      <c r="N31" s="19"/>
      <c r="O31" s="19"/>
      <c r="P31" s="21" t="s">
        <v>61</v>
      </c>
      <c r="Q31" s="37">
        <v>5454</v>
      </c>
      <c r="R31" s="38">
        <v>0.57720271520221145</v>
      </c>
      <c r="S31" s="37">
        <v>13887</v>
      </c>
      <c r="T31" s="38">
        <v>0.39169992181232927</v>
      </c>
      <c r="U31" s="37">
        <v>2546.204620462046</v>
      </c>
      <c r="V31" s="38">
        <v>67.861760088066291</v>
      </c>
      <c r="W31" s="37">
        <v>11885</v>
      </c>
      <c r="X31" s="38">
        <v>0.46783473801845127</v>
      </c>
      <c r="Y31" s="37">
        <v>2179.1345801246794</v>
      </c>
      <c r="Z31" s="38">
        <v>81.052068137717399</v>
      </c>
      <c r="AA31" s="21" t="s">
        <v>61</v>
      </c>
    </row>
    <row r="32" spans="1:27" ht="24.75" customHeight="1" x14ac:dyDescent="0.15">
      <c r="B32" s="21" t="s">
        <v>1</v>
      </c>
      <c r="C32" s="37">
        <v>4566</v>
      </c>
      <c r="D32" s="38">
        <v>0.47587185852661068</v>
      </c>
      <c r="E32" s="37">
        <v>13331</v>
      </c>
      <c r="F32" s="38">
        <v>0.38416915315643474</v>
      </c>
      <c r="G32" s="37">
        <v>2919.6233026719228</v>
      </c>
      <c r="H32" s="38">
        <v>80.72953806217815</v>
      </c>
      <c r="I32" s="37">
        <v>9835</v>
      </c>
      <c r="J32" s="38">
        <v>0.4034830411995774</v>
      </c>
      <c r="K32" s="37">
        <v>2153.964082347788</v>
      </c>
      <c r="L32" s="38">
        <v>84.788170170187669</v>
      </c>
      <c r="M32" s="21" t="s">
        <v>1</v>
      </c>
      <c r="N32" s="19"/>
      <c r="O32" s="19"/>
      <c r="P32" s="21" t="s">
        <v>1</v>
      </c>
      <c r="Q32" s="37">
        <v>4479</v>
      </c>
      <c r="R32" s="38">
        <v>0.47401741132942887</v>
      </c>
      <c r="S32" s="37">
        <v>14136</v>
      </c>
      <c r="T32" s="38">
        <v>0.39872327318636758</v>
      </c>
      <c r="U32" s="37">
        <v>3156.0616208975216</v>
      </c>
      <c r="V32" s="38">
        <v>84.115744201907816</v>
      </c>
      <c r="W32" s="37">
        <v>10128</v>
      </c>
      <c r="X32" s="38">
        <v>0.39867313644517244</v>
      </c>
      <c r="Y32" s="37">
        <v>2261.2190221031478</v>
      </c>
      <c r="Z32" s="38">
        <v>84.105167218869454</v>
      </c>
      <c r="AA32" s="21" t="s">
        <v>1</v>
      </c>
    </row>
    <row r="33" spans="2:27" ht="24.75" customHeight="1" x14ac:dyDescent="0.15">
      <c r="B33" s="25" t="s">
        <v>28</v>
      </c>
      <c r="C33" s="39">
        <v>3011</v>
      </c>
      <c r="D33" s="40">
        <v>0.31380862155576539</v>
      </c>
      <c r="E33" s="39">
        <v>18055</v>
      </c>
      <c r="F33" s="40">
        <v>0.52030410773681113</v>
      </c>
      <c r="G33" s="39">
        <v>5996.3467286615742</v>
      </c>
      <c r="H33" s="40">
        <v>165.80299966180198</v>
      </c>
      <c r="I33" s="39">
        <v>7862</v>
      </c>
      <c r="J33" s="40">
        <v>0.32254028163813703</v>
      </c>
      <c r="K33" s="39">
        <v>2611.0926602457657</v>
      </c>
      <c r="L33" s="40">
        <v>102.78247934651471</v>
      </c>
      <c r="M33" s="25" t="s">
        <v>28</v>
      </c>
      <c r="N33" s="19"/>
      <c r="O33" s="19"/>
      <c r="P33" s="25" t="s">
        <v>28</v>
      </c>
      <c r="Q33" s="37">
        <v>2952</v>
      </c>
      <c r="R33" s="38">
        <v>0.31241335080251709</v>
      </c>
      <c r="S33" s="37">
        <v>18349</v>
      </c>
      <c r="T33" s="38">
        <v>0.51755612193666234</v>
      </c>
      <c r="U33" s="37">
        <v>6215.7859078590782</v>
      </c>
      <c r="V33" s="38">
        <v>165.66389387879272</v>
      </c>
      <c r="W33" s="37">
        <v>7846</v>
      </c>
      <c r="X33" s="38">
        <v>0.3088457176687226</v>
      </c>
      <c r="Y33" s="37">
        <v>2657.8590785907859</v>
      </c>
      <c r="Z33" s="38">
        <v>98.858040757659666</v>
      </c>
      <c r="AA33" s="25" t="s">
        <v>28</v>
      </c>
    </row>
    <row r="34" spans="2:27" ht="24.75" customHeight="1" x14ac:dyDescent="0.15">
      <c r="B34" s="20" t="s">
        <v>14</v>
      </c>
      <c r="C34" s="35">
        <v>18613</v>
      </c>
      <c r="D34" s="36">
        <v>1.9398604692851082</v>
      </c>
      <c r="E34" s="35">
        <v>45496</v>
      </c>
      <c r="F34" s="36">
        <v>1.3110914253998316</v>
      </c>
      <c r="G34" s="35">
        <v>2444.3131144898725</v>
      </c>
      <c r="H34" s="36">
        <v>67.586893292536885</v>
      </c>
      <c r="I34" s="35">
        <v>38991</v>
      </c>
      <c r="J34" s="36">
        <v>1.5996143629296109</v>
      </c>
      <c r="K34" s="35">
        <v>2094.8261967442108</v>
      </c>
      <c r="L34" s="36">
        <v>82.460279399327746</v>
      </c>
      <c r="M34" s="24" t="s">
        <v>14</v>
      </c>
      <c r="N34" s="19"/>
      <c r="O34" s="19"/>
      <c r="P34" s="20" t="s">
        <v>14</v>
      </c>
      <c r="Q34" s="35">
        <v>18190</v>
      </c>
      <c r="R34" s="36">
        <v>1.9250673614829898</v>
      </c>
      <c r="S34" s="35">
        <v>45050</v>
      </c>
      <c r="T34" s="36">
        <v>1.2706906803229951</v>
      </c>
      <c r="U34" s="35">
        <v>2476.6355140186915</v>
      </c>
      <c r="V34" s="36">
        <v>66.007595668969699</v>
      </c>
      <c r="W34" s="35">
        <v>38990</v>
      </c>
      <c r="X34" s="36">
        <v>1.5347813576221634</v>
      </c>
      <c r="Y34" s="35">
        <v>2143.4854315558</v>
      </c>
      <c r="Z34" s="36">
        <v>79.726111840566119</v>
      </c>
      <c r="AA34" s="20" t="s">
        <v>14</v>
      </c>
    </row>
    <row r="35" spans="2:27" ht="24.75" customHeight="1" x14ac:dyDescent="0.15">
      <c r="B35" s="20" t="s">
        <v>8</v>
      </c>
      <c r="C35" s="37">
        <v>13825</v>
      </c>
      <c r="D35" s="38">
        <v>1.4408516084385441</v>
      </c>
      <c r="E35" s="37">
        <v>35176</v>
      </c>
      <c r="F35" s="38">
        <v>1.0136924560371126</v>
      </c>
      <c r="G35" s="37">
        <v>2544.3761301989152</v>
      </c>
      <c r="H35" s="38">
        <v>70.353702636710437</v>
      </c>
      <c r="I35" s="37">
        <v>28033</v>
      </c>
      <c r="J35" s="38">
        <v>1.1500599993846217</v>
      </c>
      <c r="K35" s="37">
        <v>2027.7034358047017</v>
      </c>
      <c r="L35" s="38">
        <v>79.818073745355747</v>
      </c>
      <c r="M35" s="21" t="s">
        <v>8</v>
      </c>
      <c r="N35" s="19"/>
      <c r="O35" s="19"/>
      <c r="P35" s="20" t="s">
        <v>8</v>
      </c>
      <c r="Q35" s="37">
        <v>13444</v>
      </c>
      <c r="R35" s="38">
        <v>1.4227930515545528</v>
      </c>
      <c r="S35" s="37">
        <v>35823</v>
      </c>
      <c r="T35" s="38">
        <v>1.0104317922577282</v>
      </c>
      <c r="U35" s="37">
        <v>2664.6087473966081</v>
      </c>
      <c r="V35" s="38">
        <v>71.017481506092821</v>
      </c>
      <c r="W35" s="37">
        <v>28429</v>
      </c>
      <c r="X35" s="38">
        <v>1.1190638424170425</v>
      </c>
      <c r="Y35" s="37">
        <v>2114.6236239214518</v>
      </c>
      <c r="Z35" s="38">
        <v>78.652608065125577</v>
      </c>
      <c r="AA35" s="20" t="s">
        <v>8</v>
      </c>
    </row>
    <row r="36" spans="2:27" ht="24.75" customHeight="1" x14ac:dyDescent="0.15">
      <c r="B36" s="25" t="s">
        <v>60</v>
      </c>
      <c r="C36" s="39">
        <v>2704</v>
      </c>
      <c r="D36" s="40">
        <v>0.28181285708628018</v>
      </c>
      <c r="E36" s="39">
        <v>15937</v>
      </c>
      <c r="F36" s="40">
        <v>0.4592681564664392</v>
      </c>
      <c r="G36" s="39">
        <v>5893.8609467455617</v>
      </c>
      <c r="H36" s="40">
        <v>162.96919921074752</v>
      </c>
      <c r="I36" s="39">
        <v>8667</v>
      </c>
      <c r="J36" s="40">
        <v>0.3555655839427288</v>
      </c>
      <c r="K36" s="39">
        <v>3205.251479289941</v>
      </c>
      <c r="L36" s="40">
        <v>126.17081690984324</v>
      </c>
      <c r="M36" s="25" t="s">
        <v>59</v>
      </c>
      <c r="N36" s="19"/>
      <c r="O36" s="19"/>
      <c r="P36" s="25" t="s">
        <v>59</v>
      </c>
      <c r="Q36" s="39">
        <v>2615</v>
      </c>
      <c r="R36" s="40">
        <v>0.2767482765408476</v>
      </c>
      <c r="S36" s="39">
        <v>20002</v>
      </c>
      <c r="T36" s="40">
        <v>0.56418102081732635</v>
      </c>
      <c r="U36" s="39">
        <v>7648.9483747609938</v>
      </c>
      <c r="V36" s="40">
        <v>203.86071699133203</v>
      </c>
      <c r="W36" s="39">
        <v>11766</v>
      </c>
      <c r="X36" s="40">
        <v>0.46315048611906579</v>
      </c>
      <c r="Y36" s="39">
        <v>4499.42638623327</v>
      </c>
      <c r="Z36" s="40">
        <v>167.35442471697039</v>
      </c>
      <c r="AA36" s="25" t="s">
        <v>59</v>
      </c>
    </row>
    <row r="37" spans="2:27" ht="24.75" customHeight="1" x14ac:dyDescent="0.15">
      <c r="B37" s="26"/>
      <c r="C37" s="41"/>
      <c r="D37" s="41"/>
      <c r="E37" s="41"/>
      <c r="F37" s="41"/>
      <c r="G37" s="41"/>
      <c r="H37" s="41"/>
      <c r="I37" s="41"/>
      <c r="J37" s="41"/>
      <c r="K37" s="41"/>
      <c r="L37" s="41"/>
      <c r="M37" s="26"/>
      <c r="N37" s="19"/>
      <c r="O37" s="19"/>
      <c r="P37" s="26"/>
      <c r="Q37" s="41"/>
      <c r="R37" s="41"/>
      <c r="S37" s="41"/>
      <c r="T37" s="41"/>
      <c r="U37" s="41"/>
      <c r="V37" s="41"/>
      <c r="W37" s="41"/>
      <c r="X37" s="41"/>
      <c r="Y37" s="41"/>
      <c r="Z37" s="41"/>
      <c r="AA37" s="26"/>
    </row>
    <row r="38" spans="2:27" ht="24.75" customHeight="1" x14ac:dyDescent="0.15">
      <c r="B38" s="6" t="s">
        <v>29</v>
      </c>
      <c r="C38" s="41"/>
      <c r="D38" s="41"/>
      <c r="E38" s="41"/>
      <c r="F38" s="41"/>
      <c r="G38" s="41"/>
      <c r="H38" s="41"/>
      <c r="I38" s="41"/>
      <c r="J38" s="41"/>
      <c r="K38" s="41"/>
      <c r="L38" s="41"/>
      <c r="N38" s="19"/>
      <c r="O38" s="19"/>
      <c r="P38" s="6" t="s">
        <v>29</v>
      </c>
      <c r="Q38" s="41"/>
      <c r="R38" s="41"/>
      <c r="S38" s="41"/>
      <c r="T38" s="41"/>
      <c r="U38" s="41"/>
      <c r="V38" s="41"/>
      <c r="W38" s="41"/>
      <c r="X38" s="41"/>
      <c r="Y38" s="41"/>
      <c r="Z38" s="41"/>
      <c r="AA38" s="6"/>
    </row>
    <row r="39" spans="2:27" ht="24.75" customHeight="1" x14ac:dyDescent="0.15">
      <c r="B39" s="27" t="s">
        <v>5</v>
      </c>
      <c r="C39" s="42">
        <v>871092</v>
      </c>
      <c r="D39" s="43">
        <v>90.785845157175288</v>
      </c>
      <c r="E39" s="42">
        <v>3196387</v>
      </c>
      <c r="F39" s="43">
        <v>92.112616229107871</v>
      </c>
      <c r="G39" s="42">
        <v>3669.4023134181007</v>
      </c>
      <c r="H39" s="43">
        <v>101.46142944380325</v>
      </c>
      <c r="I39" s="42">
        <v>2245518.1066130255</v>
      </c>
      <c r="J39" s="43">
        <v>92.122874908484036</v>
      </c>
      <c r="K39" s="42">
        <v>2577.8196867988981</v>
      </c>
      <c r="L39" s="43">
        <v>101.47272931038312</v>
      </c>
      <c r="M39" s="27" t="s">
        <v>5</v>
      </c>
      <c r="N39" s="19"/>
      <c r="O39" s="19"/>
      <c r="P39" s="27" t="s">
        <v>5</v>
      </c>
      <c r="Q39" s="42">
        <v>858772</v>
      </c>
      <c r="R39" s="43">
        <v>90.884769002499738</v>
      </c>
      <c r="S39" s="42">
        <v>3261807</v>
      </c>
      <c r="T39" s="43">
        <v>92.003279820472983</v>
      </c>
      <c r="U39" s="42">
        <v>3798.2223453955185</v>
      </c>
      <c r="V39" s="43">
        <v>101.23069116008041</v>
      </c>
      <c r="W39" s="42">
        <v>2340550.7130176621</v>
      </c>
      <c r="X39" s="43">
        <v>92.132177504713269</v>
      </c>
      <c r="Y39" s="42">
        <v>2725.4623031697147</v>
      </c>
      <c r="Z39" s="43">
        <v>101.37251655684929</v>
      </c>
      <c r="AA39" s="27" t="s">
        <v>5</v>
      </c>
    </row>
    <row r="40" spans="2:27" ht="24.75" customHeight="1" x14ac:dyDescent="0.15">
      <c r="B40" s="28" t="s">
        <v>30</v>
      </c>
      <c r="C40" s="44">
        <v>88410</v>
      </c>
      <c r="D40" s="45">
        <v>9.2141548428247155</v>
      </c>
      <c r="E40" s="44">
        <v>273699</v>
      </c>
      <c r="F40" s="45">
        <v>7.8873837708921339</v>
      </c>
      <c r="G40" s="44">
        <v>3095.7923311842551</v>
      </c>
      <c r="H40" s="45">
        <v>85.60072958871784</v>
      </c>
      <c r="I40" s="44">
        <v>194542</v>
      </c>
      <c r="J40" s="45">
        <v>7.9811283986830901</v>
      </c>
      <c r="K40" s="44">
        <v>2200.4524375070691</v>
      </c>
      <c r="L40" s="45">
        <v>86.618127596349069</v>
      </c>
      <c r="M40" s="28" t="s">
        <v>30</v>
      </c>
      <c r="N40" s="19"/>
      <c r="O40" s="19"/>
      <c r="P40" s="28" t="s">
        <v>30</v>
      </c>
      <c r="Q40" s="44">
        <v>86130</v>
      </c>
      <c r="R40" s="45">
        <v>9.1152309975002712</v>
      </c>
      <c r="S40" s="44">
        <v>283509</v>
      </c>
      <c r="T40" s="45">
        <v>7.9967201795270153</v>
      </c>
      <c r="U40" s="44">
        <v>3291.6405433646814</v>
      </c>
      <c r="V40" s="45">
        <v>87.72921039214485</v>
      </c>
      <c r="W40" s="44">
        <v>202111</v>
      </c>
      <c r="X40" s="45">
        <v>7.9557885347620694</v>
      </c>
      <c r="Y40" s="44">
        <v>2346.5807500290257</v>
      </c>
      <c r="Z40" s="45">
        <v>87.2801636836613</v>
      </c>
      <c r="AA40" s="28" t="s">
        <v>30</v>
      </c>
    </row>
    <row r="41" spans="2:27" ht="24.75" customHeight="1" x14ac:dyDescent="0.15">
      <c r="C41" s="41"/>
      <c r="D41" s="41"/>
      <c r="E41" s="41"/>
      <c r="F41" s="41"/>
      <c r="G41" s="41"/>
      <c r="H41" s="41"/>
      <c r="I41" s="41"/>
      <c r="J41" s="41"/>
      <c r="K41" s="41"/>
      <c r="L41" s="41"/>
      <c r="M41" s="7"/>
      <c r="N41" s="19"/>
      <c r="O41" s="19"/>
      <c r="Q41" s="41"/>
      <c r="R41" s="41"/>
      <c r="S41" s="41"/>
      <c r="T41" s="41"/>
      <c r="U41" s="41"/>
      <c r="V41" s="41"/>
      <c r="W41" s="41"/>
      <c r="X41" s="41"/>
      <c r="Y41" s="41"/>
      <c r="Z41" s="41"/>
    </row>
    <row r="42" spans="2:27" ht="24.75" customHeight="1" x14ac:dyDescent="0.15">
      <c r="B42" s="6" t="s">
        <v>31</v>
      </c>
      <c r="C42" s="41"/>
      <c r="D42" s="41"/>
      <c r="E42" s="41"/>
      <c r="F42" s="41"/>
      <c r="G42" s="41"/>
      <c r="H42" s="41"/>
      <c r="I42" s="41"/>
      <c r="J42" s="41"/>
      <c r="K42" s="41"/>
      <c r="L42" s="41"/>
      <c r="N42" s="19"/>
      <c r="O42" s="19"/>
      <c r="P42" s="6" t="s">
        <v>31</v>
      </c>
      <c r="Q42" s="41"/>
      <c r="R42" s="41"/>
      <c r="S42" s="41"/>
      <c r="T42" s="41"/>
      <c r="U42" s="41"/>
      <c r="V42" s="41"/>
      <c r="W42" s="41"/>
      <c r="X42" s="41"/>
      <c r="Y42" s="41"/>
      <c r="Z42" s="41"/>
      <c r="AA42" s="6"/>
    </row>
    <row r="43" spans="2:27" ht="24.75" customHeight="1" x14ac:dyDescent="0.15">
      <c r="B43" s="27" t="s">
        <v>32</v>
      </c>
      <c r="C43" s="42">
        <v>33868</v>
      </c>
      <c r="D43" s="43">
        <v>3.5297477232981276</v>
      </c>
      <c r="E43" s="42">
        <v>125979</v>
      </c>
      <c r="F43" s="43">
        <v>3.6304287559443775</v>
      </c>
      <c r="G43" s="42">
        <v>3719.7059170898783</v>
      </c>
      <c r="H43" s="43">
        <v>102.85235774731728</v>
      </c>
      <c r="I43" s="42">
        <v>82615</v>
      </c>
      <c r="J43" s="43">
        <v>3.3892985712967048</v>
      </c>
      <c r="K43" s="42">
        <v>2439.3232549899612</v>
      </c>
      <c r="L43" s="43">
        <v>96.020986115398927</v>
      </c>
      <c r="M43" s="27" t="s">
        <v>32</v>
      </c>
      <c r="N43" s="19"/>
      <c r="O43" s="19"/>
      <c r="P43" s="27" t="s">
        <v>32</v>
      </c>
      <c r="Q43" s="42">
        <v>33164</v>
      </c>
      <c r="R43" s="43">
        <v>3.5097819668071399</v>
      </c>
      <c r="S43" s="42">
        <v>132049</v>
      </c>
      <c r="T43" s="43">
        <v>3.7246045204433114</v>
      </c>
      <c r="U43" s="42">
        <v>3981.6970208659991</v>
      </c>
      <c r="V43" s="43">
        <v>106.12068087612852</v>
      </c>
      <c r="W43" s="42">
        <v>88652</v>
      </c>
      <c r="X43" s="43">
        <v>3.4896495746581184</v>
      </c>
      <c r="Y43" s="42">
        <v>2673.1395489084548</v>
      </c>
      <c r="Z43" s="43">
        <v>99.426391942877984</v>
      </c>
      <c r="AA43" s="27" t="s">
        <v>32</v>
      </c>
    </row>
    <row r="44" spans="2:27" ht="24.75" customHeight="1" x14ac:dyDescent="0.15">
      <c r="B44" s="29" t="s">
        <v>33</v>
      </c>
      <c r="C44" s="46">
        <v>101498</v>
      </c>
      <c r="D44" s="47">
        <v>10.578195772390261</v>
      </c>
      <c r="E44" s="46">
        <v>367934</v>
      </c>
      <c r="F44" s="47">
        <v>10.603022518750256</v>
      </c>
      <c r="G44" s="46">
        <v>3625.0369465408185</v>
      </c>
      <c r="H44" s="47">
        <v>100.23469736138553</v>
      </c>
      <c r="I44" s="46">
        <v>250350</v>
      </c>
      <c r="J44" s="47">
        <v>10.270663890626764</v>
      </c>
      <c r="K44" s="46">
        <v>2466.5510650456167</v>
      </c>
      <c r="L44" s="47">
        <v>97.092775664389052</v>
      </c>
      <c r="M44" s="29" t="s">
        <v>33</v>
      </c>
      <c r="N44" s="19"/>
      <c r="O44" s="19"/>
      <c r="P44" s="29" t="s">
        <v>33</v>
      </c>
      <c r="Q44" s="46">
        <v>99544</v>
      </c>
      <c r="R44" s="47">
        <v>10.534849116627967</v>
      </c>
      <c r="S44" s="46">
        <v>376075</v>
      </c>
      <c r="T44" s="47">
        <v>10.607658104383361</v>
      </c>
      <c r="U44" s="46">
        <v>3777.9775777545606</v>
      </c>
      <c r="V44" s="47">
        <v>100.69112511199114</v>
      </c>
      <c r="W44" s="46">
        <v>261725</v>
      </c>
      <c r="X44" s="47">
        <v>10.302401919047467</v>
      </c>
      <c r="Y44" s="46">
        <v>2629.2393313509606</v>
      </c>
      <c r="Z44" s="47">
        <v>97.79354032499991</v>
      </c>
      <c r="AA44" s="29" t="s">
        <v>33</v>
      </c>
    </row>
    <row r="45" spans="2:27" ht="24.75" customHeight="1" x14ac:dyDescent="0.15">
      <c r="B45" s="29" t="s">
        <v>11</v>
      </c>
      <c r="C45" s="46">
        <v>74695</v>
      </c>
      <c r="D45" s="47">
        <v>7.7847675148149778</v>
      </c>
      <c r="E45" s="46">
        <v>275172</v>
      </c>
      <c r="F45" s="47">
        <v>7.9298322865773363</v>
      </c>
      <c r="G45" s="46">
        <v>3683.9413615369167</v>
      </c>
      <c r="H45" s="47">
        <v>101.86344385347783</v>
      </c>
      <c r="I45" s="46">
        <v>179046</v>
      </c>
      <c r="J45" s="47">
        <v>7.3454015856247628</v>
      </c>
      <c r="K45" s="46">
        <v>2397.0279135149608</v>
      </c>
      <c r="L45" s="47">
        <v>94.356081561150418</v>
      </c>
      <c r="M45" s="29" t="s">
        <v>11</v>
      </c>
      <c r="N45" s="19"/>
      <c r="O45" s="19"/>
      <c r="P45" s="29" t="s">
        <v>11</v>
      </c>
      <c r="Q45" s="46">
        <v>73006</v>
      </c>
      <c r="R45" s="47">
        <v>7.7263038918321687</v>
      </c>
      <c r="S45" s="46">
        <v>263686</v>
      </c>
      <c r="T45" s="47">
        <v>7.4375880739544789</v>
      </c>
      <c r="U45" s="46">
        <v>3611.8401227296386</v>
      </c>
      <c r="V45" s="47">
        <v>96.263209136998825</v>
      </c>
      <c r="W45" s="46">
        <v>178655</v>
      </c>
      <c r="X45" s="47">
        <v>7.0324791855857303</v>
      </c>
      <c r="Y45" s="46">
        <v>2447.1276333452047</v>
      </c>
      <c r="Z45" s="47">
        <v>91.019966131801894</v>
      </c>
      <c r="AA45" s="29" t="s">
        <v>11</v>
      </c>
    </row>
    <row r="46" spans="2:27" ht="24.75" customHeight="1" x14ac:dyDescent="0.15">
      <c r="B46" s="29" t="s">
        <v>2</v>
      </c>
      <c r="C46" s="46">
        <v>386244</v>
      </c>
      <c r="D46" s="47">
        <v>40.254632090396889</v>
      </c>
      <c r="E46" s="46">
        <v>1438977</v>
      </c>
      <c r="F46" s="47">
        <v>41.468050071381519</v>
      </c>
      <c r="G46" s="46">
        <v>3725.5646689657315</v>
      </c>
      <c r="H46" s="47">
        <v>103.0143561572237</v>
      </c>
      <c r="I46" s="46">
        <v>1054421.338097319</v>
      </c>
      <c r="J46" s="47">
        <v>43.257867636119386</v>
      </c>
      <c r="K46" s="46">
        <v>2729.9358387374796</v>
      </c>
      <c r="L46" s="47">
        <v>107.46059618425612</v>
      </c>
      <c r="M46" s="29" t="s">
        <v>2</v>
      </c>
      <c r="N46" s="19"/>
      <c r="O46" s="19"/>
      <c r="P46" s="29" t="s">
        <v>2</v>
      </c>
      <c r="Q46" s="46">
        <v>382801</v>
      </c>
      <c r="R46" s="47">
        <v>40.512243597748757</v>
      </c>
      <c r="S46" s="46">
        <v>1470798</v>
      </c>
      <c r="T46" s="47">
        <v>41.48566728607549</v>
      </c>
      <c r="U46" s="46">
        <v>3842.1999942528887</v>
      </c>
      <c r="V46" s="47">
        <v>102.4027888901735</v>
      </c>
      <c r="W46" s="46">
        <v>1095747.4404319965</v>
      </c>
      <c r="X46" s="47">
        <v>43.132412009162103</v>
      </c>
      <c r="Y46" s="46">
        <v>2862.4466509544036</v>
      </c>
      <c r="Z46" s="47">
        <v>106.46759640722279</v>
      </c>
      <c r="AA46" s="29" t="s">
        <v>2</v>
      </c>
    </row>
    <row r="47" spans="2:27" ht="24.75" customHeight="1" x14ac:dyDescent="0.15">
      <c r="B47" s="29" t="s">
        <v>34</v>
      </c>
      <c r="C47" s="46">
        <v>98142</v>
      </c>
      <c r="D47" s="47">
        <v>10.228430998580514</v>
      </c>
      <c r="E47" s="46">
        <v>394398</v>
      </c>
      <c r="F47" s="47">
        <v>11.365654914604422</v>
      </c>
      <c r="G47" s="46">
        <v>4018.6464510607079</v>
      </c>
      <c r="H47" s="47">
        <v>111.1182635555906</v>
      </c>
      <c r="I47" s="46">
        <v>262651</v>
      </c>
      <c r="J47" s="47">
        <v>10.775315124973076</v>
      </c>
      <c r="K47" s="46">
        <v>2676.2344358174892</v>
      </c>
      <c r="L47" s="47">
        <v>105.34670592653418</v>
      </c>
      <c r="M47" s="29" t="s">
        <v>34</v>
      </c>
      <c r="N47" s="19"/>
      <c r="O47" s="19"/>
      <c r="P47" s="29" t="s">
        <v>34</v>
      </c>
      <c r="Q47" s="46">
        <v>96630</v>
      </c>
      <c r="R47" s="47">
        <v>10.226457346899467</v>
      </c>
      <c r="S47" s="46">
        <v>419965</v>
      </c>
      <c r="T47" s="47">
        <v>11.845629557421681</v>
      </c>
      <c r="U47" s="46">
        <v>4346.1140432577877</v>
      </c>
      <c r="V47" s="47">
        <v>115.83316837490283</v>
      </c>
      <c r="W47" s="46">
        <v>285773</v>
      </c>
      <c r="X47" s="47">
        <v>11.249014437336715</v>
      </c>
      <c r="Y47" s="46">
        <v>2957.3941840008279</v>
      </c>
      <c r="Z47" s="47">
        <v>109.99913318708825</v>
      </c>
      <c r="AA47" s="29" t="s">
        <v>34</v>
      </c>
    </row>
    <row r="48" spans="2:27" ht="24.75" customHeight="1" x14ac:dyDescent="0.15">
      <c r="B48" s="29" t="s">
        <v>12</v>
      </c>
      <c r="C48" s="46">
        <v>120880</v>
      </c>
      <c r="D48" s="47">
        <v>12.59820198394584</v>
      </c>
      <c r="E48" s="46">
        <v>387004</v>
      </c>
      <c r="F48" s="47">
        <v>11.15257662202032</v>
      </c>
      <c r="G48" s="46">
        <v>3201.5552614162807</v>
      </c>
      <c r="H48" s="47">
        <v>88.525145383700703</v>
      </c>
      <c r="I48" s="46">
        <v>278431</v>
      </c>
      <c r="J48" s="47">
        <v>11.422693100583583</v>
      </c>
      <c r="K48" s="46">
        <v>2303.3669755129054</v>
      </c>
      <c r="L48" s="47">
        <v>90.669232920219628</v>
      </c>
      <c r="M48" s="29" t="s">
        <v>12</v>
      </c>
      <c r="N48" s="19"/>
      <c r="O48" s="19"/>
      <c r="P48" s="29" t="s">
        <v>12</v>
      </c>
      <c r="Q48" s="46">
        <v>118535</v>
      </c>
      <c r="R48" s="47">
        <v>12.544687173907981</v>
      </c>
      <c r="S48" s="46">
        <v>387560</v>
      </c>
      <c r="T48" s="47">
        <v>10.931606660732076</v>
      </c>
      <c r="U48" s="46">
        <v>3269.5828236385878</v>
      </c>
      <c r="V48" s="47">
        <v>87.14132532112086</v>
      </c>
      <c r="W48" s="46">
        <v>284866</v>
      </c>
      <c r="X48" s="47">
        <v>11.213311777901904</v>
      </c>
      <c r="Y48" s="46">
        <v>2403.2226768465011</v>
      </c>
      <c r="Z48" s="47">
        <v>89.386938250837858</v>
      </c>
      <c r="AA48" s="29" t="s">
        <v>12</v>
      </c>
    </row>
    <row r="49" spans="2:28" ht="24.75" customHeight="1" x14ac:dyDescent="0.15">
      <c r="B49" s="29" t="s">
        <v>21</v>
      </c>
      <c r="C49" s="46">
        <v>85555</v>
      </c>
      <c r="D49" s="47">
        <v>8.9166046553316196</v>
      </c>
      <c r="E49" s="46">
        <v>297276</v>
      </c>
      <c r="F49" s="47">
        <v>8.5668193814216718</v>
      </c>
      <c r="G49" s="46">
        <v>3474.6771082929108</v>
      </c>
      <c r="H49" s="47">
        <v>96.077147216560761</v>
      </c>
      <c r="I49" s="46">
        <v>203255.76851570659</v>
      </c>
      <c r="J49" s="47">
        <v>8.3386126712836415</v>
      </c>
      <c r="K49" s="46">
        <v>2375.7322016913868</v>
      </c>
      <c r="L49" s="47">
        <v>93.517801827152084</v>
      </c>
      <c r="M49" s="29" t="s">
        <v>21</v>
      </c>
      <c r="N49" s="19"/>
      <c r="O49" s="19"/>
      <c r="P49" s="29" t="s">
        <v>21</v>
      </c>
      <c r="Q49" s="46">
        <v>83975</v>
      </c>
      <c r="R49" s="47">
        <v>8.8871650181711956</v>
      </c>
      <c r="S49" s="46">
        <v>303547</v>
      </c>
      <c r="T49" s="47">
        <v>8.5619166246393839</v>
      </c>
      <c r="U49" s="46">
        <v>3614.7305745757667</v>
      </c>
      <c r="V49" s="47">
        <v>96.340245816671668</v>
      </c>
      <c r="W49" s="46">
        <v>211264.27258566569</v>
      </c>
      <c r="X49" s="47">
        <v>8.3160930263166666</v>
      </c>
      <c r="Y49" s="46">
        <v>2515.7996140001869</v>
      </c>
      <c r="Z49" s="47">
        <v>93.57419390000203</v>
      </c>
      <c r="AA49" s="29" t="s">
        <v>21</v>
      </c>
    </row>
    <row r="50" spans="2:28" ht="24.75" customHeight="1" x14ac:dyDescent="0.15">
      <c r="B50" s="28" t="s">
        <v>17</v>
      </c>
      <c r="C50" s="44">
        <v>58620</v>
      </c>
      <c r="D50" s="45">
        <v>6.1094192612417695</v>
      </c>
      <c r="E50" s="44">
        <v>183346</v>
      </c>
      <c r="F50" s="45">
        <v>5.283615449300104</v>
      </c>
      <c r="G50" s="44">
        <v>3127.7038553394746</v>
      </c>
      <c r="H50" s="45">
        <v>86.483104586051667</v>
      </c>
      <c r="I50" s="44">
        <v>129290</v>
      </c>
      <c r="J50" s="45">
        <v>5.3041507266592136</v>
      </c>
      <c r="K50" s="44">
        <v>2205.5612418969636</v>
      </c>
      <c r="L50" s="45">
        <v>86.819229452933627</v>
      </c>
      <c r="M50" s="28" t="s">
        <v>17</v>
      </c>
      <c r="N50" s="19"/>
      <c r="O50" s="19"/>
      <c r="P50" s="28" t="s">
        <v>17</v>
      </c>
      <c r="Q50" s="44">
        <v>57247</v>
      </c>
      <c r="R50" s="45">
        <v>6.0585118880053166</v>
      </c>
      <c r="S50" s="44">
        <v>191636</v>
      </c>
      <c r="T50" s="45">
        <v>5.4053291723502221</v>
      </c>
      <c r="U50" s="44">
        <v>3347.5291281639211</v>
      </c>
      <c r="V50" s="45">
        <v>89.218759858369339</v>
      </c>
      <c r="W50" s="44">
        <v>135979</v>
      </c>
      <c r="X50" s="45">
        <v>5.352604109466637</v>
      </c>
      <c r="Y50" s="44">
        <v>2375.3035093542021</v>
      </c>
      <c r="Z50" s="45">
        <v>88.348495611005717</v>
      </c>
      <c r="AA50" s="28" t="s">
        <v>17</v>
      </c>
    </row>
    <row r="51" spans="2:28" ht="24.75" customHeight="1" x14ac:dyDescent="0.15">
      <c r="B51" s="30" t="s">
        <v>15</v>
      </c>
      <c r="C51" s="39">
        <v>959502</v>
      </c>
      <c r="D51" s="40">
        <v>100</v>
      </c>
      <c r="E51" s="39">
        <v>3470086</v>
      </c>
      <c r="F51" s="40">
        <v>100</v>
      </c>
      <c r="G51" s="39">
        <v>3616.5490014611746</v>
      </c>
      <c r="H51" s="40">
        <v>100</v>
      </c>
      <c r="I51" s="39">
        <v>2437525</v>
      </c>
      <c r="J51" s="40">
        <v>100</v>
      </c>
      <c r="K51" s="39">
        <v>2540.406377474982</v>
      </c>
      <c r="L51" s="40">
        <v>100</v>
      </c>
      <c r="M51" s="30" t="s">
        <v>15</v>
      </c>
      <c r="N51" s="19"/>
      <c r="O51" s="19"/>
      <c r="P51" s="30" t="s">
        <v>15</v>
      </c>
      <c r="Q51" s="39">
        <v>944902</v>
      </c>
      <c r="R51" s="40">
        <v>100</v>
      </c>
      <c r="S51" s="39">
        <v>3545316</v>
      </c>
      <c r="T51" s="40">
        <v>100</v>
      </c>
      <c r="U51" s="39">
        <v>3752.046243949108</v>
      </c>
      <c r="V51" s="40">
        <v>100</v>
      </c>
      <c r="W51" s="39">
        <v>2540427</v>
      </c>
      <c r="X51" s="40">
        <v>100</v>
      </c>
      <c r="Y51" s="39">
        <v>2688.5613534525273</v>
      </c>
      <c r="Z51" s="40">
        <v>100</v>
      </c>
      <c r="AA51" s="30" t="s">
        <v>15</v>
      </c>
    </row>
    <row r="52" spans="2:28" ht="24.75" customHeight="1" x14ac:dyDescent="0.15">
      <c r="C52" s="19"/>
      <c r="D52" s="19"/>
      <c r="E52" s="19"/>
      <c r="F52" s="19"/>
      <c r="G52" s="19"/>
      <c r="H52" s="19"/>
      <c r="I52" s="19"/>
      <c r="J52" s="19"/>
      <c r="K52" s="19"/>
      <c r="L52" s="19"/>
      <c r="M52" s="19"/>
      <c r="N52" s="31"/>
      <c r="Q52" s="19"/>
      <c r="R52" s="19"/>
      <c r="S52" s="19"/>
      <c r="T52" s="19"/>
      <c r="U52" s="19"/>
      <c r="V52" s="19"/>
      <c r="W52" s="19"/>
      <c r="X52" s="19"/>
      <c r="Y52" s="19"/>
      <c r="Z52" s="19"/>
      <c r="AA52" s="19"/>
    </row>
    <row r="53" spans="2:28" ht="24.75" customHeight="1" x14ac:dyDescent="0.15">
      <c r="B53" s="50" t="s">
        <v>69</v>
      </c>
      <c r="C53" s="19"/>
      <c r="D53" s="19"/>
      <c r="E53" s="19"/>
      <c r="F53" s="19"/>
      <c r="G53" s="19"/>
      <c r="H53" s="19"/>
      <c r="I53" s="19"/>
      <c r="J53" s="19"/>
      <c r="K53" s="19"/>
      <c r="L53" s="19"/>
      <c r="M53" s="19"/>
      <c r="N53" s="31"/>
      <c r="O53" s="31"/>
      <c r="P53" s="50" t="s">
        <v>72</v>
      </c>
      <c r="Q53" s="19"/>
      <c r="R53" s="19"/>
      <c r="S53" s="19"/>
      <c r="T53" s="19"/>
      <c r="U53" s="19"/>
      <c r="V53" s="19"/>
      <c r="W53" s="19"/>
      <c r="X53" s="19"/>
      <c r="Y53" s="19"/>
      <c r="Z53" s="19"/>
      <c r="AA53" s="19"/>
      <c r="AB53" s="32"/>
    </row>
    <row r="54" spans="2:28" ht="24.75" customHeight="1" x14ac:dyDescent="0.15">
      <c r="B54" s="50" t="s">
        <v>70</v>
      </c>
      <c r="C54" s="19"/>
      <c r="D54" s="19"/>
      <c r="E54" s="19"/>
      <c r="F54" s="19"/>
      <c r="G54" s="19"/>
      <c r="H54" s="19"/>
      <c r="I54" s="19"/>
      <c r="J54" s="19"/>
      <c r="K54" s="19"/>
      <c r="L54" s="19"/>
      <c r="M54" s="19"/>
      <c r="N54" s="31"/>
      <c r="O54" s="31"/>
      <c r="P54" s="50" t="s">
        <v>73</v>
      </c>
      <c r="Q54" s="19"/>
      <c r="R54" s="19"/>
      <c r="S54" s="19"/>
      <c r="T54" s="19"/>
      <c r="U54" s="19"/>
      <c r="V54" s="19"/>
      <c r="W54" s="19"/>
      <c r="X54" s="19"/>
      <c r="Y54" s="19"/>
      <c r="Z54" s="19"/>
      <c r="AA54" s="19"/>
    </row>
    <row r="55" spans="2:28" ht="24.75" customHeight="1" x14ac:dyDescent="0.15">
      <c r="B55" s="50" t="s">
        <v>71</v>
      </c>
      <c r="C55" s="19"/>
      <c r="D55" s="19"/>
      <c r="E55" s="19"/>
      <c r="F55" s="19"/>
      <c r="G55" s="19"/>
      <c r="H55" s="19"/>
      <c r="I55" s="19"/>
      <c r="J55" s="19"/>
      <c r="K55" s="19"/>
      <c r="L55" s="19"/>
      <c r="M55" s="19"/>
      <c r="N55" s="31"/>
      <c r="O55" s="31"/>
      <c r="P55" s="50" t="s">
        <v>70</v>
      </c>
      <c r="Q55" s="19"/>
      <c r="R55" s="19"/>
      <c r="S55" s="19"/>
      <c r="T55" s="19"/>
      <c r="U55" s="19"/>
      <c r="V55" s="19"/>
      <c r="W55" s="19"/>
      <c r="X55" s="19"/>
      <c r="Y55" s="19"/>
      <c r="Z55" s="19"/>
      <c r="AA55" s="19"/>
    </row>
    <row r="56" spans="2:28" ht="24.75" customHeight="1" x14ac:dyDescent="0.15">
      <c r="B56" s="4" t="s">
        <v>58</v>
      </c>
      <c r="C56" s="19"/>
      <c r="D56" s="19"/>
      <c r="E56" s="19"/>
      <c r="F56" s="19"/>
      <c r="G56" s="19"/>
      <c r="H56" s="19"/>
      <c r="I56" s="19"/>
      <c r="J56" s="19"/>
      <c r="K56" s="19"/>
      <c r="L56" s="19"/>
      <c r="M56" s="19"/>
      <c r="N56" s="31"/>
      <c r="O56" s="31"/>
      <c r="P56" s="50" t="s">
        <v>71</v>
      </c>
      <c r="Q56" s="19"/>
      <c r="R56" s="19"/>
      <c r="S56" s="19"/>
      <c r="T56" s="19"/>
      <c r="U56" s="19"/>
      <c r="V56" s="19"/>
      <c r="W56" s="19"/>
      <c r="X56" s="19"/>
      <c r="Y56" s="19"/>
      <c r="Z56" s="19"/>
      <c r="AA56" s="19"/>
    </row>
    <row r="57" spans="2:28" ht="24.75" customHeight="1" x14ac:dyDescent="0.15">
      <c r="B57" s="4"/>
      <c r="C57" s="19"/>
      <c r="D57" s="19"/>
      <c r="E57" s="19"/>
      <c r="F57" s="19"/>
      <c r="G57" s="19"/>
      <c r="H57" s="19"/>
      <c r="I57" s="19"/>
      <c r="J57" s="19"/>
      <c r="K57" s="19"/>
      <c r="L57" s="19"/>
      <c r="M57" s="19"/>
      <c r="N57" s="31"/>
      <c r="O57" s="31"/>
      <c r="P57" s="4" t="s">
        <v>58</v>
      </c>
      <c r="Q57" s="19"/>
      <c r="R57" s="19"/>
      <c r="S57" s="19"/>
      <c r="T57" s="19"/>
      <c r="U57" s="19"/>
      <c r="V57" s="19"/>
      <c r="W57" s="19"/>
      <c r="X57" s="19"/>
      <c r="Y57" s="19"/>
      <c r="Z57" s="19"/>
      <c r="AA57" s="19"/>
    </row>
    <row r="58" spans="2:28" ht="24.75" customHeight="1" x14ac:dyDescent="0.15">
      <c r="C58" s="19"/>
      <c r="D58" s="19"/>
      <c r="E58" s="19"/>
      <c r="F58" s="19"/>
      <c r="G58" s="19"/>
      <c r="H58" s="19"/>
      <c r="I58" s="19"/>
      <c r="J58" s="19"/>
      <c r="K58" s="19"/>
      <c r="L58" s="19"/>
      <c r="M58" s="19"/>
      <c r="N58" s="31"/>
      <c r="AA58" s="32"/>
    </row>
    <row r="59" spans="2:28" ht="24.75" customHeight="1" x14ac:dyDescent="0.15">
      <c r="C59" s="19"/>
      <c r="D59" s="19"/>
      <c r="E59" s="19"/>
      <c r="F59" s="19"/>
      <c r="G59" s="19"/>
      <c r="H59" s="33">
        <f>45+1</f>
        <v>46</v>
      </c>
      <c r="I59" s="34"/>
      <c r="J59" s="19"/>
      <c r="K59" s="19"/>
      <c r="L59" s="19"/>
      <c r="M59" s="19"/>
      <c r="W59" s="33">
        <f>H59+1</f>
        <v>47</v>
      </c>
      <c r="AA59" s="6"/>
      <c r="AB59" s="7"/>
    </row>
  </sheetData>
  <mergeCells count="7">
    <mergeCell ref="W8:Z8"/>
    <mergeCell ref="A25:A29"/>
    <mergeCell ref="E8:H8"/>
    <mergeCell ref="I8:L8"/>
    <mergeCell ref="S8:V8"/>
    <mergeCell ref="C8:D9"/>
    <mergeCell ref="Q8:R9"/>
  </mergeCells>
  <phoneticPr fontId="2"/>
  <pageMargins left="0.59055118110236227" right="0.59055118110236227" top="0.78740157480314965" bottom="0.39370078740157483" header="0.39370078740157483" footer="0.39370078740157483"/>
  <pageSetup paperSize="9" scale="59" fitToHeight="0" pageOrder="overThenDown" orientation="portrait" r:id="rId1"/>
  <headerFooter alignWithMargins="0"/>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参考（R2,R3）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2022-06-27T10:52:04Z</dcterms:created>
  <dcterms:modified xsi:type="dcterms:W3CDTF">2024-03-18T04:56:55Z</dcterms:modified>
</cp:coreProperties>
</file>