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210" windowWidth="13080" windowHeight="6750" activeTab="1"/>
  </bookViews>
  <sheets>
    <sheet name="表紙" sheetId="1" r:id="rId1"/>
    <sheet name="82(1)(2)" sheetId="2" r:id="rId2"/>
    <sheet name="83(1)" sheetId="3" r:id="rId3"/>
    <sheet name="83(2)" sheetId="4" r:id="rId4"/>
    <sheet name="84(1)" sheetId="5" r:id="rId5"/>
    <sheet name="84(2)" sheetId="6" r:id="rId6"/>
    <sheet name="85(1)(2)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Key1" localSheetId="1" hidden="1">'[2]都道府県勢編32a'!#REF!</definedName>
    <definedName name="_Key1" localSheetId="2" hidden="1">'[3]都道府県勢編32a'!#REF!</definedName>
    <definedName name="_Key1" localSheetId="3" hidden="1">'[3]都道府県勢編32a'!#REF!</definedName>
    <definedName name="_Key1" localSheetId="4" hidden="1">'[4]都道府県勢編45,46'!#REF!</definedName>
    <definedName name="_Key1" localSheetId="5" hidden="1">'[5]都道府県勢編45,46'!#REF!</definedName>
    <definedName name="_Key1" hidden="1">'[1]都道府県勢編45,46'!#REF!</definedName>
    <definedName name="_Order1" hidden="1">0</definedName>
  </definedNames>
  <calcPr fullCalcOnLoad="1"/>
</workbook>
</file>

<file path=xl/sharedStrings.xml><?xml version="1.0" encoding="utf-8"?>
<sst xmlns="http://schemas.openxmlformats.org/spreadsheetml/2006/main" count="227" uniqueCount="168">
  <si>
    <t>東北電力</t>
  </si>
  <si>
    <t>…</t>
  </si>
  <si>
    <t>(1) 発電所数と発電電力量(各年度末)</t>
  </si>
  <si>
    <t>区　　　　　　分</t>
  </si>
  <si>
    <t>発電所数</t>
  </si>
  <si>
    <t>総数</t>
  </si>
  <si>
    <t>最大認可出力(kW)</t>
  </si>
  <si>
    <t>年間発電電力量(千kWh)</t>
  </si>
  <si>
    <t>県営</t>
  </si>
  <si>
    <t>その他</t>
  </si>
  <si>
    <t>注1　県営及びその他の年間発電電力量は、東北電力に売電した電力量である。</t>
  </si>
  <si>
    <t>　2　その他の年間発電電力量は、平成16年度分から公表していない。</t>
  </si>
  <si>
    <t>資料：「東北電力」「その他」は、東北電力株式会社秋田支店、「県営」は、県公営企業課</t>
  </si>
  <si>
    <t>(2) 新エネルギー(各年度末)</t>
  </si>
  <si>
    <t>区　　　　　　分</t>
  </si>
  <si>
    <t>太陽光発電</t>
  </si>
  <si>
    <t>発電所数</t>
  </si>
  <si>
    <t>最大認可出力(kW)</t>
  </si>
  <si>
    <t>風力発電</t>
  </si>
  <si>
    <t>発電所数</t>
  </si>
  <si>
    <t>最大認可出力(kW)</t>
  </si>
  <si>
    <t>注　「太陽光発電」は、事業用・民生用の合計</t>
  </si>
  <si>
    <t>区　　分</t>
  </si>
  <si>
    <t>電灯</t>
  </si>
  <si>
    <t>定額電灯</t>
  </si>
  <si>
    <t>従量電灯</t>
  </si>
  <si>
    <t>臨時電灯</t>
  </si>
  <si>
    <t>公衆街路灯</t>
  </si>
  <si>
    <t>電力</t>
  </si>
  <si>
    <t>業務用電力</t>
  </si>
  <si>
    <t>小口電力</t>
  </si>
  <si>
    <t>大口電力</t>
  </si>
  <si>
    <t>資料：東北電力株式会社秋田支店「東北電力需要総括月報」</t>
  </si>
  <si>
    <t>(2) 産業別使用電力量</t>
  </si>
  <si>
    <t>(単位：千kWh)</t>
  </si>
  <si>
    <t>産 業 別</t>
  </si>
  <si>
    <t>内     訳</t>
  </si>
  <si>
    <t>総　　　　数</t>
  </si>
  <si>
    <t>鉱業</t>
  </si>
  <si>
    <t>建設業</t>
  </si>
  <si>
    <t>食料品</t>
  </si>
  <si>
    <t>繊維</t>
  </si>
  <si>
    <t>木材・木製品</t>
  </si>
  <si>
    <t>紙・パルプ</t>
  </si>
  <si>
    <t>出版・印刷</t>
  </si>
  <si>
    <t>化学</t>
  </si>
  <si>
    <t>石油製品</t>
  </si>
  <si>
    <t>窯業土石</t>
  </si>
  <si>
    <t>鉄鋼</t>
  </si>
  <si>
    <t>非鉄金属</t>
  </si>
  <si>
    <t>金属</t>
  </si>
  <si>
    <t>機械</t>
  </si>
  <si>
    <t>電機</t>
  </si>
  <si>
    <t>輸送用</t>
  </si>
  <si>
    <t>その他の製造業</t>
  </si>
  <si>
    <t>運輸・通信</t>
  </si>
  <si>
    <t>ガス・水道</t>
  </si>
  <si>
    <t>その他の産業</t>
  </si>
  <si>
    <t>資料：東北電力株式会社秋田支店　「高圧電力Ａ産業別需要月報」、「大口電力産業別需要月報」</t>
  </si>
  <si>
    <t>(1) 電力消費量</t>
  </si>
  <si>
    <t>(単位：千kWh)</t>
  </si>
  <si>
    <t>年次</t>
  </si>
  <si>
    <t>総　　数</t>
  </si>
  <si>
    <t>ガス業</t>
  </si>
  <si>
    <t>その他の産業</t>
  </si>
  <si>
    <t>　　　経済産業省資源エネルギー庁資源・燃料部「資源・エネルギー統計年報」</t>
  </si>
  <si>
    <r>
      <t>(単位：千ｍ</t>
    </r>
    <r>
      <rPr>
        <vertAlign val="superscript"/>
        <sz val="6"/>
        <rFont val="ＭＳ ゴシック"/>
        <family val="3"/>
      </rPr>
      <t>3</t>
    </r>
    <r>
      <rPr>
        <sz val="10"/>
        <rFont val="ＭＳ ゴシック"/>
        <family val="3"/>
      </rPr>
      <t>［基準状態］)</t>
    </r>
  </si>
  <si>
    <t>(2) 液化石油ガス(ＬＰガス)の状況(各年12月末)</t>
  </si>
  <si>
    <t>年　次</t>
  </si>
  <si>
    <t>需要総量</t>
  </si>
  <si>
    <t>使用家庭数</t>
  </si>
  <si>
    <t>普及率</t>
  </si>
  <si>
    <t>液化石油ガス取扱店数</t>
  </si>
  <si>
    <t>戸</t>
  </si>
  <si>
    <t>％</t>
  </si>
  <si>
    <t>店</t>
  </si>
  <si>
    <t>　2　液化石油ガス取扱店数は、液化石油ガス法に基づく登録事業所数である。</t>
  </si>
  <si>
    <t>ｔ</t>
  </si>
  <si>
    <t>注1　需要総量は家庭業務用と工業用の計である。</t>
  </si>
  <si>
    <t>(1) 上水道等の普及の推移(各年3月末)</t>
  </si>
  <si>
    <t>区　　　　　分</t>
  </si>
  <si>
    <t>施設数(カ所)</t>
  </si>
  <si>
    <t>総数</t>
  </si>
  <si>
    <t>給水人口(人)</t>
  </si>
  <si>
    <t>普及率(％)</t>
  </si>
  <si>
    <t>上水道</t>
  </si>
  <si>
    <t>簡易水道</t>
  </si>
  <si>
    <t>及び</t>
  </si>
  <si>
    <t>普及率(％)</t>
  </si>
  <si>
    <t>総　　人　　口（人）</t>
  </si>
  <si>
    <t>注1　「普及率」は、小規模水道を除いたもの。また、（　）内は小規模水道分である。</t>
  </si>
  <si>
    <t>　2　「総人口」は、各年3月末現在の住民基本台帳人口による。</t>
  </si>
  <si>
    <t>資料：県生活衛生課「秋田県水道施設現況調査」</t>
  </si>
  <si>
    <t>給水人口(人)</t>
  </si>
  <si>
    <t>(2) 下水道等の普及の推移(汚水処理人口普及率) (各年度末)</t>
  </si>
  <si>
    <t>区　　　　　分</t>
  </si>
  <si>
    <t>汚水処理</t>
  </si>
  <si>
    <t>処理人口(人)</t>
  </si>
  <si>
    <t>合計</t>
  </si>
  <si>
    <t>普及率(%)</t>
  </si>
  <si>
    <t>公共</t>
  </si>
  <si>
    <t>下水道</t>
  </si>
  <si>
    <t>農業集落</t>
  </si>
  <si>
    <t>排水等</t>
  </si>
  <si>
    <t>合併処理</t>
  </si>
  <si>
    <t>浄化槽</t>
  </si>
  <si>
    <t>電気・ガス・水道</t>
  </si>
  <si>
    <t>発電所数と発電電力量</t>
  </si>
  <si>
    <t>電力消費量</t>
  </si>
  <si>
    <t>ガスの現況</t>
  </si>
  <si>
    <t>上下水道等の普及の推移</t>
  </si>
  <si>
    <t>資料：東北電力株式会社秋田支店</t>
  </si>
  <si>
    <t>平成21年</t>
  </si>
  <si>
    <t>平成22年</t>
  </si>
  <si>
    <t>x</t>
  </si>
  <si>
    <t>93(110)</t>
  </si>
  <si>
    <t>平成23年度</t>
  </si>
  <si>
    <t>構成比</t>
  </si>
  <si>
    <t>構成比
(%)</t>
  </si>
  <si>
    <t>50kW以上500kW未満</t>
  </si>
  <si>
    <t>500kW
以上</t>
  </si>
  <si>
    <t>平成23年</t>
  </si>
  <si>
    <t>化学工業</t>
  </si>
  <si>
    <t>電気業</t>
  </si>
  <si>
    <t>資料：経済産業省大臣官房調査統計グループ</t>
  </si>
  <si>
    <t>小規模</t>
  </si>
  <si>
    <t>専用水道</t>
  </si>
  <si>
    <t>原油・天然
ガス鉱業</t>
  </si>
  <si>
    <t>その他の
製造業</t>
  </si>
  <si>
    <t>８２　発電所数と発電電力量　　</t>
  </si>
  <si>
    <t>８３　電力消費量</t>
  </si>
  <si>
    <t>８４　ガスの現況</t>
  </si>
  <si>
    <t>８５　上下水道等の普及の推移</t>
  </si>
  <si>
    <t>　3　普及率は、使用家庭数を、県調査統計課「秋田県の人口と世帯(月報)」による世帯数(翌年1月1日現在)</t>
  </si>
  <si>
    <t>　　で除した数値である。</t>
  </si>
  <si>
    <t>注1　「汚水処理人口普及率」は､下水道､農業集落排水施設等､合併処理浄化槽､コミュニティプラントの</t>
  </si>
  <si>
    <t>　 　汚水処理施設による整備人口の総人口に対する割合である。</t>
  </si>
  <si>
    <t>　2「農業集落排水等」の処理人口には漁業､林業集落排水施設､簡易､小規模排水施設､コミュニティ</t>
  </si>
  <si>
    <t>　　 プラントを含む。</t>
  </si>
  <si>
    <t>平成24年度</t>
  </si>
  <si>
    <t>平成24年度</t>
  </si>
  <si>
    <t>x</t>
  </si>
  <si>
    <t>平成24年</t>
  </si>
  <si>
    <t>973,420(4,910)</t>
  </si>
  <si>
    <t>92(108)</t>
  </si>
  <si>
    <t>5,243(4,910)</t>
  </si>
  <si>
    <t>963,011(5,028)</t>
  </si>
  <si>
    <t>5,503(5,028)</t>
  </si>
  <si>
    <t>(1) 天然ガスの用途別出荷量</t>
  </si>
  <si>
    <t>x</t>
  </si>
  <si>
    <t>-</t>
  </si>
  <si>
    <t>住民基本台帳人口(人)</t>
  </si>
  <si>
    <t>-</t>
  </si>
  <si>
    <t>平成25年度</t>
  </si>
  <si>
    <t>平成25年</t>
  </si>
  <si>
    <t>資料：一般社団法人秋田県LPガス協会</t>
  </si>
  <si>
    <t>93(109)</t>
  </si>
  <si>
    <t>4,157(4,846)</t>
  </si>
  <si>
    <t>298(109)</t>
  </si>
  <si>
    <t>953,533(4,846)</t>
  </si>
  <si>
    <t>309(108)</t>
  </si>
  <si>
    <t>309(110)</t>
  </si>
  <si>
    <t>…</t>
  </si>
  <si>
    <t>　3「住民基本台帳人口」は、各年度３月末現在</t>
  </si>
  <si>
    <t>資料：県下水道課「あきたの下水道【資料編】」</t>
  </si>
  <si>
    <t>注1　基準状態とは温度が摂氏15.度=華氏60度、絶対値圧760mmHg･水蒸気で飽和された状態をいう。</t>
  </si>
  <si>
    <t xml:space="preserve"> </t>
  </si>
  <si>
    <t>　2　平成25年より「経済産業省生産動態統計年報」になり、道県別の公表はなくなった。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</si>
</sst>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&quot;¥&quot;#,##0.00;[Red]\-&quot;¥&quot;#,##0.00"/>
    <numFmt numFmtId="178" formatCode="#,##0_ "/>
    <numFmt numFmtId="179" formatCode="0.0%"/>
    <numFmt numFmtId="180" formatCode="0.0_ "/>
    <numFmt numFmtId="181" formatCode="#,##0_);[Red]\(#,##0\)"/>
    <numFmt numFmtId="182" formatCode="#,##0.0_);[Red]\(#,##0.0\)"/>
    <numFmt numFmtId="183" formatCode="#,##0_);\(#,##0\)"/>
    <numFmt numFmtId="184" formatCode="0.0"/>
    <numFmt numFmtId="185" formatCode="0_);\(0\)"/>
    <numFmt numFmtId="186" formatCode="#,##0.0_ "/>
    <numFmt numFmtId="187" formatCode="#,##0.0_);\(#,##0.0\)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4"/>
      <color indexed="12"/>
      <name val="lr ¾©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vertAlign val="superscript"/>
      <sz val="6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HG平成明朝体W9"/>
      <family val="1"/>
    </font>
    <font>
      <sz val="10"/>
      <name val="ＭＳ 明朝"/>
      <family val="1"/>
    </font>
    <font>
      <sz val="6"/>
      <name val="明朝"/>
      <family val="3"/>
    </font>
    <font>
      <sz val="36"/>
      <name val="HG明朝E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dotted"/>
      <right style="thin"/>
      <top style="thin"/>
      <bottom style="thin"/>
    </border>
    <border>
      <left style="dotted"/>
      <right style="thin"/>
      <top style="thin"/>
      <bottom style="dotted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178" fontId="8" fillId="0" borderId="10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distributed" vertical="center" wrapText="1"/>
    </xf>
    <xf numFmtId="178" fontId="8" fillId="0" borderId="13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distributed" vertical="center" wrapText="1"/>
    </xf>
    <xf numFmtId="178" fontId="8" fillId="0" borderId="15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183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178" fontId="8" fillId="0" borderId="16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distributed" vertical="center" indent="1"/>
    </xf>
    <xf numFmtId="0" fontId="8" fillId="0" borderId="18" xfId="0" applyFont="1" applyFill="1" applyBorder="1" applyAlignment="1">
      <alignment horizontal="distributed" vertical="center" indent="1"/>
    </xf>
    <xf numFmtId="178" fontId="8" fillId="0" borderId="19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distributed" vertical="center" indent="1"/>
    </xf>
    <xf numFmtId="49" fontId="8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8" fillId="33" borderId="21" xfId="0" applyFont="1" applyFill="1" applyBorder="1" applyAlignment="1">
      <alignment horizontal="centerContinuous" vertical="center"/>
    </xf>
    <xf numFmtId="0" fontId="8" fillId="33" borderId="22" xfId="0" applyFont="1" applyFill="1" applyBorder="1" applyAlignment="1">
      <alignment horizontal="centerContinuous" vertical="center"/>
    </xf>
    <xf numFmtId="0" fontId="8" fillId="33" borderId="23" xfId="0" applyFont="1" applyFill="1" applyBorder="1" applyAlignment="1">
      <alignment horizontal="centerContinuous" vertical="center"/>
    </xf>
    <xf numFmtId="0" fontId="8" fillId="0" borderId="22" xfId="0" applyFont="1" applyFill="1" applyBorder="1" applyAlignment="1">
      <alignment horizontal="centerContinuous" vertical="center"/>
    </xf>
    <xf numFmtId="0" fontId="8" fillId="0" borderId="0" xfId="61" applyFont="1" applyFill="1" applyAlignment="1">
      <alignment vertical="center"/>
      <protection/>
    </xf>
    <xf numFmtId="0" fontId="8" fillId="0" borderId="11" xfId="61" applyFont="1" applyFill="1" applyBorder="1" applyAlignment="1">
      <alignment horizontal="distributed" vertical="center" indent="1"/>
      <protection/>
    </xf>
    <xf numFmtId="0" fontId="8" fillId="0" borderId="14" xfId="61" applyFont="1" applyFill="1" applyBorder="1" applyAlignment="1">
      <alignment horizontal="distributed" vertical="center" indent="1"/>
      <protection/>
    </xf>
    <xf numFmtId="49" fontId="9" fillId="0" borderId="0" xfId="61" applyNumberFormat="1" applyFont="1" applyFill="1" applyBorder="1" applyAlignment="1">
      <alignment vertical="center"/>
      <protection/>
    </xf>
    <xf numFmtId="0" fontId="12" fillId="0" borderId="0" xfId="62">
      <alignment vertical="center"/>
      <protection/>
    </xf>
    <xf numFmtId="0" fontId="12" fillId="0" borderId="0" xfId="62" applyFill="1">
      <alignment vertical="center"/>
      <protection/>
    </xf>
    <xf numFmtId="0" fontId="8" fillId="0" borderId="0" xfId="62" applyFont="1">
      <alignment vertical="center"/>
      <protection/>
    </xf>
    <xf numFmtId="0" fontId="8" fillId="0" borderId="11" xfId="0" applyFont="1" applyFill="1" applyBorder="1" applyAlignment="1">
      <alignment horizontal="distributed" vertical="center" indent="1"/>
    </xf>
    <xf numFmtId="0" fontId="8" fillId="0" borderId="12" xfId="0" applyFont="1" applyFill="1" applyBorder="1" applyAlignment="1">
      <alignment horizontal="distributed" vertical="center" indent="1"/>
    </xf>
    <xf numFmtId="0" fontId="8" fillId="0" borderId="14" xfId="0" applyFont="1" applyFill="1" applyBorder="1" applyAlignment="1">
      <alignment horizontal="distributed" vertical="center" indent="1"/>
    </xf>
    <xf numFmtId="0" fontId="8" fillId="0" borderId="24" xfId="0" applyFont="1" applyFill="1" applyBorder="1" applyAlignment="1">
      <alignment horizontal="distributed" vertical="center" indent="1"/>
    </xf>
    <xf numFmtId="0" fontId="9" fillId="0" borderId="11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8" fillId="34" borderId="0" xfId="62" applyFont="1" applyFill="1">
      <alignment vertical="center"/>
      <protection/>
    </xf>
    <xf numFmtId="0" fontId="8" fillId="34" borderId="0" xfId="62" applyFont="1" applyFill="1" applyBorder="1">
      <alignment vertical="center"/>
      <protection/>
    </xf>
    <xf numFmtId="0" fontId="8" fillId="0" borderId="0" xfId="62" applyFont="1" applyFill="1">
      <alignment vertical="center"/>
      <protection/>
    </xf>
    <xf numFmtId="0" fontId="16" fillId="34" borderId="0" xfId="62" applyFont="1" applyFill="1" applyBorder="1" applyAlignment="1">
      <alignment vertical="center"/>
      <protection/>
    </xf>
    <xf numFmtId="0" fontId="16" fillId="34" borderId="0" xfId="62" applyFont="1" applyFill="1" applyBorder="1" applyAlignment="1">
      <alignment horizontal="left" vertical="center" indent="1"/>
      <protection/>
    </xf>
    <xf numFmtId="0" fontId="8" fillId="34" borderId="0" xfId="62" applyFont="1" applyFill="1" applyBorder="1" applyAlignment="1">
      <alignment vertical="center"/>
      <protection/>
    </xf>
    <xf numFmtId="178" fontId="8" fillId="0" borderId="25" xfId="0" applyNumberFormat="1" applyFont="1" applyFill="1" applyBorder="1" applyAlignment="1">
      <alignment vertical="center"/>
    </xf>
    <xf numFmtId="178" fontId="8" fillId="0" borderId="26" xfId="0" applyNumberFormat="1" applyFont="1" applyFill="1" applyBorder="1" applyAlignment="1">
      <alignment vertical="center"/>
    </xf>
    <xf numFmtId="178" fontId="8" fillId="0" borderId="27" xfId="0" applyNumberFormat="1" applyFont="1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3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178" fontId="8" fillId="0" borderId="29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178" fontId="8" fillId="0" borderId="30" xfId="0" applyNumberFormat="1" applyFont="1" applyFill="1" applyBorder="1" applyAlignment="1">
      <alignment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178" fontId="8" fillId="0" borderId="32" xfId="0" applyNumberFormat="1" applyFont="1" applyFill="1" applyBorder="1" applyAlignment="1">
      <alignment vertical="center"/>
    </xf>
    <xf numFmtId="0" fontId="8" fillId="33" borderId="33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distributed" vertical="center" indent="1"/>
    </xf>
    <xf numFmtId="0" fontId="8" fillId="0" borderId="34" xfId="0" applyFont="1" applyFill="1" applyBorder="1" applyAlignment="1">
      <alignment horizontal="distributed" vertical="center" indent="1"/>
    </xf>
    <xf numFmtId="0" fontId="8" fillId="0" borderId="31" xfId="0" applyFont="1" applyFill="1" applyBorder="1" applyAlignment="1">
      <alignment horizontal="distributed" vertical="center" indent="1"/>
    </xf>
    <xf numFmtId="178" fontId="8" fillId="34" borderId="0" xfId="0" applyNumberFormat="1" applyFont="1" applyFill="1" applyBorder="1" applyAlignment="1">
      <alignment vertical="center"/>
    </xf>
    <xf numFmtId="178" fontId="8" fillId="0" borderId="35" xfId="0" applyNumberFormat="1" applyFont="1" applyFill="1" applyBorder="1" applyAlignment="1">
      <alignment vertical="center"/>
    </xf>
    <xf numFmtId="178" fontId="8" fillId="0" borderId="36" xfId="0" applyNumberFormat="1" applyFont="1" applyFill="1" applyBorder="1" applyAlignment="1">
      <alignment vertical="center"/>
    </xf>
    <xf numFmtId="178" fontId="8" fillId="0" borderId="37" xfId="0" applyNumberFormat="1" applyFont="1" applyFill="1" applyBorder="1" applyAlignment="1">
      <alignment vertical="center"/>
    </xf>
    <xf numFmtId="0" fontId="11" fillId="0" borderId="28" xfId="0" applyFont="1" applyFill="1" applyBorder="1" applyAlignment="1">
      <alignment horizontal="right" vertical="center"/>
    </xf>
    <xf numFmtId="0" fontId="11" fillId="0" borderId="38" xfId="0" applyFont="1" applyFill="1" applyBorder="1" applyAlignment="1">
      <alignment horizontal="right" vertical="center" wrapText="1"/>
    </xf>
    <xf numFmtId="0" fontId="8" fillId="0" borderId="17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/>
    </xf>
    <xf numFmtId="0" fontId="8" fillId="33" borderId="33" xfId="0" applyNumberFormat="1" applyFont="1" applyFill="1" applyBorder="1" applyAlignment="1">
      <alignment horizontal="centerContinuous" vertical="center"/>
    </xf>
    <xf numFmtId="0" fontId="8" fillId="0" borderId="39" xfId="0" applyFont="1" applyFill="1" applyBorder="1" applyAlignment="1">
      <alignment horizontal="distributed" vertical="center" indent="1"/>
    </xf>
    <xf numFmtId="0" fontId="8" fillId="0" borderId="40" xfId="0" applyFont="1" applyFill="1" applyBorder="1" applyAlignment="1">
      <alignment horizontal="distributed" vertical="center" indent="1"/>
    </xf>
    <xf numFmtId="0" fontId="8" fillId="0" borderId="41" xfId="0" applyFont="1" applyFill="1" applyBorder="1" applyAlignment="1">
      <alignment horizontal="distributed" vertical="center" indent="1"/>
    </xf>
    <xf numFmtId="0" fontId="8" fillId="0" borderId="23" xfId="0" applyFont="1" applyFill="1" applyBorder="1" applyAlignment="1">
      <alignment horizontal="centerContinuous" vertical="center"/>
    </xf>
    <xf numFmtId="0" fontId="8" fillId="33" borderId="23" xfId="61" applyFont="1" applyFill="1" applyBorder="1" applyAlignment="1">
      <alignment horizontal="centerContinuous" vertical="center"/>
      <protection/>
    </xf>
    <xf numFmtId="0" fontId="8" fillId="33" borderId="21" xfId="61" applyFont="1" applyFill="1" applyBorder="1" applyAlignment="1">
      <alignment horizontal="centerContinuous" vertical="center"/>
      <protection/>
    </xf>
    <xf numFmtId="0" fontId="8" fillId="33" borderId="33" xfId="61" applyNumberFormat="1" applyFont="1" applyFill="1" applyBorder="1" applyAlignment="1">
      <alignment horizontal="centerContinuous" vertical="center"/>
      <protection/>
    </xf>
    <xf numFmtId="0" fontId="8" fillId="0" borderId="39" xfId="61" applyFont="1" applyFill="1" applyBorder="1" applyAlignment="1">
      <alignment horizontal="distributed" vertical="center" wrapText="1" indent="1"/>
      <protection/>
    </xf>
    <xf numFmtId="178" fontId="8" fillId="0" borderId="38" xfId="61" applyNumberFormat="1" applyFont="1" applyFill="1" applyBorder="1" applyAlignment="1">
      <alignment vertical="center"/>
      <protection/>
    </xf>
    <xf numFmtId="0" fontId="8" fillId="0" borderId="41" xfId="61" applyFont="1" applyFill="1" applyBorder="1" applyAlignment="1">
      <alignment horizontal="distributed" vertical="center" wrapText="1" indent="1"/>
      <protection/>
    </xf>
    <xf numFmtId="186" fontId="8" fillId="0" borderId="17" xfId="61" applyNumberFormat="1" applyFont="1" applyFill="1" applyBorder="1" applyAlignment="1">
      <alignment vertical="center"/>
      <protection/>
    </xf>
    <xf numFmtId="0" fontId="8" fillId="0" borderId="39" xfId="61" applyFont="1" applyFill="1" applyBorder="1" applyAlignment="1">
      <alignment horizontal="distributed" vertical="center" indent="1"/>
      <protection/>
    </xf>
    <xf numFmtId="178" fontId="8" fillId="0" borderId="42" xfId="61" applyNumberFormat="1" applyFont="1" applyFill="1" applyBorder="1" applyAlignment="1">
      <alignment vertical="center"/>
      <protection/>
    </xf>
    <xf numFmtId="0" fontId="8" fillId="0" borderId="41" xfId="61" applyFont="1" applyFill="1" applyBorder="1" applyAlignment="1">
      <alignment horizontal="distributed" vertical="center" indent="1"/>
      <protection/>
    </xf>
    <xf numFmtId="186" fontId="8" fillId="0" borderId="43" xfId="61" applyNumberFormat="1" applyFont="1" applyFill="1" applyBorder="1" applyAlignment="1">
      <alignment vertical="center"/>
      <protection/>
    </xf>
    <xf numFmtId="178" fontId="8" fillId="0" borderId="20" xfId="61" applyNumberFormat="1" applyFont="1" applyFill="1" applyBorder="1" applyAlignment="1">
      <alignment vertical="center"/>
      <protection/>
    </xf>
    <xf numFmtId="0" fontId="8" fillId="33" borderId="44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distributed" vertical="center" wrapText="1"/>
    </xf>
    <xf numFmtId="178" fontId="8" fillId="0" borderId="44" xfId="0" applyNumberFormat="1" applyFont="1" applyFill="1" applyBorder="1" applyAlignment="1">
      <alignment vertical="center"/>
    </xf>
    <xf numFmtId="0" fontId="8" fillId="35" borderId="38" xfId="0" applyFont="1" applyFill="1" applyBorder="1" applyAlignment="1">
      <alignment horizontal="centerContinuous" vertical="center"/>
    </xf>
    <xf numFmtId="49" fontId="8" fillId="35" borderId="44" xfId="0" applyNumberFormat="1" applyFont="1" applyFill="1" applyBorder="1" applyAlignment="1">
      <alignment horizontal="center" vertical="center" wrapText="1"/>
    </xf>
    <xf numFmtId="0" fontId="8" fillId="34" borderId="37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33" borderId="44" xfId="61" applyNumberFormat="1" applyFont="1" applyFill="1" applyBorder="1" applyAlignment="1">
      <alignment horizontal="centerContinuous" vertical="center"/>
      <protection/>
    </xf>
    <xf numFmtId="0" fontId="9" fillId="0" borderId="17" xfId="0" applyFont="1" applyFill="1" applyBorder="1" applyAlignment="1">
      <alignment horizontal="distributed" vertical="center" indent="1"/>
    </xf>
    <xf numFmtId="0" fontId="18" fillId="0" borderId="0" xfId="62" applyFont="1">
      <alignment vertical="center"/>
      <protection/>
    </xf>
    <xf numFmtId="0" fontId="14" fillId="34" borderId="15" xfId="62" applyFont="1" applyFill="1" applyBorder="1" applyAlignment="1">
      <alignment vertical="center"/>
      <protection/>
    </xf>
    <xf numFmtId="0" fontId="14" fillId="34" borderId="15" xfId="62" applyFont="1" applyFill="1" applyBorder="1" applyAlignment="1">
      <alignment horizontal="left" vertical="center" indent="1"/>
      <protection/>
    </xf>
    <xf numFmtId="0" fontId="16" fillId="34" borderId="15" xfId="62" applyFont="1" applyFill="1" applyBorder="1" applyAlignment="1">
      <alignment vertical="center"/>
      <protection/>
    </xf>
    <xf numFmtId="0" fontId="14" fillId="34" borderId="21" xfId="62" applyFont="1" applyFill="1" applyBorder="1" applyAlignment="1">
      <alignment vertical="center"/>
      <protection/>
    </xf>
    <xf numFmtId="0" fontId="16" fillId="34" borderId="21" xfId="62" applyFont="1" applyFill="1" applyBorder="1" applyAlignment="1">
      <alignment vertical="center"/>
      <protection/>
    </xf>
    <xf numFmtId="0" fontId="16" fillId="34" borderId="10" xfId="62" applyFont="1" applyFill="1" applyBorder="1" applyAlignment="1">
      <alignment vertical="center"/>
      <protection/>
    </xf>
    <xf numFmtId="0" fontId="16" fillId="34" borderId="10" xfId="62" applyFont="1" applyFill="1" applyBorder="1" applyAlignment="1">
      <alignment horizontal="left" vertical="center" indent="1"/>
      <protection/>
    </xf>
    <xf numFmtId="0" fontId="15" fillId="0" borderId="0" xfId="62" applyFont="1" applyFill="1" applyAlignment="1">
      <alignment horizontal="centerContinuous" vertical="center"/>
      <protection/>
    </xf>
    <xf numFmtId="0" fontId="15" fillId="0" borderId="0" xfId="62" applyFont="1" applyFill="1" applyAlignment="1">
      <alignment vertical="center"/>
      <protection/>
    </xf>
    <xf numFmtId="41" fontId="8" fillId="0" borderId="27" xfId="0" applyNumberFormat="1" applyFont="1" applyFill="1" applyBorder="1" applyAlignment="1">
      <alignment horizontal="right" vertical="center"/>
    </xf>
    <xf numFmtId="41" fontId="8" fillId="0" borderId="32" xfId="0" applyNumberFormat="1" applyFont="1" applyFill="1" applyBorder="1" applyAlignment="1">
      <alignment horizontal="right" vertical="center"/>
    </xf>
    <xf numFmtId="178" fontId="8" fillId="34" borderId="36" xfId="0" applyNumberFormat="1" applyFont="1" applyFill="1" applyBorder="1" applyAlignment="1">
      <alignment vertical="center"/>
    </xf>
    <xf numFmtId="178" fontId="8" fillId="0" borderId="45" xfId="0" applyNumberFormat="1" applyFont="1" applyFill="1" applyBorder="1" applyAlignment="1">
      <alignment vertical="center"/>
    </xf>
    <xf numFmtId="49" fontId="8" fillId="33" borderId="46" xfId="0" applyNumberFormat="1" applyFont="1" applyFill="1" applyBorder="1" applyAlignment="1">
      <alignment horizontal="center" vertical="center"/>
    </xf>
    <xf numFmtId="179" fontId="8" fillId="0" borderId="47" xfId="0" applyNumberFormat="1" applyFont="1" applyFill="1" applyBorder="1" applyAlignment="1">
      <alignment vertical="center"/>
    </xf>
    <xf numFmtId="179" fontId="8" fillId="34" borderId="48" xfId="0" applyNumberFormat="1" applyFont="1" applyFill="1" applyBorder="1" applyAlignment="1">
      <alignment vertical="center"/>
    </xf>
    <xf numFmtId="179" fontId="8" fillId="0" borderId="48" xfId="0" applyNumberFormat="1" applyFont="1" applyFill="1" applyBorder="1" applyAlignment="1">
      <alignment vertical="center"/>
    </xf>
    <xf numFmtId="179" fontId="8" fillId="0" borderId="49" xfId="0" applyNumberFormat="1" applyFont="1" applyFill="1" applyBorder="1" applyAlignment="1">
      <alignment vertical="center"/>
    </xf>
    <xf numFmtId="179" fontId="8" fillId="0" borderId="50" xfId="0" applyNumberFormat="1" applyFont="1" applyFill="1" applyBorder="1" applyAlignment="1">
      <alignment vertical="center"/>
    </xf>
    <xf numFmtId="0" fontId="8" fillId="35" borderId="10" xfId="0" applyFont="1" applyFill="1" applyBorder="1" applyAlignment="1">
      <alignment horizontal="centerContinuous" vertical="center"/>
    </xf>
    <xf numFmtId="49" fontId="8" fillId="35" borderId="10" xfId="0" applyNumberFormat="1" applyFont="1" applyFill="1" applyBorder="1" applyAlignment="1">
      <alignment horizontal="center" vertical="center" wrapText="1"/>
    </xf>
    <xf numFmtId="178" fontId="8" fillId="0" borderId="51" xfId="0" applyNumberFormat="1" applyFont="1" applyFill="1" applyBorder="1" applyAlignment="1">
      <alignment vertical="center"/>
    </xf>
    <xf numFmtId="178" fontId="8" fillId="0" borderId="52" xfId="0" applyNumberFormat="1" applyFont="1" applyFill="1" applyBorder="1" applyAlignment="1">
      <alignment vertical="center"/>
    </xf>
    <xf numFmtId="178" fontId="8" fillId="0" borderId="53" xfId="0" applyNumberFormat="1" applyFont="1" applyFill="1" applyBorder="1" applyAlignment="1">
      <alignment vertical="center"/>
    </xf>
    <xf numFmtId="0" fontId="11" fillId="0" borderId="44" xfId="0" applyFont="1" applyFill="1" applyBorder="1" applyAlignment="1">
      <alignment horizontal="right" vertical="center"/>
    </xf>
    <xf numFmtId="178" fontId="8" fillId="34" borderId="37" xfId="0" applyNumberFormat="1" applyFont="1" applyFill="1" applyBorder="1" applyAlignment="1">
      <alignment vertical="center"/>
    </xf>
    <xf numFmtId="0" fontId="9" fillId="33" borderId="2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/>
    </xf>
    <xf numFmtId="184" fontId="8" fillId="0" borderId="36" xfId="0" applyNumberFormat="1" applyFont="1" applyFill="1" applyBorder="1" applyAlignment="1">
      <alignment vertical="center"/>
    </xf>
    <xf numFmtId="41" fontId="8" fillId="0" borderId="36" xfId="0" applyNumberFormat="1" applyFont="1" applyFill="1" applyBorder="1" applyAlignment="1">
      <alignment horizontal="right" vertical="center"/>
    </xf>
    <xf numFmtId="178" fontId="8" fillId="0" borderId="44" xfId="61" applyNumberFormat="1" applyFont="1" applyFill="1" applyBorder="1" applyAlignment="1">
      <alignment vertical="center"/>
      <protection/>
    </xf>
    <xf numFmtId="186" fontId="8" fillId="0" borderId="36" xfId="61" applyNumberFormat="1" applyFont="1" applyFill="1" applyBorder="1" applyAlignment="1">
      <alignment vertical="center"/>
      <protection/>
    </xf>
    <xf numFmtId="178" fontId="8" fillId="0" borderId="54" xfId="61" applyNumberFormat="1" applyFont="1" applyFill="1" applyBorder="1" applyAlignment="1">
      <alignment vertical="center"/>
      <protection/>
    </xf>
    <xf numFmtId="186" fontId="8" fillId="0" borderId="55" xfId="61" applyNumberFormat="1" applyFont="1" applyFill="1" applyBorder="1" applyAlignment="1">
      <alignment vertical="center"/>
      <protection/>
    </xf>
    <xf numFmtId="178" fontId="8" fillId="0" borderId="37" xfId="61" applyNumberFormat="1" applyFont="1" applyFill="1" applyBorder="1" applyAlignment="1">
      <alignment vertical="center"/>
      <protection/>
    </xf>
    <xf numFmtId="181" fontId="8" fillId="0" borderId="44" xfId="0" applyNumberFormat="1" applyFont="1" applyFill="1" applyBorder="1" applyAlignment="1">
      <alignment horizontal="right" vertical="center"/>
    </xf>
    <xf numFmtId="181" fontId="8" fillId="0" borderId="36" xfId="0" applyNumberFormat="1" applyFont="1" applyFill="1" applyBorder="1" applyAlignment="1">
      <alignment horizontal="right" vertical="center"/>
    </xf>
    <xf numFmtId="182" fontId="8" fillId="0" borderId="55" xfId="0" applyNumberFormat="1" applyFont="1" applyFill="1" applyBorder="1" applyAlignment="1">
      <alignment horizontal="right" vertical="center"/>
    </xf>
    <xf numFmtId="181" fontId="8" fillId="0" borderId="54" xfId="0" applyNumberFormat="1" applyFont="1" applyFill="1" applyBorder="1" applyAlignment="1">
      <alignment horizontal="right" vertical="center"/>
    </xf>
    <xf numFmtId="182" fontId="8" fillId="0" borderId="36" xfId="0" applyNumberFormat="1" applyFont="1" applyFill="1" applyBorder="1" applyAlignment="1">
      <alignment horizontal="right" vertical="center"/>
    </xf>
    <xf numFmtId="181" fontId="8" fillId="0" borderId="56" xfId="0" applyNumberFormat="1" applyFont="1" applyFill="1" applyBorder="1" applyAlignment="1">
      <alignment horizontal="right" vertical="center"/>
    </xf>
    <xf numFmtId="185" fontId="8" fillId="0" borderId="36" xfId="0" applyNumberFormat="1" applyFont="1" applyFill="1" applyBorder="1" applyAlignment="1">
      <alignment horizontal="right" vertical="center"/>
    </xf>
    <xf numFmtId="42" fontId="8" fillId="0" borderId="36" xfId="0" applyNumberFormat="1" applyFont="1" applyFill="1" applyBorder="1" applyAlignment="1">
      <alignment horizontal="right" vertical="center"/>
    </xf>
    <xf numFmtId="42" fontId="8" fillId="0" borderId="0" xfId="0" applyNumberFormat="1" applyFont="1" applyFill="1" applyBorder="1" applyAlignment="1">
      <alignment horizontal="right" vertical="center"/>
    </xf>
    <xf numFmtId="42" fontId="8" fillId="0" borderId="44" xfId="0" applyNumberFormat="1" applyFont="1" applyFill="1" applyBorder="1" applyAlignment="1">
      <alignment horizontal="right" vertical="center"/>
    </xf>
    <xf numFmtId="42" fontId="8" fillId="0" borderId="17" xfId="0" applyNumberFormat="1" applyFont="1" applyFill="1" applyBorder="1" applyAlignment="1">
      <alignment horizontal="right" vertical="center"/>
    </xf>
    <xf numFmtId="178" fontId="8" fillId="0" borderId="36" xfId="0" applyNumberFormat="1" applyFont="1" applyFill="1" applyBorder="1" applyAlignment="1">
      <alignment horizontal="right" vertical="center"/>
    </xf>
    <xf numFmtId="0" fontId="8" fillId="34" borderId="37" xfId="0" applyNumberFormat="1" applyFont="1" applyFill="1" applyBorder="1" applyAlignment="1">
      <alignment vertical="center"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vertical="center"/>
    </xf>
    <xf numFmtId="0" fontId="9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49" fontId="8" fillId="0" borderId="0" xfId="61" applyNumberFormat="1" applyFont="1" applyFill="1" applyBorder="1" applyAlignment="1">
      <alignment vertical="center"/>
      <protection/>
    </xf>
    <xf numFmtId="0" fontId="18" fillId="0" borderId="0" xfId="62" applyFont="1" applyFill="1" applyAlignment="1">
      <alignment horizontal="center" vertical="center"/>
      <protection/>
    </xf>
    <xf numFmtId="0" fontId="8" fillId="0" borderId="2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distributed" vertical="center" indent="1"/>
    </xf>
    <xf numFmtId="0" fontId="8" fillId="0" borderId="58" xfId="0" applyFont="1" applyFill="1" applyBorder="1" applyAlignment="1">
      <alignment horizontal="distributed" vertical="center" indent="1"/>
    </xf>
    <xf numFmtId="0" fontId="8" fillId="34" borderId="13" xfId="0" applyFont="1" applyFill="1" applyBorder="1" applyAlignment="1">
      <alignment horizontal="distributed" vertical="center" indent="1"/>
    </xf>
    <xf numFmtId="0" fontId="8" fillId="34" borderId="17" xfId="0" applyFont="1" applyFill="1" applyBorder="1" applyAlignment="1">
      <alignment horizontal="distributed" vertical="center" indent="1"/>
    </xf>
    <xf numFmtId="49" fontId="8" fillId="33" borderId="59" xfId="0" applyNumberFormat="1" applyFont="1" applyFill="1" applyBorder="1" applyAlignment="1">
      <alignment horizontal="center" vertical="center"/>
    </xf>
    <xf numFmtId="49" fontId="8" fillId="33" borderId="52" xfId="0" applyNumberFormat="1" applyFont="1" applyFill="1" applyBorder="1" applyAlignment="1">
      <alignment horizontal="center" vertical="center"/>
    </xf>
    <xf numFmtId="0" fontId="8" fillId="33" borderId="28" xfId="0" applyNumberFormat="1" applyFont="1" applyFill="1" applyBorder="1" applyAlignment="1">
      <alignment horizontal="center" vertical="center"/>
    </xf>
    <xf numFmtId="0" fontId="8" fillId="34" borderId="31" xfId="0" applyNumberFormat="1" applyFont="1" applyFill="1" applyBorder="1" applyAlignment="1">
      <alignment horizontal="center" vertical="center"/>
    </xf>
    <xf numFmtId="49" fontId="8" fillId="35" borderId="60" xfId="0" applyNumberFormat="1" applyFont="1" applyFill="1" applyBorder="1" applyAlignment="1">
      <alignment horizontal="center" vertical="center" wrapText="1"/>
    </xf>
    <xf numFmtId="49" fontId="8" fillId="35" borderId="48" xfId="0" applyNumberFormat="1" applyFont="1" applyFill="1" applyBorder="1" applyAlignment="1">
      <alignment horizontal="center" vertical="center"/>
    </xf>
    <xf numFmtId="49" fontId="8" fillId="33" borderId="28" xfId="0" applyNumberFormat="1" applyFont="1" applyFill="1" applyBorder="1" applyAlignment="1">
      <alignment horizontal="center" vertical="center"/>
    </xf>
    <xf numFmtId="49" fontId="8" fillId="33" borderId="38" xfId="0" applyNumberFormat="1" applyFont="1" applyFill="1" applyBorder="1" applyAlignment="1">
      <alignment horizontal="center" vertical="center"/>
    </xf>
    <xf numFmtId="49" fontId="8" fillId="33" borderId="31" xfId="0" applyNumberFormat="1" applyFont="1" applyFill="1" applyBorder="1" applyAlignment="1">
      <alignment horizontal="center" vertical="center"/>
    </xf>
    <xf numFmtId="49" fontId="8" fillId="33" borderId="20" xfId="0" applyNumberFormat="1" applyFont="1" applyFill="1" applyBorder="1" applyAlignment="1">
      <alignment horizontal="center" vertical="center"/>
    </xf>
    <xf numFmtId="0" fontId="8" fillId="0" borderId="23" xfId="61" applyFont="1" applyFill="1" applyBorder="1" applyAlignment="1">
      <alignment horizontal="distributed" vertical="center" indent="1"/>
      <protection/>
    </xf>
    <xf numFmtId="0" fontId="8" fillId="0" borderId="22" xfId="61" applyFont="1" applyFill="1" applyBorder="1" applyAlignment="1">
      <alignment horizontal="distributed" vertical="center" indent="1"/>
      <protection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33" borderId="59" xfId="0" applyNumberFormat="1" applyFont="1" applyFill="1" applyBorder="1" applyAlignment="1">
      <alignment horizontal="center" vertical="center"/>
    </xf>
    <xf numFmtId="0" fontId="8" fillId="34" borderId="53" xfId="0" applyNumberFormat="1" applyFont="1" applyFill="1" applyBorder="1" applyAlignment="1">
      <alignment horizontal="center" vertical="center"/>
    </xf>
    <xf numFmtId="9" fontId="8" fillId="0" borderId="58" xfId="42" applyFont="1" applyFill="1" applyBorder="1" applyAlignment="1">
      <alignment vertical="center"/>
    </xf>
    <xf numFmtId="179" fontId="8" fillId="0" borderId="17" xfId="42" applyNumberFormat="1" applyFont="1" applyFill="1" applyBorder="1" applyAlignment="1">
      <alignment vertical="center"/>
    </xf>
    <xf numFmtId="179" fontId="8" fillId="0" borderId="20" xfId="42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下水道課（照会）" xfId="61"/>
    <cellStyle name="標準_表紙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</xdr:colOff>
      <xdr:row>20</xdr:row>
      <xdr:rowOff>0</xdr:rowOff>
    </xdr:from>
    <xdr:to>
      <xdr:col>18</xdr:col>
      <xdr:colOff>190500</xdr:colOff>
      <xdr:row>25</xdr:row>
      <xdr:rowOff>371475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7381875"/>
          <a:ext cx="294322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8;&#31572;\&#24193;&#20869;\&#20803;&#12487;&#12540;&#12479;\&#22238;&#31572;\&#24193;&#20869;\&#21307;&#21209;&#34220;&#20107;&#355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2238;&#31572;\&#24193;&#20869;\&#20803;&#12487;&#12540;&#12479;\02_&#22238;&#31572;\&#24193;&#22806;\&#12298;&#22238;&#31572;&#65306;&#24046;&#12375;&#26367;&#12360;&#29256;&#12299;21&#24180;&#24230;&#30476;&#21218;&#35201;&#35239;(&#26481;&#21271;&#38651;&#21147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2238;&#31572;\&#38306;&#20418;&#27231;&#38306;\H22&#30476;&#21218;&#35201;&#35239;\&#20381;&#38972;&#29992;\&#38306;&#20418;&#27231;&#38306;\&#20803;&#12487;&#12540;&#12479;\02_&#22238;&#31572;\&#24193;&#22806;\&#12298;&#22238;&#31572;&#65306;&#24046;&#12375;&#26367;&#12360;&#29256;&#12299;21&#24180;&#24230;&#30476;&#21218;&#35201;&#35239;(&#26481;&#21271;&#38651;&#21147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2238;&#31572;\&#35506;&#20869;\&#20803;&#12487;&#12540;&#12479;\&#22238;&#31572;\&#24193;&#20869;\&#21307;&#21209;&#34220;&#20107;&#3550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2238;&#31572;\&#38306;&#20418;&#27231;&#38306;\&#20381;&#38972;&#29992;\&#38306;&#20418;&#27231;&#38306;\&#20803;&#12487;&#12540;&#12479;\&#22238;&#31572;\&#24193;&#20869;\&#21307;&#21209;&#34220;&#20107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5(1)(2)a"/>
      <sheetName val="86(1)a"/>
      <sheetName val="86(2)a"/>
      <sheetName val="都道府県勢編32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5(1)(2)a"/>
      <sheetName val="86(1)a"/>
      <sheetName val="86(2)a"/>
      <sheetName val="都道府県勢編32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T28"/>
  <sheetViews>
    <sheetView showGridLines="0" zoomScalePageLayoutView="0" workbookViewId="0" topLeftCell="A1">
      <selection activeCell="A1" sqref="A1"/>
    </sheetView>
  </sheetViews>
  <sheetFormatPr defaultColWidth="4.296875" defaultRowHeight="15.75" customHeight="1"/>
  <cols>
    <col min="1" max="16384" width="4.19921875" style="33" customWidth="1"/>
  </cols>
  <sheetData>
    <row r="1" spans="1:20" ht="15.75" customHeight="1">
      <c r="A1" s="44"/>
      <c r="B1" s="4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15.75" customHeight="1">
      <c r="A2" s="44"/>
      <c r="B2" s="4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5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ht="63.75" customHeight="1">
      <c r="A4" s="44"/>
      <c r="B4" s="44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20" ht="15.75" customHeight="1">
      <c r="A5" s="44"/>
      <c r="B5" s="44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</row>
    <row r="6" spans="1:20" s="104" customFormat="1" ht="45" customHeight="1">
      <c r="A6" s="158" t="s">
        <v>106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</row>
    <row r="7" spans="1:20" ht="15.7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ht="15.7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s="35" customFormat="1" ht="31.5" customHeight="1">
      <c r="A9" s="42"/>
      <c r="B9" s="42"/>
      <c r="C9" s="42"/>
      <c r="D9" s="42"/>
      <c r="E9" s="105">
        <v>82</v>
      </c>
      <c r="F9" s="106" t="s">
        <v>107</v>
      </c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45"/>
      <c r="R9" s="43"/>
      <c r="S9" s="43"/>
      <c r="T9" s="42"/>
    </row>
    <row r="10" spans="1:20" s="35" customFormat="1" ht="31.5" customHeight="1">
      <c r="A10" s="42"/>
      <c r="B10" s="42"/>
      <c r="C10" s="42"/>
      <c r="D10" s="42"/>
      <c r="E10" s="108">
        <v>83</v>
      </c>
      <c r="F10" s="106" t="s">
        <v>108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45"/>
      <c r="R10" s="43"/>
      <c r="S10" s="43"/>
      <c r="T10" s="42"/>
    </row>
    <row r="11" spans="1:20" s="35" customFormat="1" ht="31.5" customHeight="1">
      <c r="A11" s="42"/>
      <c r="B11" s="42"/>
      <c r="C11" s="42"/>
      <c r="D11" s="42"/>
      <c r="E11" s="108">
        <v>84</v>
      </c>
      <c r="F11" s="106" t="s">
        <v>109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45"/>
      <c r="R11" s="43"/>
      <c r="S11" s="43"/>
      <c r="T11" s="42"/>
    </row>
    <row r="12" spans="1:20" s="35" customFormat="1" ht="31.5" customHeight="1">
      <c r="A12" s="42"/>
      <c r="B12" s="42"/>
      <c r="C12" s="42"/>
      <c r="D12" s="42"/>
      <c r="E12" s="108">
        <v>85</v>
      </c>
      <c r="F12" s="106" t="s">
        <v>110</v>
      </c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45"/>
      <c r="R12" s="43"/>
      <c r="S12" s="43"/>
      <c r="T12" s="42"/>
    </row>
    <row r="13" spans="1:20" s="35" customFormat="1" ht="31.5" customHeight="1">
      <c r="A13" s="42"/>
      <c r="B13" s="42"/>
      <c r="C13" s="42"/>
      <c r="D13" s="42"/>
      <c r="E13" s="110"/>
      <c r="F13" s="111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45"/>
      <c r="R13" s="43"/>
      <c r="S13" s="43"/>
      <c r="T13" s="42"/>
    </row>
    <row r="14" spans="1:20" s="35" customFormat="1" ht="31.5" customHeight="1">
      <c r="A14" s="42"/>
      <c r="B14" s="42"/>
      <c r="C14" s="42"/>
      <c r="D14" s="42"/>
      <c r="E14" s="45"/>
      <c r="F14" s="46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3"/>
      <c r="S14" s="43"/>
      <c r="T14" s="42"/>
    </row>
    <row r="15" spans="1:20" s="35" customFormat="1" ht="31.5" customHeight="1">
      <c r="A15" s="42"/>
      <c r="B15" s="42"/>
      <c r="C15" s="42"/>
      <c r="D15" s="42"/>
      <c r="E15" s="45"/>
      <c r="F15" s="46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3"/>
      <c r="S15" s="43"/>
      <c r="T15" s="42"/>
    </row>
    <row r="16" spans="1:20" s="35" customFormat="1" ht="31.5" customHeight="1">
      <c r="A16" s="42"/>
      <c r="B16" s="42"/>
      <c r="C16" s="42"/>
      <c r="D16" s="42"/>
      <c r="E16" s="45"/>
      <c r="F16" s="46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3"/>
      <c r="S16" s="43"/>
      <c r="T16" s="42"/>
    </row>
    <row r="17" spans="1:20" s="35" customFormat="1" ht="31.5" customHeight="1">
      <c r="A17" s="42"/>
      <c r="B17" s="42"/>
      <c r="C17" s="42"/>
      <c r="D17" s="42"/>
      <c r="E17" s="45"/>
      <c r="F17" s="46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2"/>
      <c r="S17" s="42"/>
      <c r="T17" s="42"/>
    </row>
    <row r="18" spans="1:20" s="35" customFormat="1" ht="31.5" customHeight="1">
      <c r="A18" s="42"/>
      <c r="B18" s="42"/>
      <c r="C18" s="42"/>
      <c r="D18" s="42"/>
      <c r="E18" s="45"/>
      <c r="F18" s="46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2"/>
      <c r="S18" s="42"/>
      <c r="T18" s="42"/>
    </row>
    <row r="19" spans="1:20" s="35" customFormat="1" ht="31.5" customHeight="1">
      <c r="A19" s="42"/>
      <c r="B19" s="42"/>
      <c r="C19" s="42"/>
      <c r="D19" s="42"/>
      <c r="E19" s="45"/>
      <c r="F19" s="46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2"/>
      <c r="S19" s="42"/>
      <c r="T19" s="42"/>
    </row>
    <row r="20" spans="1:20" s="35" customFormat="1" ht="31.5" customHeight="1">
      <c r="A20" s="42"/>
      <c r="B20" s="42"/>
      <c r="C20" s="42"/>
      <c r="D20" s="42"/>
      <c r="E20" s="45"/>
      <c r="F20" s="46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2"/>
      <c r="S20" s="42"/>
      <c r="T20" s="42"/>
    </row>
    <row r="21" spans="1:20" s="35" customFormat="1" ht="31.5" customHeight="1">
      <c r="A21" s="42"/>
      <c r="B21" s="42"/>
      <c r="C21" s="42"/>
      <c r="D21" s="42"/>
      <c r="E21" s="45"/>
      <c r="F21" s="46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2"/>
      <c r="S21" s="42"/>
      <c r="T21" s="42"/>
    </row>
    <row r="22" spans="1:20" s="35" customFormat="1" ht="31.5" customHeight="1">
      <c r="A22" s="42"/>
      <c r="B22" s="42"/>
      <c r="C22" s="42"/>
      <c r="D22" s="42"/>
      <c r="E22" s="45"/>
      <c r="F22" s="46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2"/>
      <c r="S22" s="42"/>
      <c r="T22" s="42"/>
    </row>
    <row r="23" spans="1:20" s="35" customFormat="1" ht="31.5" customHeight="1">
      <c r="A23" s="42"/>
      <c r="B23" s="42"/>
      <c r="C23" s="42"/>
      <c r="D23" s="42"/>
      <c r="E23" s="45"/>
      <c r="F23" s="46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2"/>
      <c r="S23" s="42"/>
      <c r="T23" s="42"/>
    </row>
    <row r="24" spans="1:20" s="35" customFormat="1" ht="31.5" customHeight="1">
      <c r="A24" s="42"/>
      <c r="B24" s="42"/>
      <c r="C24" s="42"/>
      <c r="D24" s="42"/>
      <c r="E24" s="45"/>
      <c r="F24" s="46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2"/>
      <c r="S24" s="42"/>
      <c r="T24" s="42"/>
    </row>
    <row r="25" spans="1:20" s="35" customFormat="1" ht="31.5" customHeight="1">
      <c r="A25" s="42"/>
      <c r="B25" s="42"/>
      <c r="C25" s="42"/>
      <c r="D25" s="42"/>
      <c r="E25" s="45"/>
      <c r="F25" s="46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2"/>
      <c r="S25" s="42"/>
      <c r="T25" s="42"/>
    </row>
    <row r="26" spans="1:20" s="35" customFormat="1" ht="31.5" customHeight="1">
      <c r="A26" s="42"/>
      <c r="B26" s="42"/>
      <c r="C26" s="42"/>
      <c r="D26" s="42"/>
      <c r="E26" s="45"/>
      <c r="F26" s="46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2"/>
      <c r="S26" s="42"/>
      <c r="T26" s="42"/>
    </row>
    <row r="27" spans="1:20" s="35" customFormat="1" ht="15.75" customHeight="1">
      <c r="A27" s="42"/>
      <c r="B27" s="42"/>
      <c r="C27" s="42"/>
      <c r="D27" s="42"/>
      <c r="E27" s="45"/>
      <c r="F27" s="46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2"/>
      <c r="S27" s="42"/>
      <c r="T27" s="42"/>
    </row>
    <row r="28" spans="1:20" s="35" customFormat="1" ht="15.75" customHeight="1">
      <c r="A28" s="42"/>
      <c r="B28" s="42"/>
      <c r="C28" s="42"/>
      <c r="D28" s="42"/>
      <c r="E28" s="47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2"/>
      <c r="S28" s="42"/>
      <c r="T28" s="42"/>
    </row>
  </sheetData>
  <sheetProtection/>
  <mergeCells count="1">
    <mergeCell ref="A6:T6"/>
  </mergeCells>
  <printOptions/>
  <pageMargins left="0.7874015748031497" right="0.7874015748031497" top="0.5905511811023623" bottom="0.5905511811023623" header="0.31496062992125984" footer="0.31496062992125984"/>
  <pageSetup firstPageNumber="77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E31"/>
  <sheetViews>
    <sheetView showGridLines="0" tabSelected="1" zoomScalePageLayoutView="0" workbookViewId="0" topLeftCell="A1">
      <selection activeCell="A2" sqref="A2"/>
    </sheetView>
  </sheetViews>
  <sheetFormatPr defaultColWidth="8.796875" defaultRowHeight="15.75" customHeight="1"/>
  <cols>
    <col min="1" max="1" width="10.59765625" style="2" customWidth="1"/>
    <col min="2" max="2" width="21" style="2" bestFit="1" customWidth="1"/>
    <col min="3" max="5" width="16.59765625" style="2" customWidth="1"/>
    <col min="6" max="16384" width="9" style="2" customWidth="1"/>
  </cols>
  <sheetData>
    <row r="1" ht="15.75" customHeight="1">
      <c r="A1" s="1" t="s">
        <v>129</v>
      </c>
    </row>
    <row r="3" ht="15.75" customHeight="1">
      <c r="A3" s="2" t="s">
        <v>2</v>
      </c>
    </row>
    <row r="4" spans="1:5" ht="15.75" customHeight="1">
      <c r="A4" s="27" t="s">
        <v>3</v>
      </c>
      <c r="B4" s="26"/>
      <c r="C4" s="52" t="s">
        <v>116</v>
      </c>
      <c r="D4" s="60" t="s">
        <v>139</v>
      </c>
      <c r="E4" s="60" t="s">
        <v>153</v>
      </c>
    </row>
    <row r="5" spans="1:5" ht="15.75" customHeight="1">
      <c r="A5" s="53"/>
      <c r="B5" s="4" t="s">
        <v>4</v>
      </c>
      <c r="C5" s="48">
        <v>3055</v>
      </c>
      <c r="D5" s="48">
        <f>D8+D11+D14</f>
        <v>3977</v>
      </c>
      <c r="E5" s="54">
        <v>4955</v>
      </c>
    </row>
    <row r="6" spans="1:5" ht="15.75" customHeight="1">
      <c r="A6" s="55" t="s">
        <v>5</v>
      </c>
      <c r="B6" s="6" t="s">
        <v>6</v>
      </c>
      <c r="C6" s="49">
        <v>3034438</v>
      </c>
      <c r="D6" s="49">
        <f>D9+D12+D15</f>
        <v>3381988</v>
      </c>
      <c r="E6" s="56">
        <v>3414936</v>
      </c>
    </row>
    <row r="7" spans="1:5" ht="15.75" customHeight="1">
      <c r="A7" s="57"/>
      <c r="B7" s="9" t="s">
        <v>7</v>
      </c>
      <c r="C7" s="50">
        <v>16974699</v>
      </c>
      <c r="D7" s="50">
        <f>D10+D13</f>
        <v>15747402</v>
      </c>
      <c r="E7" s="59">
        <v>14250251</v>
      </c>
    </row>
    <row r="8" spans="1:5" ht="15.75" customHeight="1">
      <c r="A8" s="55"/>
      <c r="B8" s="4" t="s">
        <v>4</v>
      </c>
      <c r="C8" s="49">
        <v>15</v>
      </c>
      <c r="D8" s="49">
        <v>15</v>
      </c>
      <c r="E8" s="56">
        <v>15</v>
      </c>
    </row>
    <row r="9" spans="1:5" ht="15.75" customHeight="1">
      <c r="A9" s="55" t="s">
        <v>8</v>
      </c>
      <c r="B9" s="6" t="s">
        <v>6</v>
      </c>
      <c r="C9" s="49">
        <v>110200</v>
      </c>
      <c r="D9" s="49">
        <v>110200</v>
      </c>
      <c r="E9" s="56">
        <v>110200</v>
      </c>
    </row>
    <row r="10" spans="1:5" ht="15.75" customHeight="1">
      <c r="A10" s="57"/>
      <c r="B10" s="9" t="s">
        <v>7</v>
      </c>
      <c r="C10" s="50">
        <v>422032</v>
      </c>
      <c r="D10" s="50">
        <v>376301</v>
      </c>
      <c r="E10" s="59">
        <v>503972</v>
      </c>
    </row>
    <row r="11" spans="1:5" ht="15.75" customHeight="1">
      <c r="A11" s="55"/>
      <c r="B11" s="4" t="s">
        <v>4</v>
      </c>
      <c r="C11" s="49">
        <v>24</v>
      </c>
      <c r="D11" s="49">
        <v>24</v>
      </c>
      <c r="E11" s="56">
        <v>24</v>
      </c>
    </row>
    <row r="12" spans="1:5" ht="15.75" customHeight="1">
      <c r="A12" s="55" t="s">
        <v>0</v>
      </c>
      <c r="B12" s="6" t="s">
        <v>6</v>
      </c>
      <c r="C12" s="49">
        <v>2726762</v>
      </c>
      <c r="D12" s="49">
        <v>3059762</v>
      </c>
      <c r="E12" s="56">
        <v>3059962</v>
      </c>
    </row>
    <row r="13" spans="1:5" ht="15.75" customHeight="1">
      <c r="A13" s="57"/>
      <c r="B13" s="9" t="s">
        <v>7</v>
      </c>
      <c r="C13" s="50">
        <v>16552667</v>
      </c>
      <c r="D13" s="50">
        <v>15371101</v>
      </c>
      <c r="E13" s="59">
        <v>13746279</v>
      </c>
    </row>
    <row r="14" spans="1:5" ht="15.75" customHeight="1">
      <c r="A14" s="100"/>
      <c r="B14" s="4" t="s">
        <v>4</v>
      </c>
      <c r="C14" s="48">
        <v>3016</v>
      </c>
      <c r="D14" s="48">
        <v>3938</v>
      </c>
      <c r="E14" s="54">
        <v>4916</v>
      </c>
    </row>
    <row r="15" spans="1:5" ht="15.75" customHeight="1">
      <c r="A15" s="101" t="s">
        <v>9</v>
      </c>
      <c r="B15" s="6" t="s">
        <v>6</v>
      </c>
      <c r="C15" s="49">
        <v>197476</v>
      </c>
      <c r="D15" s="49">
        <v>212026</v>
      </c>
      <c r="E15" s="56">
        <v>244774</v>
      </c>
    </row>
    <row r="16" spans="1:5" ht="15.75" customHeight="1">
      <c r="A16" s="58"/>
      <c r="B16" s="95" t="s">
        <v>7</v>
      </c>
      <c r="C16" s="114" t="s">
        <v>1</v>
      </c>
      <c r="D16" s="114" t="s">
        <v>1</v>
      </c>
      <c r="E16" s="115" t="s">
        <v>162</v>
      </c>
    </row>
    <row r="17" spans="1:3" ht="13.5" customHeight="1">
      <c r="A17" s="11" t="s">
        <v>10</v>
      </c>
      <c r="B17" s="12"/>
      <c r="C17" s="13"/>
    </row>
    <row r="18" spans="1:3" ht="13.5" customHeight="1">
      <c r="A18" s="11" t="s">
        <v>11</v>
      </c>
      <c r="B18" s="12"/>
      <c r="C18" s="13"/>
    </row>
    <row r="19" spans="1:3" ht="13.5" customHeight="1">
      <c r="A19" s="14" t="s">
        <v>12</v>
      </c>
      <c r="B19" s="12"/>
      <c r="C19" s="13"/>
    </row>
    <row r="20" spans="1:3" ht="15.75" customHeight="1">
      <c r="A20" s="14"/>
      <c r="B20" s="12"/>
      <c r="C20" s="13"/>
    </row>
    <row r="22" spans="1:3" ht="15.75" customHeight="1">
      <c r="A22" s="14" t="s">
        <v>13</v>
      </c>
      <c r="B22" s="12"/>
      <c r="C22" s="13"/>
    </row>
    <row r="23" spans="1:5" ht="15.75" customHeight="1">
      <c r="A23" s="27" t="s">
        <v>14</v>
      </c>
      <c r="B23" s="26"/>
      <c r="C23" s="60" t="s">
        <v>116</v>
      </c>
      <c r="D23" s="94" t="s">
        <v>140</v>
      </c>
      <c r="E23" s="60" t="s">
        <v>153</v>
      </c>
    </row>
    <row r="24" spans="1:5" s="14" customFormat="1" ht="15.75" customHeight="1">
      <c r="A24" s="159" t="s">
        <v>15</v>
      </c>
      <c r="B24" s="40" t="s">
        <v>16</v>
      </c>
      <c r="C24" s="54">
        <v>2979</v>
      </c>
      <c r="D24" s="96">
        <v>3898</v>
      </c>
      <c r="E24" s="96">
        <v>4871</v>
      </c>
    </row>
    <row r="25" spans="1:5" s="14" customFormat="1" ht="15.75" customHeight="1">
      <c r="A25" s="160"/>
      <c r="B25" s="41" t="s">
        <v>17</v>
      </c>
      <c r="C25" s="59">
        <v>11667</v>
      </c>
      <c r="D25" s="68">
        <v>15962</v>
      </c>
      <c r="E25" s="68">
        <v>35311</v>
      </c>
    </row>
    <row r="26" spans="1:5" s="14" customFormat="1" ht="15.75" customHeight="1">
      <c r="A26" s="161" t="s">
        <v>18</v>
      </c>
      <c r="B26" s="40" t="s">
        <v>19</v>
      </c>
      <c r="C26" s="56">
        <v>19</v>
      </c>
      <c r="D26" s="96">
        <v>21</v>
      </c>
      <c r="E26" s="67">
        <v>27</v>
      </c>
    </row>
    <row r="27" spans="1:5" s="14" customFormat="1" ht="15.75" customHeight="1">
      <c r="A27" s="160"/>
      <c r="B27" s="41" t="s">
        <v>20</v>
      </c>
      <c r="C27" s="59">
        <v>124158</v>
      </c>
      <c r="D27" s="68">
        <v>136098</v>
      </c>
      <c r="E27" s="68">
        <v>149798</v>
      </c>
    </row>
    <row r="28" spans="1:3" ht="13.5" customHeight="1">
      <c r="A28" s="16" t="s">
        <v>21</v>
      </c>
      <c r="B28" s="12"/>
      <c r="C28" s="8"/>
    </row>
    <row r="29" spans="1:3" ht="13.5" customHeight="1">
      <c r="A29" s="14" t="s">
        <v>111</v>
      </c>
      <c r="B29" s="14"/>
      <c r="C29" s="14"/>
    </row>
    <row r="30" spans="1:3" ht="13.5" customHeight="1">
      <c r="A30" s="14"/>
      <c r="B30" s="14"/>
      <c r="C30" s="14"/>
    </row>
    <row r="31" spans="2:3" ht="15.75" customHeight="1">
      <c r="B31" s="14"/>
      <c r="C31" s="14"/>
    </row>
  </sheetData>
  <sheetProtection/>
  <mergeCells count="2">
    <mergeCell ref="A24:A25"/>
    <mergeCell ref="A26:A27"/>
  </mergeCells>
  <printOptions/>
  <pageMargins left="0.7874015748031497" right="0.7874015748031497" top="0.5905511811023623" bottom="0.5905511811023623" header="0.31496062992125984" footer="0.31496062992125984"/>
  <pageSetup firstPageNumber="77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16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1" width="2.59765625" style="2" customWidth="1"/>
    <col min="2" max="2" width="17.59765625" style="2" customWidth="1"/>
    <col min="3" max="5" width="16.59765625" style="2" customWidth="1"/>
    <col min="6" max="6" width="10.5" style="2" customWidth="1"/>
    <col min="7" max="7" width="11.19921875" style="2" bestFit="1" customWidth="1"/>
    <col min="8" max="16384" width="9" style="2" customWidth="1"/>
  </cols>
  <sheetData>
    <row r="1" ht="15.75" customHeight="1">
      <c r="A1" s="1" t="s">
        <v>130</v>
      </c>
    </row>
    <row r="3" spans="1:6" ht="15.75" customHeight="1">
      <c r="A3" s="2" t="s">
        <v>59</v>
      </c>
      <c r="F3" s="17" t="s">
        <v>60</v>
      </c>
    </row>
    <row r="4" spans="1:6" ht="15.75" customHeight="1">
      <c r="A4" s="27" t="s">
        <v>22</v>
      </c>
      <c r="B4" s="25"/>
      <c r="C4" s="52" t="s">
        <v>116</v>
      </c>
      <c r="D4" s="52" t="s">
        <v>139</v>
      </c>
      <c r="E4" s="52" t="s">
        <v>153</v>
      </c>
      <c r="F4" s="118" t="s">
        <v>117</v>
      </c>
    </row>
    <row r="5" spans="1:6" ht="15.75" customHeight="1">
      <c r="A5" s="162" t="s">
        <v>5</v>
      </c>
      <c r="B5" s="163"/>
      <c r="C5" s="66">
        <v>7280283</v>
      </c>
      <c r="D5" s="66">
        <v>7402015</v>
      </c>
      <c r="E5" s="18">
        <v>7308787</v>
      </c>
      <c r="F5" s="119">
        <v>1</v>
      </c>
    </row>
    <row r="6" spans="1:6" ht="15.75" customHeight="1">
      <c r="A6" s="164" t="s">
        <v>23</v>
      </c>
      <c r="B6" s="165"/>
      <c r="C6" s="116">
        <v>2339492</v>
      </c>
      <c r="D6" s="116">
        <v>2345867</v>
      </c>
      <c r="E6" s="65">
        <v>2304916</v>
      </c>
      <c r="F6" s="120">
        <v>0.3153623166197072</v>
      </c>
    </row>
    <row r="7" spans="1:6" ht="15.75" customHeight="1">
      <c r="A7" s="62"/>
      <c r="B7" s="19" t="s">
        <v>24</v>
      </c>
      <c r="C7" s="67">
        <v>8473</v>
      </c>
      <c r="D7" s="67">
        <v>8371</v>
      </c>
      <c r="E7" s="8">
        <v>8359</v>
      </c>
      <c r="F7" s="121">
        <v>0.0011436918328581746</v>
      </c>
    </row>
    <row r="8" spans="1:6" ht="15.75" customHeight="1">
      <c r="A8" s="62"/>
      <c r="B8" s="19" t="s">
        <v>25</v>
      </c>
      <c r="C8" s="67">
        <v>2235544</v>
      </c>
      <c r="D8" s="67">
        <v>2248381</v>
      </c>
      <c r="E8" s="8">
        <v>2211079</v>
      </c>
      <c r="F8" s="121">
        <v>0.30252338725974637</v>
      </c>
    </row>
    <row r="9" spans="1:6" ht="15.75" customHeight="1">
      <c r="A9" s="62"/>
      <c r="B9" s="19" t="s">
        <v>26</v>
      </c>
      <c r="C9" s="67">
        <v>7614</v>
      </c>
      <c r="D9" s="67">
        <v>7481</v>
      </c>
      <c r="E9" s="8">
        <v>9050</v>
      </c>
      <c r="F9" s="121">
        <v>0.0012382355649439504</v>
      </c>
    </row>
    <row r="10" spans="1:6" ht="15.75" customHeight="1">
      <c r="A10" s="63"/>
      <c r="B10" s="20" t="s">
        <v>27</v>
      </c>
      <c r="C10" s="117">
        <v>87861</v>
      </c>
      <c r="D10" s="117">
        <v>81634</v>
      </c>
      <c r="E10" s="21">
        <v>76428</v>
      </c>
      <c r="F10" s="122">
        <v>0.0104570019621587</v>
      </c>
    </row>
    <row r="11" spans="1:6" ht="15.75" customHeight="1">
      <c r="A11" s="164" t="s">
        <v>28</v>
      </c>
      <c r="B11" s="165"/>
      <c r="C11" s="116">
        <v>4940791</v>
      </c>
      <c r="D11" s="116">
        <v>5056148</v>
      </c>
      <c r="E11" s="65">
        <v>5003871</v>
      </c>
      <c r="F11" s="120">
        <v>0.6846376833802927</v>
      </c>
    </row>
    <row r="12" spans="1:6" ht="15.75" customHeight="1">
      <c r="A12" s="62"/>
      <c r="B12" s="19" t="s">
        <v>29</v>
      </c>
      <c r="C12" s="67">
        <v>1321187</v>
      </c>
      <c r="D12" s="67">
        <v>1395076</v>
      </c>
      <c r="E12" s="8">
        <v>1397627</v>
      </c>
      <c r="F12" s="121">
        <v>0.19122557546142746</v>
      </c>
    </row>
    <row r="13" spans="1:6" ht="15.75" customHeight="1">
      <c r="A13" s="62"/>
      <c r="B13" s="19" t="s">
        <v>30</v>
      </c>
      <c r="C13" s="67">
        <v>927506</v>
      </c>
      <c r="D13" s="67">
        <v>928982</v>
      </c>
      <c r="E13" s="8">
        <v>908560</v>
      </c>
      <c r="F13" s="121">
        <v>0.12431064142380945</v>
      </c>
    </row>
    <row r="14" spans="1:6" ht="15.75" customHeight="1">
      <c r="A14" s="62"/>
      <c r="B14" s="19" t="s">
        <v>31</v>
      </c>
      <c r="C14" s="67">
        <v>2463517</v>
      </c>
      <c r="D14" s="67">
        <v>2494831</v>
      </c>
      <c r="E14" s="8">
        <v>2478506</v>
      </c>
      <c r="F14" s="121">
        <v>0.3391131797930354</v>
      </c>
    </row>
    <row r="15" spans="1:6" ht="15.75" customHeight="1">
      <c r="A15" s="64"/>
      <c r="B15" s="22" t="s">
        <v>9</v>
      </c>
      <c r="C15" s="68">
        <v>228581</v>
      </c>
      <c r="D15" s="68">
        <v>237259</v>
      </c>
      <c r="E15" s="10">
        <v>219178</v>
      </c>
      <c r="F15" s="123">
        <v>0.02998828670202046</v>
      </c>
    </row>
    <row r="16" spans="1:6" ht="13.5" customHeight="1">
      <c r="A16" s="3" t="s">
        <v>32</v>
      </c>
      <c r="B16" s="3"/>
      <c r="C16" s="3"/>
      <c r="D16" s="3"/>
      <c r="E16" s="3"/>
      <c r="F16" s="3"/>
    </row>
  </sheetData>
  <sheetProtection/>
  <mergeCells count="3">
    <mergeCell ref="A5:B5"/>
    <mergeCell ref="A6:B6"/>
    <mergeCell ref="A11:B11"/>
  </mergeCells>
  <printOptions/>
  <pageMargins left="0.7874015748031497" right="0.7874015748031497" top="0.5905511811023623" bottom="0.5905511811023623" header="0.31496062992125984" footer="0.31496062992125984"/>
  <pageSetup firstPageNumber="77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M27"/>
  <sheetViews>
    <sheetView showGridLines="0" zoomScalePageLayoutView="0" workbookViewId="0" topLeftCell="A1">
      <selection activeCell="B2" sqref="B2"/>
    </sheetView>
  </sheetViews>
  <sheetFormatPr defaultColWidth="8.796875" defaultRowHeight="15.75" customHeight="1"/>
  <cols>
    <col min="1" max="1" width="1.59765625" style="2" customWidth="1"/>
    <col min="2" max="2" width="18.5" style="2" customWidth="1"/>
    <col min="3" max="5" width="11.59765625" style="2" customWidth="1"/>
    <col min="6" max="6" width="7.59765625" style="2" customWidth="1"/>
    <col min="7" max="8" width="11.59765625" style="2" customWidth="1"/>
    <col min="9" max="16384" width="9" style="2" customWidth="1"/>
  </cols>
  <sheetData>
    <row r="1" ht="15.75" customHeight="1">
      <c r="A1" s="1" t="s">
        <v>130</v>
      </c>
    </row>
    <row r="3" spans="1:8" ht="15.75" customHeight="1">
      <c r="A3" s="2" t="s">
        <v>33</v>
      </c>
      <c r="H3" s="17" t="s">
        <v>34</v>
      </c>
    </row>
    <row r="4" spans="1:8" ht="15.75" customHeight="1">
      <c r="A4" s="172" t="s">
        <v>35</v>
      </c>
      <c r="B4" s="173"/>
      <c r="C4" s="168" t="s">
        <v>116</v>
      </c>
      <c r="D4" s="166" t="s">
        <v>140</v>
      </c>
      <c r="E4" s="181" t="s">
        <v>153</v>
      </c>
      <c r="F4" s="170" t="s">
        <v>118</v>
      </c>
      <c r="G4" s="124" t="s">
        <v>36</v>
      </c>
      <c r="H4" s="97"/>
    </row>
    <row r="5" spans="1:39" ht="31.5" customHeight="1">
      <c r="A5" s="174"/>
      <c r="B5" s="175"/>
      <c r="C5" s="169"/>
      <c r="D5" s="167"/>
      <c r="E5" s="182"/>
      <c r="F5" s="171"/>
      <c r="G5" s="125" t="s">
        <v>119</v>
      </c>
      <c r="H5" s="98" t="s">
        <v>120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8" ht="15.75" customHeight="1">
      <c r="A6" s="162" t="s">
        <v>37</v>
      </c>
      <c r="B6" s="163"/>
      <c r="C6" s="66">
        <v>3104573</v>
      </c>
      <c r="D6" s="126">
        <v>3139705</v>
      </c>
      <c r="E6" s="126">
        <v>3115667</v>
      </c>
      <c r="F6" s="183">
        <v>1</v>
      </c>
      <c r="G6" s="18">
        <v>637161</v>
      </c>
      <c r="H6" s="66">
        <v>2478506</v>
      </c>
    </row>
    <row r="7" spans="1:8" ht="15.75" customHeight="1">
      <c r="A7" s="62"/>
      <c r="B7" s="19" t="s">
        <v>38</v>
      </c>
      <c r="C7" s="67">
        <v>6969</v>
      </c>
      <c r="D7" s="127">
        <v>7051</v>
      </c>
      <c r="E7" s="127">
        <v>6958</v>
      </c>
      <c r="F7" s="184">
        <v>0.0022332296744164253</v>
      </c>
      <c r="G7" s="8">
        <v>5748</v>
      </c>
      <c r="H7" s="67">
        <v>1210</v>
      </c>
    </row>
    <row r="8" spans="1:8" ht="15.75" customHeight="1">
      <c r="A8" s="62"/>
      <c r="B8" s="19" t="s">
        <v>39</v>
      </c>
      <c r="C8" s="67">
        <v>7649</v>
      </c>
      <c r="D8" s="127">
        <v>6657</v>
      </c>
      <c r="E8" s="127">
        <v>5492</v>
      </c>
      <c r="F8" s="184">
        <v>0.0017627044225201217</v>
      </c>
      <c r="G8" s="8">
        <v>5492</v>
      </c>
      <c r="H8" s="67">
        <v>0</v>
      </c>
    </row>
    <row r="9" spans="1:8" ht="15.75" customHeight="1">
      <c r="A9" s="62"/>
      <c r="B9" s="19" t="s">
        <v>40</v>
      </c>
      <c r="C9" s="67">
        <v>120696</v>
      </c>
      <c r="D9" s="127">
        <v>125209</v>
      </c>
      <c r="E9" s="127">
        <v>124490</v>
      </c>
      <c r="F9" s="184">
        <v>0.03995613138374544</v>
      </c>
      <c r="G9" s="8">
        <v>93194</v>
      </c>
      <c r="H9" s="67">
        <v>31296</v>
      </c>
    </row>
    <row r="10" spans="1:8" ht="15.75" customHeight="1">
      <c r="A10" s="62"/>
      <c r="B10" s="19" t="s">
        <v>41</v>
      </c>
      <c r="C10" s="67">
        <v>20859</v>
      </c>
      <c r="D10" s="127">
        <v>21348</v>
      </c>
      <c r="E10" s="127">
        <v>19263</v>
      </c>
      <c r="F10" s="184">
        <v>0.006182624779862546</v>
      </c>
      <c r="G10" s="8">
        <v>16795</v>
      </c>
      <c r="H10" s="67">
        <v>2468</v>
      </c>
    </row>
    <row r="11" spans="1:8" ht="15.75" customHeight="1">
      <c r="A11" s="62"/>
      <c r="B11" s="19" t="s">
        <v>42</v>
      </c>
      <c r="C11" s="67">
        <v>40664</v>
      </c>
      <c r="D11" s="127">
        <v>38957</v>
      </c>
      <c r="E11" s="127">
        <v>40094</v>
      </c>
      <c r="F11" s="184">
        <v>0.012868512584945695</v>
      </c>
      <c r="G11" s="8">
        <v>40094</v>
      </c>
      <c r="H11" s="67">
        <v>0</v>
      </c>
    </row>
    <row r="12" spans="1:8" ht="15.75" customHeight="1">
      <c r="A12" s="62"/>
      <c r="B12" s="19" t="s">
        <v>43</v>
      </c>
      <c r="C12" s="67">
        <v>58265</v>
      </c>
      <c r="D12" s="127">
        <v>71883</v>
      </c>
      <c r="E12" s="127">
        <v>63953</v>
      </c>
      <c r="F12" s="184">
        <v>0.020526262915773735</v>
      </c>
      <c r="G12" s="15">
        <v>0</v>
      </c>
      <c r="H12" s="67">
        <v>63953</v>
      </c>
    </row>
    <row r="13" spans="1:8" ht="15.75" customHeight="1">
      <c r="A13" s="62"/>
      <c r="B13" s="19" t="s">
        <v>44</v>
      </c>
      <c r="C13" s="67">
        <v>4381</v>
      </c>
      <c r="D13" s="127">
        <v>4452</v>
      </c>
      <c r="E13" s="127">
        <v>4387</v>
      </c>
      <c r="F13" s="184">
        <v>0.001408045211506878</v>
      </c>
      <c r="G13" s="8">
        <v>4387</v>
      </c>
      <c r="H13" s="67">
        <v>0</v>
      </c>
    </row>
    <row r="14" spans="1:8" ht="15.75" customHeight="1">
      <c r="A14" s="62"/>
      <c r="B14" s="19" t="s">
        <v>45</v>
      </c>
      <c r="C14" s="67">
        <v>28156</v>
      </c>
      <c r="D14" s="127">
        <v>27854</v>
      </c>
      <c r="E14" s="127">
        <v>28441</v>
      </c>
      <c r="F14" s="184">
        <v>0.009128382461925488</v>
      </c>
      <c r="G14" s="8">
        <v>1358</v>
      </c>
      <c r="H14" s="67">
        <v>27083</v>
      </c>
    </row>
    <row r="15" spans="1:8" ht="15.75" customHeight="1">
      <c r="A15" s="62"/>
      <c r="B15" s="19" t="s">
        <v>46</v>
      </c>
      <c r="C15" s="67">
        <v>4918</v>
      </c>
      <c r="D15" s="127">
        <v>5061</v>
      </c>
      <c r="E15" s="127">
        <v>5780</v>
      </c>
      <c r="F15" s="184">
        <v>0.001855140488376967</v>
      </c>
      <c r="G15" s="15">
        <v>0</v>
      </c>
      <c r="H15" s="67">
        <v>5780</v>
      </c>
    </row>
    <row r="16" spans="1:8" ht="15.75" customHeight="1">
      <c r="A16" s="62"/>
      <c r="B16" s="19" t="s">
        <v>47</v>
      </c>
      <c r="C16" s="67">
        <v>48642</v>
      </c>
      <c r="D16" s="127">
        <v>61028</v>
      </c>
      <c r="E16" s="127">
        <v>58533</v>
      </c>
      <c r="F16" s="184">
        <v>0.018786667509717823</v>
      </c>
      <c r="G16" s="8">
        <v>29971</v>
      </c>
      <c r="H16" s="67">
        <v>28562</v>
      </c>
    </row>
    <row r="17" spans="1:8" ht="15.75" customHeight="1">
      <c r="A17" s="62"/>
      <c r="B17" s="19" t="s">
        <v>48</v>
      </c>
      <c r="C17" s="67">
        <v>54439</v>
      </c>
      <c r="D17" s="127">
        <v>55815</v>
      </c>
      <c r="E17" s="127">
        <v>52117</v>
      </c>
      <c r="F17" s="184">
        <v>0.016727397375906988</v>
      </c>
      <c r="G17" s="8">
        <v>8392</v>
      </c>
      <c r="H17" s="67">
        <v>43725</v>
      </c>
    </row>
    <row r="18" spans="1:8" ht="15.75" customHeight="1">
      <c r="A18" s="62"/>
      <c r="B18" s="19" t="s">
        <v>49</v>
      </c>
      <c r="C18" s="67">
        <v>924951</v>
      </c>
      <c r="D18" s="127">
        <v>1022201</v>
      </c>
      <c r="E18" s="127">
        <v>1048002</v>
      </c>
      <c r="F18" s="184">
        <v>0.3363652148962004</v>
      </c>
      <c r="G18" s="15">
        <v>0</v>
      </c>
      <c r="H18" s="67">
        <v>1048002</v>
      </c>
    </row>
    <row r="19" spans="1:8" ht="15.75" customHeight="1">
      <c r="A19" s="62"/>
      <c r="B19" s="19" t="s">
        <v>50</v>
      </c>
      <c r="C19" s="67">
        <v>32791</v>
      </c>
      <c r="D19" s="127">
        <v>33601</v>
      </c>
      <c r="E19" s="127">
        <v>32411</v>
      </c>
      <c r="F19" s="184">
        <v>0.010402587953077143</v>
      </c>
      <c r="G19" s="8">
        <v>32411</v>
      </c>
      <c r="H19" s="67">
        <v>0</v>
      </c>
    </row>
    <row r="20" spans="1:8" ht="15.75" customHeight="1">
      <c r="A20" s="62"/>
      <c r="B20" s="19" t="s">
        <v>51</v>
      </c>
      <c r="C20" s="67">
        <v>69624</v>
      </c>
      <c r="D20" s="127">
        <v>61165</v>
      </c>
      <c r="E20" s="127">
        <v>67290</v>
      </c>
      <c r="F20" s="184">
        <v>0.02159730163717753</v>
      </c>
      <c r="G20" s="8">
        <v>39659</v>
      </c>
      <c r="H20" s="67">
        <v>27631</v>
      </c>
    </row>
    <row r="21" spans="1:8" ht="15.75" customHeight="1">
      <c r="A21" s="62"/>
      <c r="B21" s="19" t="s">
        <v>52</v>
      </c>
      <c r="C21" s="67">
        <v>692375</v>
      </c>
      <c r="D21" s="127">
        <v>621070</v>
      </c>
      <c r="E21" s="127">
        <v>582763</v>
      </c>
      <c r="F21" s="184">
        <v>0.1870427744685167</v>
      </c>
      <c r="G21" s="8">
        <v>60903</v>
      </c>
      <c r="H21" s="67">
        <v>521860</v>
      </c>
    </row>
    <row r="22" spans="1:8" ht="15.75" customHeight="1">
      <c r="A22" s="62"/>
      <c r="B22" s="19" t="s">
        <v>53</v>
      </c>
      <c r="C22" s="67">
        <v>95405</v>
      </c>
      <c r="D22" s="127">
        <v>87124</v>
      </c>
      <c r="E22" s="127">
        <v>84256</v>
      </c>
      <c r="F22" s="184">
        <v>0.027042684600119334</v>
      </c>
      <c r="G22" s="8">
        <v>7432</v>
      </c>
      <c r="H22" s="67">
        <v>76824</v>
      </c>
    </row>
    <row r="23" spans="1:8" ht="15.75" customHeight="1">
      <c r="A23" s="62"/>
      <c r="B23" s="103" t="s">
        <v>54</v>
      </c>
      <c r="C23" s="67">
        <v>401029</v>
      </c>
      <c r="D23" s="127">
        <v>378262</v>
      </c>
      <c r="E23" s="127">
        <v>378612</v>
      </c>
      <c r="F23" s="184">
        <v>0.1215187630770554</v>
      </c>
      <c r="G23" s="8">
        <v>55057</v>
      </c>
      <c r="H23" s="67">
        <v>323555</v>
      </c>
    </row>
    <row r="24" spans="1:8" ht="15.75" customHeight="1">
      <c r="A24" s="62"/>
      <c r="B24" s="19" t="s">
        <v>55</v>
      </c>
      <c r="C24" s="67">
        <v>116978</v>
      </c>
      <c r="D24" s="127">
        <v>126640</v>
      </c>
      <c r="E24" s="127">
        <v>124959</v>
      </c>
      <c r="F24" s="184">
        <v>0.040106660949324816</v>
      </c>
      <c r="G24" s="8">
        <v>32452</v>
      </c>
      <c r="H24" s="67">
        <v>92507</v>
      </c>
    </row>
    <row r="25" spans="1:8" ht="15.75" customHeight="1">
      <c r="A25" s="62"/>
      <c r="B25" s="19" t="s">
        <v>56</v>
      </c>
      <c r="C25" s="67">
        <v>86813</v>
      </c>
      <c r="D25" s="127">
        <v>87842</v>
      </c>
      <c r="E25" s="127">
        <v>87466</v>
      </c>
      <c r="F25" s="184">
        <v>0.028072961584148754</v>
      </c>
      <c r="G25" s="8">
        <v>51516</v>
      </c>
      <c r="H25" s="67">
        <v>35950</v>
      </c>
    </row>
    <row r="26" spans="1:8" ht="15.75" customHeight="1">
      <c r="A26" s="64"/>
      <c r="B26" s="22" t="s">
        <v>57</v>
      </c>
      <c r="C26" s="68">
        <v>288969</v>
      </c>
      <c r="D26" s="128">
        <v>296485</v>
      </c>
      <c r="E26" s="128">
        <v>300400</v>
      </c>
      <c r="F26" s="185">
        <v>0.09641595202568182</v>
      </c>
      <c r="G26" s="10">
        <v>152300</v>
      </c>
      <c r="H26" s="68">
        <v>148100</v>
      </c>
    </row>
    <row r="27" spans="1:8" ht="13.5" customHeight="1">
      <c r="A27" s="3" t="s">
        <v>58</v>
      </c>
      <c r="B27" s="3"/>
      <c r="C27" s="5"/>
      <c r="D27" s="5"/>
      <c r="E27" s="5"/>
      <c r="F27" s="3"/>
      <c r="G27" s="3"/>
      <c r="H27" s="3"/>
    </row>
  </sheetData>
  <sheetProtection/>
  <mergeCells count="6">
    <mergeCell ref="D4:D5"/>
    <mergeCell ref="C4:C5"/>
    <mergeCell ref="F4:F5"/>
    <mergeCell ref="A4:B5"/>
    <mergeCell ref="A6:B6"/>
    <mergeCell ref="E4:E5"/>
  </mergeCells>
  <printOptions/>
  <pageMargins left="0.7874015748031497" right="0.7874015748031497" top="0.5905511811023623" bottom="0.5905511811023623" header="0.31496062992125984" footer="0.31496062992125984"/>
  <pageSetup firstPageNumber="77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H12"/>
  <sheetViews>
    <sheetView showGridLines="0" showZeros="0" zoomScalePageLayoutView="0" workbookViewId="0" topLeftCell="A1">
      <selection activeCell="A11" sqref="A11"/>
    </sheetView>
  </sheetViews>
  <sheetFormatPr defaultColWidth="8.796875" defaultRowHeight="15.75" customHeight="1"/>
  <cols>
    <col min="1" max="1" width="9.59765625" style="2" customWidth="1"/>
    <col min="2" max="8" width="10.59765625" style="2" customWidth="1"/>
    <col min="9" max="16384" width="9" style="2" customWidth="1"/>
  </cols>
  <sheetData>
    <row r="1" ht="15.75" customHeight="1">
      <c r="A1" s="1" t="s">
        <v>131</v>
      </c>
    </row>
    <row r="3" spans="1:8" ht="15.75" customHeight="1">
      <c r="A3" s="2" t="s">
        <v>148</v>
      </c>
      <c r="H3" s="17" t="s">
        <v>66</v>
      </c>
    </row>
    <row r="4" spans="1:8" ht="27" customHeight="1">
      <c r="A4" s="73" t="s">
        <v>61</v>
      </c>
      <c r="B4" s="73" t="s">
        <v>62</v>
      </c>
      <c r="C4" s="74" t="s">
        <v>127</v>
      </c>
      <c r="D4" s="73" t="s">
        <v>122</v>
      </c>
      <c r="E4" s="73" t="s">
        <v>128</v>
      </c>
      <c r="F4" s="73" t="s">
        <v>123</v>
      </c>
      <c r="G4" s="73" t="s">
        <v>63</v>
      </c>
      <c r="H4" s="75" t="s">
        <v>64</v>
      </c>
    </row>
    <row r="5" spans="1:8" ht="15.75" customHeight="1">
      <c r="A5" s="76" t="s">
        <v>112</v>
      </c>
      <c r="B5" s="7">
        <v>38152</v>
      </c>
      <c r="C5" s="96">
        <v>1641</v>
      </c>
      <c r="D5" s="148" t="s">
        <v>152</v>
      </c>
      <c r="E5" s="149" t="s">
        <v>150</v>
      </c>
      <c r="F5" s="148" t="s">
        <v>150</v>
      </c>
      <c r="G5" s="96">
        <v>36511</v>
      </c>
      <c r="H5" s="150" t="s">
        <v>150</v>
      </c>
    </row>
    <row r="6" spans="1:8" ht="15.75" customHeight="1">
      <c r="A6" s="76" t="s">
        <v>113</v>
      </c>
      <c r="B6" s="7">
        <v>37940</v>
      </c>
      <c r="C6" s="147" t="s">
        <v>114</v>
      </c>
      <c r="D6" s="148" t="s">
        <v>114</v>
      </c>
      <c r="E6" s="147" t="s">
        <v>114</v>
      </c>
      <c r="F6" s="148" t="s">
        <v>114</v>
      </c>
      <c r="G6" s="67">
        <v>36315</v>
      </c>
      <c r="H6" s="150" t="s">
        <v>114</v>
      </c>
    </row>
    <row r="7" spans="1:8" ht="15.75" customHeight="1">
      <c r="A7" s="76" t="s">
        <v>121</v>
      </c>
      <c r="B7" s="8">
        <v>37373</v>
      </c>
      <c r="C7" s="147" t="s">
        <v>141</v>
      </c>
      <c r="D7" s="148" t="s">
        <v>150</v>
      </c>
      <c r="E7" s="147" t="s">
        <v>150</v>
      </c>
      <c r="F7" s="148" t="s">
        <v>150</v>
      </c>
      <c r="G7" s="134" t="s">
        <v>141</v>
      </c>
      <c r="H7" s="150" t="s">
        <v>150</v>
      </c>
    </row>
    <row r="8" spans="1:8" ht="15.75" customHeight="1">
      <c r="A8" s="76" t="s">
        <v>142</v>
      </c>
      <c r="B8" s="8">
        <v>37529</v>
      </c>
      <c r="C8" s="147" t="s">
        <v>149</v>
      </c>
      <c r="D8" s="148" t="s">
        <v>149</v>
      </c>
      <c r="E8" s="147" t="s">
        <v>149</v>
      </c>
      <c r="F8" s="148" t="s">
        <v>149</v>
      </c>
      <c r="G8" s="151">
        <v>35895</v>
      </c>
      <c r="H8" s="150" t="s">
        <v>149</v>
      </c>
    </row>
    <row r="9" spans="1:8" ht="15.75" customHeight="1">
      <c r="A9" s="24" t="s">
        <v>165</v>
      </c>
      <c r="B9" s="3"/>
      <c r="C9" s="3"/>
      <c r="D9" s="3"/>
      <c r="E9" s="3"/>
      <c r="F9" s="3"/>
      <c r="G9" s="3"/>
      <c r="H9" s="3"/>
    </row>
    <row r="10" spans="1:8" ht="15.75" customHeight="1">
      <c r="A10" s="11" t="s">
        <v>167</v>
      </c>
      <c r="B10" s="14"/>
      <c r="C10" s="14"/>
      <c r="D10" s="14"/>
      <c r="E10" s="14"/>
      <c r="F10" s="14"/>
      <c r="G10" s="14"/>
      <c r="H10" s="14"/>
    </row>
    <row r="11" ht="13.5" customHeight="1">
      <c r="A11" s="2" t="s">
        <v>124</v>
      </c>
    </row>
    <row r="12" ht="13.5" customHeight="1">
      <c r="A12" s="2" t="s">
        <v>65</v>
      </c>
    </row>
    <row r="13" ht="13.5" customHeight="1"/>
  </sheetData>
  <sheetProtection/>
  <printOptions/>
  <pageMargins left="0.7874015748031497" right="0.7874015748031497" top="0.5905511811023623" bottom="0.5905511811023623" header="0.31496062992125984" footer="0.31496062992125984"/>
  <pageSetup firstPageNumber="77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E15"/>
  <sheetViews>
    <sheetView showGridLines="0" zoomScalePageLayoutView="0" workbookViewId="0" topLeftCell="A1">
      <selection activeCell="A1" sqref="A1"/>
    </sheetView>
  </sheetViews>
  <sheetFormatPr defaultColWidth="8.796875" defaultRowHeight="15.75" customHeight="1"/>
  <cols>
    <col min="1" max="1" width="14.59765625" style="2" customWidth="1"/>
    <col min="2" max="5" width="17.59765625" style="2" customWidth="1"/>
    <col min="6" max="16384" width="9" style="2" customWidth="1"/>
  </cols>
  <sheetData>
    <row r="1" ht="15.75" customHeight="1">
      <c r="A1" s="1" t="s">
        <v>166</v>
      </c>
    </row>
    <row r="3" ht="15.75" customHeight="1">
      <c r="A3" s="2" t="s">
        <v>67</v>
      </c>
    </row>
    <row r="4" spans="1:5" ht="13.5" customHeight="1">
      <c r="A4" s="51" t="s">
        <v>68</v>
      </c>
      <c r="B4" s="51" t="s">
        <v>69</v>
      </c>
      <c r="C4" s="51" t="s">
        <v>70</v>
      </c>
      <c r="D4" s="132" t="s">
        <v>71</v>
      </c>
      <c r="E4" s="131" t="s">
        <v>72</v>
      </c>
    </row>
    <row r="5" spans="1:5" ht="13.5" customHeight="1">
      <c r="A5" s="61"/>
      <c r="B5" s="69" t="s">
        <v>77</v>
      </c>
      <c r="C5" s="129" t="s">
        <v>73</v>
      </c>
      <c r="D5" s="129" t="s">
        <v>74</v>
      </c>
      <c r="E5" s="70" t="s">
        <v>75</v>
      </c>
    </row>
    <row r="6" spans="1:5" ht="13.5" customHeight="1">
      <c r="A6" s="72" t="s">
        <v>112</v>
      </c>
      <c r="B6" s="7">
        <v>83187</v>
      </c>
      <c r="C6" s="67">
        <v>290121</v>
      </c>
      <c r="D6" s="133">
        <v>73</v>
      </c>
      <c r="E6" s="71">
        <v>300</v>
      </c>
    </row>
    <row r="7" spans="1:5" ht="13.5" customHeight="1">
      <c r="A7" s="72" t="s">
        <v>113</v>
      </c>
      <c r="B7" s="7">
        <v>82789</v>
      </c>
      <c r="C7" s="67">
        <v>286106</v>
      </c>
      <c r="D7" s="133">
        <v>71.8</v>
      </c>
      <c r="E7" s="71">
        <v>292</v>
      </c>
    </row>
    <row r="8" spans="1:5" ht="13.5" customHeight="1">
      <c r="A8" s="72" t="s">
        <v>121</v>
      </c>
      <c r="B8" s="7">
        <v>84842</v>
      </c>
      <c r="C8" s="67">
        <v>285386</v>
      </c>
      <c r="D8" s="133">
        <v>72.9</v>
      </c>
      <c r="E8" s="71">
        <v>289</v>
      </c>
    </row>
    <row r="9" spans="1:5" ht="13.5" customHeight="1">
      <c r="A9" s="153" t="s">
        <v>142</v>
      </c>
      <c r="B9" s="67">
        <v>81154</v>
      </c>
      <c r="C9" s="67">
        <v>287853</v>
      </c>
      <c r="D9" s="133">
        <v>73.4</v>
      </c>
      <c r="E9" s="154">
        <v>285</v>
      </c>
    </row>
    <row r="10" spans="1:5" ht="13.5" customHeight="1">
      <c r="A10" s="99" t="s">
        <v>154</v>
      </c>
      <c r="B10" s="130">
        <v>80579</v>
      </c>
      <c r="C10" s="130">
        <v>276122</v>
      </c>
      <c r="D10" s="152">
        <v>70.3</v>
      </c>
      <c r="E10" s="152">
        <v>281</v>
      </c>
    </row>
    <row r="11" spans="1:5" ht="12.75" customHeight="1">
      <c r="A11" s="24" t="s">
        <v>78</v>
      </c>
      <c r="B11" s="3"/>
      <c r="C11" s="3"/>
      <c r="D11" s="3"/>
      <c r="E11" s="3"/>
    </row>
    <row r="12" ht="12.75" customHeight="1">
      <c r="A12" s="16" t="s">
        <v>76</v>
      </c>
    </row>
    <row r="13" ht="12.75" customHeight="1">
      <c r="A13" s="16" t="s">
        <v>133</v>
      </c>
    </row>
    <row r="14" ht="12.75" customHeight="1">
      <c r="A14" s="16" t="s">
        <v>134</v>
      </c>
    </row>
    <row r="15" ht="13.5" customHeight="1">
      <c r="A15" s="2" t="s">
        <v>155</v>
      </c>
    </row>
  </sheetData>
  <sheetProtection/>
  <printOptions/>
  <pageMargins left="0.7874015748031497" right="0.7874015748031497" top="0.5905511811023623" bottom="0.5905511811023623" header="0.31496062992125984" footer="0.31496062992125984"/>
  <pageSetup firstPageNumber="77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E41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1" width="14.59765625" style="2" customWidth="1"/>
    <col min="2" max="2" width="18.3984375" style="2" customWidth="1"/>
    <col min="3" max="5" width="16.59765625" style="2" customWidth="1"/>
    <col min="6" max="16384" width="9" style="2" customWidth="1"/>
  </cols>
  <sheetData>
    <row r="1" ht="15.75" customHeight="1">
      <c r="A1" s="1" t="s">
        <v>132</v>
      </c>
    </row>
    <row r="3" ht="15.75" customHeight="1">
      <c r="A3" s="2" t="s">
        <v>79</v>
      </c>
    </row>
    <row r="4" spans="1:5" ht="15.75" customHeight="1">
      <c r="A4" s="27" t="s">
        <v>80</v>
      </c>
      <c r="B4" s="26"/>
      <c r="C4" s="77" t="s">
        <v>121</v>
      </c>
      <c r="D4" s="77" t="s">
        <v>142</v>
      </c>
      <c r="E4" s="77" t="s">
        <v>154</v>
      </c>
    </row>
    <row r="5" spans="1:5" ht="15.75" customHeight="1">
      <c r="A5" s="78"/>
      <c r="B5" s="36" t="s">
        <v>81</v>
      </c>
      <c r="C5" s="140" t="s">
        <v>160</v>
      </c>
      <c r="D5" s="140" t="s">
        <v>161</v>
      </c>
      <c r="E5" s="140" t="s">
        <v>158</v>
      </c>
    </row>
    <row r="6" spans="1:5" ht="15.75" customHeight="1">
      <c r="A6" s="79" t="s">
        <v>82</v>
      </c>
      <c r="B6" s="37" t="s">
        <v>83</v>
      </c>
      <c r="C6" s="141" t="s">
        <v>143</v>
      </c>
      <c r="D6" s="141" t="s">
        <v>146</v>
      </c>
      <c r="E6" s="141" t="s">
        <v>159</v>
      </c>
    </row>
    <row r="7" spans="1:5" ht="15.75" customHeight="1">
      <c r="A7" s="80"/>
      <c r="B7" s="38" t="s">
        <v>84</v>
      </c>
      <c r="C7" s="144">
        <v>90.2</v>
      </c>
      <c r="D7" s="142">
        <v>90.3</v>
      </c>
      <c r="E7" s="144">
        <v>90.6</v>
      </c>
    </row>
    <row r="8" spans="1:5" ht="15.75" customHeight="1">
      <c r="A8" s="79"/>
      <c r="B8" s="36" t="s">
        <v>81</v>
      </c>
      <c r="C8" s="143">
        <v>22</v>
      </c>
      <c r="D8" s="143">
        <v>22</v>
      </c>
      <c r="E8" s="143">
        <v>23</v>
      </c>
    </row>
    <row r="9" spans="1:5" ht="15.75" customHeight="1">
      <c r="A9" s="79" t="s">
        <v>85</v>
      </c>
      <c r="B9" s="37" t="s">
        <v>83</v>
      </c>
      <c r="C9" s="141">
        <v>827617</v>
      </c>
      <c r="D9" s="141">
        <v>820044</v>
      </c>
      <c r="E9" s="141">
        <v>818860</v>
      </c>
    </row>
    <row r="10" spans="1:5" ht="15.75" customHeight="1">
      <c r="A10" s="80"/>
      <c r="B10" s="38" t="s">
        <v>84</v>
      </c>
      <c r="C10" s="142">
        <v>76.7</v>
      </c>
      <c r="D10" s="142">
        <v>76.9</v>
      </c>
      <c r="E10" s="142">
        <v>77.8</v>
      </c>
    </row>
    <row r="11" spans="1:5" ht="15.75" customHeight="1">
      <c r="A11" s="178" t="s">
        <v>86</v>
      </c>
      <c r="B11" s="36" t="s">
        <v>81</v>
      </c>
      <c r="C11" s="143">
        <v>195</v>
      </c>
      <c r="D11" s="143">
        <v>194</v>
      </c>
      <c r="E11" s="143">
        <v>182</v>
      </c>
    </row>
    <row r="12" spans="1:5" ht="15.75" customHeight="1">
      <c r="A12" s="179"/>
      <c r="B12" s="37" t="s">
        <v>83</v>
      </c>
      <c r="C12" s="141">
        <v>140560</v>
      </c>
      <c r="D12" s="141">
        <v>137464</v>
      </c>
      <c r="E12" s="141">
        <v>130516</v>
      </c>
    </row>
    <row r="13" spans="1:5" ht="15.75" customHeight="1">
      <c r="A13" s="180"/>
      <c r="B13" s="38" t="s">
        <v>84</v>
      </c>
      <c r="C13" s="142">
        <v>13</v>
      </c>
      <c r="D13" s="144">
        <v>12.9</v>
      </c>
      <c r="E13" s="142">
        <v>12.4</v>
      </c>
    </row>
    <row r="14" spans="1:5" ht="15.75" customHeight="1">
      <c r="A14" s="101" t="s">
        <v>126</v>
      </c>
      <c r="B14" s="36" t="s">
        <v>81</v>
      </c>
      <c r="C14" s="146" t="s">
        <v>144</v>
      </c>
      <c r="D14" s="143" t="s">
        <v>115</v>
      </c>
      <c r="E14" s="146" t="s">
        <v>156</v>
      </c>
    </row>
    <row r="15" spans="1:5" ht="15.75" customHeight="1">
      <c r="A15" s="79" t="s">
        <v>87</v>
      </c>
      <c r="B15" s="37" t="s">
        <v>93</v>
      </c>
      <c r="C15" s="141" t="s">
        <v>145</v>
      </c>
      <c r="D15" s="141" t="s">
        <v>147</v>
      </c>
      <c r="E15" s="141" t="s">
        <v>157</v>
      </c>
    </row>
    <row r="16" spans="1:5" ht="15.75" customHeight="1">
      <c r="A16" s="79" t="s">
        <v>125</v>
      </c>
      <c r="B16" s="39" t="s">
        <v>88</v>
      </c>
      <c r="C16" s="144">
        <v>0.5</v>
      </c>
      <c r="D16" s="144">
        <v>0.5</v>
      </c>
      <c r="E16" s="144">
        <v>0.4</v>
      </c>
    </row>
    <row r="17" spans="1:5" ht="15.75" customHeight="1">
      <c r="A17" s="81" t="s">
        <v>89</v>
      </c>
      <c r="B17" s="28"/>
      <c r="C17" s="145">
        <v>1078901</v>
      </c>
      <c r="D17" s="145">
        <v>1066010</v>
      </c>
      <c r="E17" s="145">
        <v>1053012</v>
      </c>
    </row>
    <row r="18" spans="1:2" ht="13.5" customHeight="1">
      <c r="A18" s="24" t="s">
        <v>90</v>
      </c>
      <c r="B18" s="3"/>
    </row>
    <row r="19" spans="1:2" ht="13.5" customHeight="1">
      <c r="A19" s="11" t="s">
        <v>91</v>
      </c>
      <c r="B19" s="14"/>
    </row>
    <row r="20" ht="13.5" customHeight="1">
      <c r="A20" s="2" t="s">
        <v>92</v>
      </c>
    </row>
    <row r="21" ht="13.5" customHeight="1"/>
    <row r="22" ht="13.5" customHeight="1"/>
    <row r="25" s="29" customFormat="1" ht="15.75" customHeight="1">
      <c r="A25" s="29" t="s">
        <v>94</v>
      </c>
    </row>
    <row r="26" spans="1:5" s="29" customFormat="1" ht="15.75" customHeight="1">
      <c r="A26" s="82" t="s">
        <v>95</v>
      </c>
      <c r="B26" s="83"/>
      <c r="C26" s="84" t="s">
        <v>116</v>
      </c>
      <c r="D26" s="102" t="s">
        <v>139</v>
      </c>
      <c r="E26" s="84" t="s">
        <v>153</v>
      </c>
    </row>
    <row r="27" spans="1:5" s="29" customFormat="1" ht="15.75" customHeight="1">
      <c r="A27" s="85" t="s">
        <v>96</v>
      </c>
      <c r="B27" s="30" t="s">
        <v>97</v>
      </c>
      <c r="C27" s="135">
        <v>883020</v>
      </c>
      <c r="D27" s="86">
        <v>889768</v>
      </c>
      <c r="E27" s="135">
        <v>889763</v>
      </c>
    </row>
    <row r="28" spans="1:5" s="29" customFormat="1" ht="15.75" customHeight="1">
      <c r="A28" s="87" t="s">
        <v>98</v>
      </c>
      <c r="B28" s="31" t="s">
        <v>99</v>
      </c>
      <c r="C28" s="136">
        <v>81.3</v>
      </c>
      <c r="D28" s="88">
        <v>82.7</v>
      </c>
      <c r="E28" s="136">
        <v>83.7</v>
      </c>
    </row>
    <row r="29" spans="1:5" s="29" customFormat="1" ht="15.75" customHeight="1">
      <c r="A29" s="89" t="s">
        <v>100</v>
      </c>
      <c r="B29" s="30" t="s">
        <v>97</v>
      </c>
      <c r="C29" s="137">
        <v>647388</v>
      </c>
      <c r="D29" s="90">
        <v>654396</v>
      </c>
      <c r="E29" s="137">
        <v>654688</v>
      </c>
    </row>
    <row r="30" spans="1:5" s="29" customFormat="1" ht="15.75" customHeight="1">
      <c r="A30" s="91" t="s">
        <v>101</v>
      </c>
      <c r="B30" s="31" t="s">
        <v>99</v>
      </c>
      <c r="C30" s="138">
        <v>59.6</v>
      </c>
      <c r="D30" s="92">
        <v>60.8</v>
      </c>
      <c r="E30" s="138">
        <v>61.6</v>
      </c>
    </row>
    <row r="31" spans="1:5" s="29" customFormat="1" ht="15.75" customHeight="1">
      <c r="A31" s="85" t="s">
        <v>102</v>
      </c>
      <c r="B31" s="30" t="s">
        <v>97</v>
      </c>
      <c r="C31" s="137">
        <v>120566</v>
      </c>
      <c r="D31" s="90">
        <v>117876</v>
      </c>
      <c r="E31" s="137">
        <v>115614</v>
      </c>
    </row>
    <row r="32" spans="1:5" s="29" customFormat="1" ht="15.75" customHeight="1">
      <c r="A32" s="87" t="s">
        <v>103</v>
      </c>
      <c r="B32" s="31" t="s">
        <v>99</v>
      </c>
      <c r="C32" s="138">
        <v>11.1</v>
      </c>
      <c r="D32" s="92">
        <v>10.9</v>
      </c>
      <c r="E32" s="138">
        <v>10.8</v>
      </c>
    </row>
    <row r="33" spans="1:5" s="29" customFormat="1" ht="15.75" customHeight="1">
      <c r="A33" s="85" t="s">
        <v>104</v>
      </c>
      <c r="B33" s="30" t="s">
        <v>97</v>
      </c>
      <c r="C33" s="137">
        <v>115066</v>
      </c>
      <c r="D33" s="90">
        <v>117496</v>
      </c>
      <c r="E33" s="137">
        <v>119461</v>
      </c>
    </row>
    <row r="34" spans="1:5" s="29" customFormat="1" ht="15.75" customHeight="1">
      <c r="A34" s="87" t="s">
        <v>105</v>
      </c>
      <c r="B34" s="31" t="s">
        <v>99</v>
      </c>
      <c r="C34" s="138">
        <v>10.6</v>
      </c>
      <c r="D34" s="92">
        <v>10.9</v>
      </c>
      <c r="E34" s="138">
        <v>11.2</v>
      </c>
    </row>
    <row r="35" spans="1:5" s="29" customFormat="1" ht="15.75" customHeight="1">
      <c r="A35" s="176" t="s">
        <v>151</v>
      </c>
      <c r="B35" s="177"/>
      <c r="C35" s="139">
        <v>1086018</v>
      </c>
      <c r="D35" s="93">
        <v>1076205</v>
      </c>
      <c r="E35" s="139">
        <v>1063355</v>
      </c>
    </row>
    <row r="36" s="29" customFormat="1" ht="13.5" customHeight="1">
      <c r="A36" s="32" t="s">
        <v>135</v>
      </c>
    </row>
    <row r="37" s="29" customFormat="1" ht="13.5" customHeight="1">
      <c r="A37" s="32" t="s">
        <v>136</v>
      </c>
    </row>
    <row r="38" s="29" customFormat="1" ht="13.5" customHeight="1">
      <c r="A38" s="32" t="s">
        <v>137</v>
      </c>
    </row>
    <row r="39" s="29" customFormat="1" ht="13.5" customHeight="1">
      <c r="A39" s="32" t="s">
        <v>138</v>
      </c>
    </row>
    <row r="40" spans="1:2" s="29" customFormat="1" ht="13.5" customHeight="1">
      <c r="A40" s="155" t="s">
        <v>163</v>
      </c>
      <c r="B40" s="156"/>
    </row>
    <row r="41" s="29" customFormat="1" ht="13.5" customHeight="1">
      <c r="A41" s="157" t="s">
        <v>164</v>
      </c>
    </row>
    <row r="42" s="29" customFormat="1" ht="15.75" customHeight="1"/>
    <row r="43" s="29" customFormat="1" ht="15.75" customHeight="1"/>
  </sheetData>
  <sheetProtection/>
  <mergeCells count="2">
    <mergeCell ref="A35:B35"/>
    <mergeCell ref="A11:A13"/>
  </mergeCells>
  <printOptions/>
  <pageMargins left="0.7874015748031497" right="0.7874015748031497" top="0.5905511811023623" bottom="0.5905511811023623" header="0.31496062992125984" footer="0.31496062992125984"/>
  <pageSetup firstPageNumber="7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09848</dc:creator>
  <cp:keywords/>
  <dc:description/>
  <cp:lastModifiedBy>秋田県</cp:lastModifiedBy>
  <cp:lastPrinted>2015-02-18T07:26:19Z</cp:lastPrinted>
  <dcterms:created xsi:type="dcterms:W3CDTF">2010-11-19T01:56:21Z</dcterms:created>
  <dcterms:modified xsi:type="dcterms:W3CDTF">2015-02-18T07:28:33Z</dcterms:modified>
  <cp:category/>
  <cp:version/>
  <cp:contentType/>
  <cp:contentStatus/>
</cp:coreProperties>
</file>