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30" windowWidth="16185" windowHeight="6045" activeTab="0"/>
  </bookViews>
  <sheets>
    <sheet name="中表紙" sheetId="1" r:id="rId1"/>
    <sheet name="都道府県勢編" sheetId="2" r:id="rId2"/>
  </sheets>
  <externalReferences>
    <externalReference r:id="rId5"/>
  </externalReferences>
  <definedNames>
    <definedName name="_Key1" hidden="1">'[1]都道府県勢編45,46'!#REF!</definedName>
    <definedName name="_Order1" hidden="1">0</definedName>
    <definedName name="_xlnm.Print_Area" localSheetId="1">'都道府県勢編'!$A$1:$EQ$65</definedName>
    <definedName name="_xlnm.Print_Titles" localSheetId="1">'都道府県勢編'!$A:$B</definedName>
    <definedName name="Z_F03036BF_99D0_4397_8C49_A6095B0C9429_.wvu.PrintArea" localSheetId="0" hidden="1">'中表紙'!$A$2:$T$35</definedName>
  </definedNames>
  <calcPr fullCalcOnLoad="1"/>
</workbook>
</file>

<file path=xl/sharedStrings.xml><?xml version="1.0" encoding="utf-8"?>
<sst xmlns="http://schemas.openxmlformats.org/spreadsheetml/2006/main" count="945" uniqueCount="590">
  <si>
    <t>k㎡</t>
  </si>
  <si>
    <t>人／k㎡</t>
  </si>
  <si>
    <t>全 国 計</t>
  </si>
  <si>
    <t>北海道</t>
  </si>
  <si>
    <t>青　森</t>
  </si>
  <si>
    <t>岩　手</t>
  </si>
  <si>
    <t>宮　城</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</si>
  <si>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</si>
  <si>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</si>
  <si>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</si>
  <si>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</si>
  <si>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</si>
  <si>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</si>
  <si>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</si>
  <si>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</si>
  <si>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</si>
  <si>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</si>
  <si>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</si>
  <si>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</si>
  <si>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</si>
  <si>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</si>
  <si>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</si>
  <si>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</si>
  <si>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</si>
  <si>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</si>
  <si>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</si>
  <si>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</si>
  <si>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</si>
  <si>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</si>
  <si>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</si>
  <si>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</si>
  <si>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</si>
  <si>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</si>
  <si>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</si>
  <si>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</si>
  <si>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</si>
  <si>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</si>
  <si>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</si>
  <si>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</si>
  <si>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</si>
  <si>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</si>
  <si>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</si>
  <si>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</si>
  <si>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</si>
  <si>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</si>
  <si>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</si>
  <si>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</si>
  <si>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</si>
  <si>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</si>
  <si>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項　　目</t>
  </si>
  <si>
    <t>1　総面積</t>
  </si>
  <si>
    <t>4　人口</t>
  </si>
  <si>
    <t>6　人口密度</t>
  </si>
  <si>
    <t>人</t>
  </si>
  <si>
    <t>2　評価総面積</t>
  </si>
  <si>
    <t>3　世帯数</t>
  </si>
  <si>
    <t>世帯</t>
  </si>
  <si>
    <t>単　　 位</t>
  </si>
  <si>
    <t>8　自然増減</t>
  </si>
  <si>
    <t>9　出生率</t>
  </si>
  <si>
    <t>自　然</t>
  </si>
  <si>
    <t>出 生 率</t>
  </si>
  <si>
    <t>合計特殊</t>
  </si>
  <si>
    <t>増加率</t>
  </si>
  <si>
    <t>人</t>
  </si>
  <si>
    <t>総数</t>
  </si>
  <si>
    <t>ha</t>
  </si>
  <si>
    <t>千円</t>
  </si>
  <si>
    <t>…</t>
  </si>
  <si>
    <t>％</t>
  </si>
  <si>
    <t>電力</t>
  </si>
  <si>
    <t>百万kwh</t>
  </si>
  <si>
    <t>県内総生産</t>
  </si>
  <si>
    <t>県民所得</t>
  </si>
  <si>
    <t>県内総生産(実質)</t>
  </si>
  <si>
    <t>（名目）</t>
  </si>
  <si>
    <t>県民所得</t>
  </si>
  <si>
    <t>百万円</t>
  </si>
  <si>
    <t>千円</t>
  </si>
  <si>
    <t>美術工芸品</t>
  </si>
  <si>
    <t>件</t>
  </si>
  <si>
    <t>件</t>
  </si>
  <si>
    <t>棟数</t>
  </si>
  <si>
    <t>施設</t>
  </si>
  <si>
    <t>病院</t>
  </si>
  <si>
    <t>一般</t>
  </si>
  <si>
    <t>歯科</t>
  </si>
  <si>
    <t>診療所</t>
  </si>
  <si>
    <t>病院病床数</t>
  </si>
  <si>
    <t>床</t>
  </si>
  <si>
    <t>窃 盗 犯</t>
  </si>
  <si>
    <t>その他の</t>
  </si>
  <si>
    <t>刑 法 犯</t>
  </si>
  <si>
    <t>り災</t>
  </si>
  <si>
    <t>世帯数</t>
  </si>
  <si>
    <t>人</t>
  </si>
  <si>
    <t>世帯</t>
  </si>
  <si>
    <t>調査時期</t>
  </si>
  <si>
    <t>5　人口増減率</t>
  </si>
  <si>
    <t>転入者数</t>
  </si>
  <si>
    <t>転出者数</t>
  </si>
  <si>
    <t>7　社会増減</t>
  </si>
  <si>
    <t>幼稚園</t>
  </si>
  <si>
    <t>短大</t>
  </si>
  <si>
    <t>大学</t>
  </si>
  <si>
    <t>＊総合</t>
  </si>
  <si>
    <t>実収入</t>
  </si>
  <si>
    <t>実支出</t>
  </si>
  <si>
    <t>学校数</t>
  </si>
  <si>
    <t>生徒数</t>
  </si>
  <si>
    <t>学生数</t>
  </si>
  <si>
    <t>卒業者総数</t>
  </si>
  <si>
    <t>進学率</t>
  </si>
  <si>
    <t>就職率</t>
  </si>
  <si>
    <t>校</t>
  </si>
  <si>
    <t>総面積</t>
  </si>
  <si>
    <t>評価総面積</t>
  </si>
  <si>
    <t>漁業･養殖業生産量</t>
  </si>
  <si>
    <t>世帯数</t>
  </si>
  <si>
    <t>製造業</t>
  </si>
  <si>
    <t>人口</t>
  </si>
  <si>
    <t>道路の現況</t>
  </si>
  <si>
    <t>人口増減率</t>
  </si>
  <si>
    <t>用途別着工建築物</t>
  </si>
  <si>
    <t>人口密度</t>
  </si>
  <si>
    <t>利用別着工新設住宅</t>
  </si>
  <si>
    <t>社会増減</t>
  </si>
  <si>
    <t>電力消費量</t>
  </si>
  <si>
    <t>自然増減</t>
  </si>
  <si>
    <t>水道普及率</t>
  </si>
  <si>
    <t>出生率</t>
  </si>
  <si>
    <t>自動車</t>
  </si>
  <si>
    <t>事業所</t>
  </si>
  <si>
    <t>商業</t>
  </si>
  <si>
    <t>都道府県民経済計算</t>
  </si>
  <si>
    <t>労働者の給与</t>
  </si>
  <si>
    <t>物価･家計</t>
  </si>
  <si>
    <t>完全失業率</t>
  </si>
  <si>
    <t>都道府県財政</t>
  </si>
  <si>
    <t>農家数</t>
  </si>
  <si>
    <t>学校の状況</t>
  </si>
  <si>
    <t>農家人口</t>
  </si>
  <si>
    <t>公民館数</t>
  </si>
  <si>
    <t>農業就業人口</t>
  </si>
  <si>
    <t>図書館数</t>
  </si>
  <si>
    <t>耕地面積</t>
  </si>
  <si>
    <t>文化財</t>
  </si>
  <si>
    <t>主要農作物推定収穫量</t>
  </si>
  <si>
    <t>社会福祉施設数</t>
  </si>
  <si>
    <t>家畜飼養頭羽数</t>
  </si>
  <si>
    <t>生活保護</t>
  </si>
  <si>
    <t>農業産出額</t>
  </si>
  <si>
    <t>医療施設数</t>
  </si>
  <si>
    <t>生乳生産量</t>
  </si>
  <si>
    <t>医療機関従事者数</t>
  </si>
  <si>
    <t>犯罪認知件数</t>
  </si>
  <si>
    <t>林野面積</t>
  </si>
  <si>
    <t>交通事故</t>
  </si>
  <si>
    <t>人工造林面積</t>
  </si>
  <si>
    <t>火災</t>
  </si>
  <si>
    <t>素材生産量</t>
  </si>
  <si>
    <t>　　「2010年世界農林業センサス(概数値)」</t>
  </si>
  <si>
    <t>知 能 犯</t>
  </si>
  <si>
    <t>風 俗 犯</t>
  </si>
  <si>
    <t>死者数</t>
  </si>
  <si>
    <t>負傷者数</t>
  </si>
  <si>
    <t>うち本館</t>
  </si>
  <si>
    <t>保護率</t>
  </si>
  <si>
    <t>事業所数</t>
  </si>
  <si>
    <t>製造品出荷額等</t>
  </si>
  <si>
    <t>所</t>
  </si>
  <si>
    <t>百万円</t>
  </si>
  <si>
    <t>事業所数</t>
  </si>
  <si>
    <t>年間商品販売額</t>
  </si>
  <si>
    <t>店</t>
  </si>
  <si>
    <t>一般海面漁業</t>
  </si>
  <si>
    <t>内水面</t>
  </si>
  <si>
    <t>養殖業</t>
  </si>
  <si>
    <t>t</t>
  </si>
  <si>
    <t>うち</t>
  </si>
  <si>
    <t>針葉樹</t>
  </si>
  <si>
    <t>10　事業所</t>
  </si>
  <si>
    <t>調査産業計</t>
  </si>
  <si>
    <t>うち製造業</t>
  </si>
  <si>
    <t>円</t>
  </si>
  <si>
    <t>総農家数</t>
  </si>
  <si>
    <t>うち販売</t>
  </si>
  <si>
    <t>　　人　　口</t>
  </si>
  <si>
    <t>畑</t>
  </si>
  <si>
    <t>米</t>
  </si>
  <si>
    <t>麦</t>
  </si>
  <si>
    <t>大豆</t>
  </si>
  <si>
    <t>ばれいしょ</t>
  </si>
  <si>
    <t>大根（秋冬）</t>
  </si>
  <si>
    <t>りんご</t>
  </si>
  <si>
    <t>乳用牛</t>
  </si>
  <si>
    <t>肉用牛</t>
  </si>
  <si>
    <t>豚</t>
  </si>
  <si>
    <t>採卵鶏</t>
  </si>
  <si>
    <t>農家数</t>
  </si>
  <si>
    <t>（春植）</t>
  </si>
  <si>
    <t>(乳用種を含む)</t>
  </si>
  <si>
    <t>戸</t>
  </si>
  <si>
    <t>千羽</t>
  </si>
  <si>
    <t>億円</t>
  </si>
  <si>
    <t xml:space="preserve"> t</t>
  </si>
  <si>
    <t>電灯</t>
  </si>
  <si>
    <t>総世帯１ｶ月の</t>
  </si>
  <si>
    <t>歳　　出</t>
  </si>
  <si>
    <t>実質収支</t>
  </si>
  <si>
    <t>一般国道</t>
  </si>
  <si>
    <t>都道府県道</t>
  </si>
  <si>
    <t>う　ち　居　住　専　用</t>
  </si>
  <si>
    <t>う　ち　持　家</t>
  </si>
  <si>
    <t>う　ち　貸　家</t>
  </si>
  <si>
    <t>実延長</t>
  </si>
  <si>
    <t>舗装率</t>
  </si>
  <si>
    <t>床面積の合計</t>
  </si>
  <si>
    <t>工事費予定額</t>
  </si>
  <si>
    <t>戸数</t>
  </si>
  <si>
    <t>km</t>
  </si>
  <si>
    <t>㎡</t>
  </si>
  <si>
    <t>万円</t>
  </si>
  <si>
    <t>１人当たり</t>
  </si>
  <si>
    <t>消費者物価地域差指数</t>
  </si>
  <si>
    <t>勤労者世帯１カ月の家計収支</t>
  </si>
  <si>
    <t>発生件数</t>
  </si>
  <si>
    <t>増加率（成長率）</t>
  </si>
  <si>
    <t>施設</t>
  </si>
  <si>
    <t>世帯</t>
  </si>
  <si>
    <t>人</t>
  </si>
  <si>
    <t>人口千人当</t>
  </si>
  <si>
    <t>乗用車数</t>
  </si>
  <si>
    <t>台</t>
  </si>
  <si>
    <t>出火件数</t>
  </si>
  <si>
    <t>10万人対</t>
  </si>
  <si>
    <t>人口10万</t>
  </si>
  <si>
    <t>総    数</t>
  </si>
  <si>
    <t>凶 悪 犯</t>
  </si>
  <si>
    <t>粗 暴 犯</t>
  </si>
  <si>
    <t>出生数</t>
  </si>
  <si>
    <t>死亡数</t>
  </si>
  <si>
    <t>総数</t>
  </si>
  <si>
    <t>市　町　村　道</t>
  </si>
  <si>
    <t>合　　計</t>
  </si>
  <si>
    <t>合　　　　計　</t>
  </si>
  <si>
    <t>うち卸売業</t>
  </si>
  <si>
    <t>小学校</t>
  </si>
  <si>
    <t>中学校</t>
  </si>
  <si>
    <t>特別支援学校</t>
  </si>
  <si>
    <t>中学校</t>
  </si>
  <si>
    <t>高等学校</t>
  </si>
  <si>
    <t>総数</t>
  </si>
  <si>
    <t>うち本館</t>
  </si>
  <si>
    <t xml:space="preserve"> 重　要　文　化　財</t>
  </si>
  <si>
    <t>医師</t>
  </si>
  <si>
    <t>薬剤師</t>
  </si>
  <si>
    <t>死者</t>
  </si>
  <si>
    <t>負傷者</t>
  </si>
  <si>
    <t>損害額</t>
  </si>
  <si>
    <t>　　(販売農家)</t>
  </si>
  <si>
    <t xml:space="preserve"> (種鶏を除く)</t>
  </si>
  <si>
    <t>漁　業</t>
  </si>
  <si>
    <t>消費支出</t>
  </si>
  <si>
    <t>消費支出</t>
  </si>
  <si>
    <t>園数</t>
  </si>
  <si>
    <t>園児数</t>
  </si>
  <si>
    <t>学校数</t>
  </si>
  <si>
    <t>児童数</t>
  </si>
  <si>
    <t>生徒数</t>
  </si>
  <si>
    <t xml:space="preserve">建造物 </t>
  </si>
  <si>
    <t>美術工芸品</t>
  </si>
  <si>
    <t>建造物</t>
  </si>
  <si>
    <t>(対人口千人)</t>
  </si>
  <si>
    <t>人対医師</t>
  </si>
  <si>
    <t>平22.2.1</t>
  </si>
  <si>
    <t>平12.8.1</t>
  </si>
  <si>
    <t>…</t>
  </si>
  <si>
    <t>平19.6.1</t>
  </si>
  <si>
    <t>％</t>
  </si>
  <si>
    <t>ha</t>
  </si>
  <si>
    <t>…</t>
  </si>
  <si>
    <t>件</t>
  </si>
  <si>
    <t>…</t>
  </si>
  <si>
    <t>　　「2000年世界農林業センサス(林業地域調査)」</t>
  </si>
  <si>
    <t>平成22年</t>
  </si>
  <si>
    <t>平22.10.1</t>
  </si>
  <si>
    <t>移動率</t>
  </si>
  <si>
    <t>（転入超過率）</t>
  </si>
  <si>
    <t>平21.7.1</t>
  </si>
  <si>
    <t>平21.7.1</t>
  </si>
  <si>
    <t>所</t>
  </si>
  <si>
    <t>１㎢当たり</t>
  </si>
  <si>
    <t>事業所数</t>
  </si>
  <si>
    <t>平22.2.1</t>
  </si>
  <si>
    <t>戸</t>
  </si>
  <si>
    <t>11　労働者の給与(1人平均月額)</t>
  </si>
  <si>
    <t>12　完全失業率</t>
  </si>
  <si>
    <t>13　農家数</t>
  </si>
  <si>
    <t>14　農家人口
　　(販売農家)</t>
  </si>
  <si>
    <t>15　農業就業</t>
  </si>
  <si>
    <t>17　主要農作物推定収穫量</t>
  </si>
  <si>
    <t>18　家畜飼養頭羽数</t>
  </si>
  <si>
    <t>19　農　業
　　産出額</t>
  </si>
  <si>
    <t>20　生　乳
　　生産量</t>
  </si>
  <si>
    <t>12　資料：総務省統計局「労働力調査」</t>
  </si>
  <si>
    <t>22　農林水産省統計部</t>
  </si>
  <si>
    <t>平22.12.31</t>
  </si>
  <si>
    <t>国　　　　宝</t>
  </si>
  <si>
    <t>‰</t>
  </si>
  <si>
    <t>Ⅲ　都道府県勢編</t>
  </si>
  <si>
    <t>平24.7.15</t>
  </si>
  <si>
    <t>平成23年産</t>
  </si>
  <si>
    <t>X</t>
  </si>
  <si>
    <t>-</t>
  </si>
  <si>
    <t>平24.2.1</t>
  </si>
  <si>
    <t>頭</t>
  </si>
  <si>
    <t>平成22年</t>
  </si>
  <si>
    <r>
      <t>千m</t>
    </r>
    <r>
      <rPr>
        <vertAlign val="superscript"/>
        <sz val="8"/>
        <rFont val="ＭＳ ゴシック"/>
        <family val="3"/>
      </rPr>
      <t>3</t>
    </r>
  </si>
  <si>
    <t>x</t>
  </si>
  <si>
    <t>平23.10.1</t>
  </si>
  <si>
    <t>平22.10.1</t>
  </si>
  <si>
    <t>平22～23年</t>
  </si>
  <si>
    <t>％</t>
  </si>
  <si>
    <t>人口千対</t>
  </si>
  <si>
    <t>平成23年平均</t>
  </si>
  <si>
    <t>指数</t>
  </si>
  <si>
    <t>円</t>
  </si>
  <si>
    <t>平24.5.1</t>
  </si>
  <si>
    <t>園</t>
  </si>
  <si>
    <t>人</t>
  </si>
  <si>
    <t>校</t>
  </si>
  <si>
    <t>平成21年度</t>
  </si>
  <si>
    <t>平成22年度</t>
  </si>
  <si>
    <t>平成23年</t>
  </si>
  <si>
    <t>平23.10.1</t>
  </si>
  <si>
    <t>平22.12.31</t>
  </si>
  <si>
    <t>平成23.1～12月</t>
  </si>
  <si>
    <t>平成23年</t>
  </si>
  <si>
    <t>人</t>
  </si>
  <si>
    <t>人口千対</t>
  </si>
  <si>
    <t>注3</t>
  </si>
  <si>
    <t>平23.3.31</t>
  </si>
  <si>
    <t>平成22年度</t>
  </si>
  <si>
    <t>平22.10.1</t>
  </si>
  <si>
    <t>平成22年度</t>
  </si>
  <si>
    <t>平成23年</t>
  </si>
  <si>
    <t>秋　田</t>
  </si>
  <si>
    <t>平23.10.1</t>
  </si>
  <si>
    <t>平23.10.1</t>
  </si>
  <si>
    <t>平23.10.1</t>
  </si>
  <si>
    <t>平成23年</t>
  </si>
  <si>
    <t>21　林野面積</t>
  </si>
  <si>
    <t>22　人工造林
　　面　　積</t>
  </si>
  <si>
    <t>23　素材生産量</t>
  </si>
  <si>
    <t>25　製造業(従業者規模4人以上)</t>
  </si>
  <si>
    <t>26　道路の現況</t>
  </si>
  <si>
    <t>27　用途別着工建築物</t>
  </si>
  <si>
    <t>29　電力消費量</t>
  </si>
  <si>
    <t>30　水　道
　　普及率</t>
  </si>
  <si>
    <t>31　　自　　動　　車</t>
  </si>
  <si>
    <t>33　都道府県民経済計算</t>
  </si>
  <si>
    <t>34　物価・家計</t>
  </si>
  <si>
    <t>35　都道府県財政　(普通会計)</t>
  </si>
  <si>
    <t>36　学校の状況</t>
  </si>
  <si>
    <t>37　公民館数</t>
  </si>
  <si>
    <t>38　図書館数</t>
  </si>
  <si>
    <t>39　文　  化　  財</t>
  </si>
  <si>
    <t>42　　医　療　施　設　数</t>
  </si>
  <si>
    <t>43　医療機関従事者数（従業地による）</t>
  </si>
  <si>
    <t>44　犯罪認知件数</t>
  </si>
  <si>
    <t>45　交通事故</t>
  </si>
  <si>
    <t>46　　火　　　災</t>
  </si>
  <si>
    <t>46　資料：消防庁「平成23年における火災の状況」</t>
  </si>
  <si>
    <t>45　資料：秋田県警察本部交通部「交通統計」</t>
  </si>
  <si>
    <t>41　資料：厚生労働省「福祉行政報告例」</t>
  </si>
  <si>
    <t>33　資料：内閣府経済社会総合研究所編「県民経済計算年報」（平成23年版）</t>
  </si>
  <si>
    <t>32　資料：経済産業省調査統計部「平成19年商業統計確報」</t>
  </si>
  <si>
    <t>29　資料：電気事業連合会統計委員会「電気事業便覧」</t>
  </si>
  <si>
    <t>26　資料：国土交通省道路局監修「道路統計年報2011」</t>
  </si>
  <si>
    <t>21　農林水産省統計部</t>
  </si>
  <si>
    <t>17　資料：農林水産省統計部「作物統計調査」</t>
  </si>
  <si>
    <t>11　資料：厚生労働省「毎月勤労統計調査」事業所規模30人以上</t>
  </si>
  <si>
    <t>　　 　</t>
  </si>
  <si>
    <t xml:space="preserve"> </t>
  </si>
  <si>
    <t>　　　しない場合がある。</t>
  </si>
  <si>
    <t>16　耕地面積</t>
  </si>
  <si>
    <t>平24.7.15</t>
  </si>
  <si>
    <t>　うち小売業</t>
  </si>
  <si>
    <t>高等学校</t>
  </si>
  <si>
    <t>36 学校の状況（つづき）</t>
  </si>
  <si>
    <t>41 生活保護</t>
  </si>
  <si>
    <t>総数</t>
  </si>
  <si>
    <t>田</t>
  </si>
  <si>
    <t xml:space="preserve">     </t>
  </si>
  <si>
    <t>平24.10.1</t>
  </si>
  <si>
    <t>17　主要農作物推定収穫量（つづき）</t>
  </si>
  <si>
    <t>18　家畜飼養頭羽数（つづき）</t>
  </si>
  <si>
    <t>　　　しない場合がある。</t>
  </si>
  <si>
    <t>　　　全国値については、主産県の結果を基に推計。</t>
  </si>
  <si>
    <t>28　利用別着工新設住宅(つづき)</t>
  </si>
  <si>
    <t>28　利用別着工新設住宅</t>
  </si>
  <si>
    <t>24　漁業・養殖業生産量</t>
  </si>
  <si>
    <t>31　資料：一般財団法人　自動車検査登録情報協会</t>
  </si>
  <si>
    <t>平24.3.31</t>
  </si>
  <si>
    <t>うち乗用車</t>
  </si>
  <si>
    <t>32　商業(飲食店を除く)</t>
  </si>
  <si>
    <t>32　商業(飲食店を除く)</t>
  </si>
  <si>
    <t>食料</t>
  </si>
  <si>
    <t>平成23年平均</t>
  </si>
  <si>
    <t>35　資料:総務省「都道府県決算状況調」</t>
  </si>
  <si>
    <t>36　学校の状況（つづき）</t>
  </si>
  <si>
    <t>36  学校の状況（卒業後の状況）</t>
  </si>
  <si>
    <t>（月平均）</t>
  </si>
  <si>
    <t>被保護世帯数</t>
  </si>
  <si>
    <t>被保護実人員</t>
  </si>
  <si>
    <r>
      <t>36  学校の状況（卒業後の状況）</t>
    </r>
    <r>
      <rPr>
        <sz val="7"/>
        <rFont val="ＭＳ ゴシック"/>
        <family val="3"/>
      </rPr>
      <t>（つづき）</t>
    </r>
  </si>
  <si>
    <t xml:space="preserve"> 補遺 　 18</t>
  </si>
  <si>
    <t>平24.11.1</t>
  </si>
  <si>
    <t>平24.11.1</t>
  </si>
  <si>
    <t>8､9　資料：厚生労働省大臣官房統計情報部「人口動態統計」</t>
  </si>
  <si>
    <t>平23.1～12月</t>
  </si>
  <si>
    <t>平23.1～12月</t>
  </si>
  <si>
    <t>平成23年平均</t>
  </si>
  <si>
    <t>平成23年平均</t>
  </si>
  <si>
    <t xml:space="preserve">          「耕地面積統計調査」</t>
  </si>
  <si>
    <t>16　資料：農林水産省統計部</t>
  </si>
  <si>
    <t>…</t>
  </si>
  <si>
    <t>　　　　　「生産農業所得統計」</t>
  </si>
  <si>
    <t>19　資料：農林水産省統計部</t>
  </si>
  <si>
    <t>　　　　　「牛乳乳製品統計」</t>
  </si>
  <si>
    <t>20　資料：農林水産省統計部</t>
  </si>
  <si>
    <t>　注1 「舗装率」は簡易舗装を除いたものである。　</t>
  </si>
  <si>
    <t>27､28　資料：国土交通省「建築統計年報」</t>
  </si>
  <si>
    <t>-</t>
  </si>
  <si>
    <t>-</t>
  </si>
  <si>
    <t>40社会福祉
施設数</t>
  </si>
  <si>
    <t>40　資料：厚生労働省</t>
  </si>
  <si>
    <t>44　犯罪認知件数（つづき）</t>
  </si>
  <si>
    <t>1　資料：国土地理院</t>
  </si>
  <si>
    <t>2　資料：県税務課</t>
  </si>
  <si>
    <t>k㎡</t>
  </si>
  <si>
    <t>　　　 　「平成22年国勢調査」</t>
  </si>
  <si>
    <t>4､5　資料：総務省統計局</t>
  </si>
  <si>
    <t>3　資料</t>
  </si>
  <si>
    <t xml:space="preserve"> 総務省自治行政局</t>
  </si>
  <si>
    <t xml:space="preserve"> 「住民基本台帳人口要覧」</t>
  </si>
  <si>
    <t>6　資料：国土地理院「全国都道府県市区町村別面積調」</t>
  </si>
  <si>
    <t>　　　　 総務省統計局「平成22年国勢調査」</t>
  </si>
  <si>
    <t>7　資料：総務省統計局</t>
  </si>
  <si>
    <t>　 「住民基本台帳人口移動報告年報」</t>
  </si>
  <si>
    <t xml:space="preserve"> 注1 移動率は、当該都道府県の10月1日</t>
  </si>
  <si>
    <t>　 2 移動率が「△」の都道府県は、</t>
  </si>
  <si>
    <t>　 　転出超過である。</t>
  </si>
  <si>
    <t xml:space="preserve"> 注1 平成22年国勢調査の人口と、平成22年10月1日の</t>
  </si>
  <si>
    <t>　　 国土地理院「全国都道府県市区町村別面積調」の</t>
  </si>
  <si>
    <t xml:space="preserve"> 　2 全国計は、歯舞群島、色丹島※、国後島※、</t>
  </si>
  <si>
    <t xml:space="preserve">   　及び択捉島※（※属島を含む）、竹島の面積を</t>
  </si>
  <si>
    <t>　 「全国都道府県市区町村別面積調」</t>
  </si>
  <si>
    <t xml:space="preserve"> 注  全国の面積には、都県にまたがる</t>
  </si>
  <si>
    <t>　   境界未定地域の面積12,833.85k㎡</t>
  </si>
  <si>
    <t>　   が含まれる。</t>
  </si>
  <si>
    <t xml:space="preserve"> 　「固定資産の価格等の概要調書（土地）」</t>
  </si>
  <si>
    <t>　　 面積により計算。</t>
  </si>
  <si>
    <t>　　 除いて算出した。</t>
  </si>
  <si>
    <t>10　資料：総務省統計「平成21年経済センサス－基礎調査」</t>
  </si>
  <si>
    <t>　　　　　「畜産物流通統計調査」</t>
  </si>
  <si>
    <t>18　資料：農林水産省</t>
  </si>
  <si>
    <t>　　　　　「畜産統計調査」</t>
  </si>
  <si>
    <t>25　資料：経済産業省</t>
  </si>
  <si>
    <t>　　「平成22年工業統計調査概要版」</t>
  </si>
  <si>
    <t>24　資料：農林水産省統計部「漁業・養殖業生産統計調査」</t>
  </si>
  <si>
    <t>23　資料：東北農政局秋田地域センター</t>
  </si>
  <si>
    <t>　　2 りんごは、主産県を対象に調査を実施しており、</t>
  </si>
  <si>
    <t>　 注1 出生数全国計には、外国人（122人)を含む。</t>
  </si>
  <si>
    <t>　 　2 死亡数全国計には、外国人、不詳等(2,493人)を含む。</t>
  </si>
  <si>
    <t>　 　3 合計特殊出生率（期間合計特殊出生率）とは、その年次の15歳から49歳までの女子の年齢別</t>
  </si>
  <si>
    <t xml:space="preserve">  注1 数値は、労働力調査の結果を都道府県別にモデルによって推計した値である。</t>
  </si>
  <si>
    <t>　  　ただし、北海道、東京都、神奈川県、愛知県、大阪府、沖縄県は比推定によって</t>
  </si>
  <si>
    <t>　　  推計した値である。</t>
  </si>
  <si>
    <t>　　2 都道府県別に表章するように標本設計を行っておらず（北海道、沖縄県を除く）、</t>
  </si>
  <si>
    <t>　　　標本規模も小さいことなどから、全国の結果に比べ標本誤差が大きく、結果の利用</t>
  </si>
  <si>
    <t>　　  に当たっては注意を要する。</t>
  </si>
  <si>
    <t>　注  2010年センサスでは未実施。</t>
  </si>
  <si>
    <t>　注  「製造品出荷額等」の全国計は</t>
  </si>
  <si>
    <t>　　　一致しない場合がある。</t>
  </si>
  <si>
    <t>34　資料：総務省統計局</t>
  </si>
  <si>
    <t>　　「消費者物価指数年報」</t>
  </si>
  <si>
    <t>　　「家計調査年報」</t>
  </si>
  <si>
    <t>　注1 ＊は持家の帰属家賃を除く場合</t>
  </si>
  <si>
    <t>　　2 指数及び金額は、都道府県庁所在地のものである。</t>
  </si>
  <si>
    <t>36　資料：文部科学省「学校基本調査」</t>
  </si>
  <si>
    <t>37　資料：文部科学省</t>
  </si>
  <si>
    <t>　　「社会教育調査中間報告」</t>
  </si>
  <si>
    <t>　注　公民館の総数には類似施設を含む。　　　</t>
  </si>
  <si>
    <t>　注1 「社会福祉施設数」は、施設を設置又は</t>
  </si>
  <si>
    <t>　  　認可した都道府県で計上。</t>
  </si>
  <si>
    <t>　　2 全国計には以下の施設数を含む。</t>
  </si>
  <si>
    <t>　　　　国立(13施設）</t>
  </si>
  <si>
    <t>　　　　指定都市(7,496施設)</t>
  </si>
  <si>
    <t>　　　　中核市(5,826施設)</t>
  </si>
  <si>
    <t>　注1 保護率の算出は、1ヵ月平均の被保護実人員</t>
  </si>
  <si>
    <t>　　　を「平成22年国勢調査人口等基本集計結果」</t>
  </si>
  <si>
    <t>　　　で除した。</t>
  </si>
  <si>
    <t xml:space="preserve">  　2 各県の数はラウンドしており、各数値を加算</t>
  </si>
  <si>
    <t>　　　しても全国計とは一致しない。</t>
  </si>
  <si>
    <t>　　　　中核市(203,708世帯、284,914人)</t>
  </si>
  <si>
    <t>　　　　指定都市(463,564世帯、638,902人)</t>
  </si>
  <si>
    <t>42、43　資料：厚生労働省</t>
  </si>
  <si>
    <t>　　　　「医療施設調査」</t>
  </si>
  <si>
    <t>　　　　「医師・歯科医師・薬剤師調査」</t>
  </si>
  <si>
    <t>　注1 「医療施設調査」は各年10月1日現在。</t>
  </si>
  <si>
    <t>　  2 「医師・歯科医師・薬剤師調査」は隔年12月31日現在。</t>
  </si>
  <si>
    <t>　  3 医師数・歯科医師数は、医療施設の従事者数。</t>
  </si>
  <si>
    <t>30　厚生労働省健康局水道課調べ</t>
  </si>
  <si>
    <t>39　文化庁文化財部伝統文化課調べ</t>
  </si>
  <si>
    <t xml:space="preserve">      から公表していない。</t>
  </si>
  <si>
    <t>　　　 たときの子ども数に相当する。</t>
  </si>
  <si>
    <t>　 　4 合計特殊出生率の算出には、全国値は各齢別の女子の日本人人口、都道府県値は５歳階級別</t>
  </si>
  <si>
    <t>　　　 の女子の総人口を用いた。</t>
  </si>
  <si>
    <t>　　 　出生率を合計したもので、一人の女子が仮にその年次の年齢別出生率で一生の間に生むとし</t>
  </si>
  <si>
    <t>　　2 建造物の棟数は、計に算入されない。</t>
  </si>
  <si>
    <t>　　4 重要文化財（建造物）｢旧筑後川橋梁（筑後川昇開橋）｣</t>
  </si>
  <si>
    <t>　　　については、福岡県と佐賀県にまたがるため、両県</t>
  </si>
  <si>
    <t>　　　それぞれで計上している（そのため、各県を合計した</t>
  </si>
  <si>
    <t>　　　件数と全国計の数値は一致しない）</t>
  </si>
  <si>
    <t>　　5 美術工芸品の県別の件数は、平成23年7月現在で把握して</t>
  </si>
  <si>
    <t>　　　いる件数を基準としている。</t>
  </si>
  <si>
    <t>　　3 全国計には以下の世帯数、実員数を含む。</t>
  </si>
  <si>
    <t>44　秋田県警察本部刑事企画課調べ</t>
  </si>
  <si>
    <t>　　 現在の日本人人口に対する移動者</t>
  </si>
  <si>
    <t>　　 数の比率である。</t>
  </si>
  <si>
    <t>13､14､15　資料：農林水産省「2010年世界農林業センサス」</t>
  </si>
  <si>
    <t>　注　数値はラウンドのため、全国計と</t>
  </si>
  <si>
    <t>　　　各都道府県の数値の合計が一致</t>
  </si>
  <si>
    <t>　注1 数値はラウンドのため、全国計と各都道府県の数値の</t>
  </si>
  <si>
    <t>　　　合計が一致しない場合がある。</t>
  </si>
  <si>
    <t>　注　数値はラウンドのため、全国計と各都道府県の数値</t>
  </si>
  <si>
    <t>　　　の合計が一致しない場合がある。</t>
  </si>
  <si>
    <t>　注　数値はラウンドのため、全国計と各都道府県の数値</t>
  </si>
  <si>
    <t xml:space="preserve">      の合計が一致しない場合がある。</t>
  </si>
  <si>
    <t xml:space="preserve">      単位未満四捨五入のため、全国計</t>
  </si>
  <si>
    <t>　　  と各都道府県の数値の合計が一致</t>
  </si>
  <si>
    <t>　　2 端数処理の関係から、全国計と各都道府県の数値の合計は一致しない場合がある。</t>
  </si>
  <si>
    <t>　注1 全国計は端数を切り捨ててあるため、各都道府県の</t>
  </si>
  <si>
    <t>　　　数値の合計と一致しない。</t>
  </si>
  <si>
    <t>　　　　　　都道府県別・車種別自動車保有台数</t>
  </si>
  <si>
    <t>　注　「年間商品販売額」の全国計は、単位未満四捨五入のため、各都道府県の合計と</t>
  </si>
  <si>
    <t>　注1 重要文化財の件数は国宝の件数を含む。</t>
  </si>
  <si>
    <t>　　3 補遺は、現在所有者の不明のもの、戦後連合国側に提出</t>
  </si>
  <si>
    <t>　　　したまま返還されないもの。</t>
  </si>
  <si>
    <t>　　　　　「平成22年社会福祉施設調査報告」</t>
  </si>
  <si>
    <t xml:space="preserve"> 注　四捨五入のため、全国計と各都道府県の数値の合計は一致しない場合がある。</t>
  </si>
  <si>
    <t>△ 3.9</t>
  </si>
  <si>
    <t>△ 1.5</t>
  </si>
  <si>
    <t>△ 0.1</t>
  </si>
  <si>
    <t>△ 2.4</t>
  </si>
  <si>
    <t>△ 0.5</t>
  </si>
  <si>
    <t>△ 0.6</t>
  </si>
  <si>
    <t>△ 5.6</t>
  </si>
  <si>
    <t>△ 4.4</t>
  </si>
  <si>
    <t>△ 7.6</t>
  </si>
  <si>
    <t>△ 4.5</t>
  </si>
  <si>
    <t>△ 2.3</t>
  </si>
  <si>
    <t>△ 1.3</t>
  </si>
  <si>
    <t>△ 4.1</t>
  </si>
  <si>
    <t>△ 4.8</t>
  </si>
  <si>
    <t>△ 2.6</t>
  </si>
  <si>
    <t>△ 8.3</t>
  </si>
  <si>
    <t>△ 5.9</t>
  </si>
  <si>
    <t>△ 2.7</t>
  </si>
  <si>
    <t>△ 6.2</t>
  </si>
  <si>
    <t>△ 2.8</t>
  </si>
  <si>
    <t>△ 5.2</t>
  </si>
  <si>
    <t>△ 7.9</t>
  </si>
  <si>
    <t>△ 5.0</t>
  </si>
  <si>
    <t>△ 4.0</t>
  </si>
  <si>
    <t>△ 2.9</t>
  </si>
  <si>
    <t>△ 6.3</t>
  </si>
  <si>
    <t>△ 7.3</t>
  </si>
  <si>
    <t>△ 4.9</t>
  </si>
  <si>
    <t>△ 5.1</t>
  </si>
  <si>
    <t>△ 3.1</t>
  </si>
  <si>
    <t>△ 6.9</t>
  </si>
  <si>
    <t>△ 2.0</t>
  </si>
  <si>
    <t>△ 1.8</t>
  </si>
  <si>
    <t>△ 7.7</t>
  </si>
  <si>
    <t>　　2 「電灯」・「電力」のうち「電力」は平成17年度分</t>
  </si>
  <si>
    <t>-</t>
  </si>
  <si>
    <t>　　　　 「人口推計」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</si>
</sst>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 "/>
    <numFmt numFmtId="178" formatCode="#,##0.0_);[Red]\(#,##0.0\)"/>
    <numFmt numFmtId="179" formatCode="#,##0.00_ "/>
    <numFmt numFmtId="180" formatCode="#,##0.0;[Red]\-#,##0.0"/>
    <numFmt numFmtId="181" formatCode="#,##0.00_ ;[Red]\-#,##0.00\ "/>
    <numFmt numFmtId="182" formatCode="#,##0_ ;[Red]\-#,##0\ "/>
    <numFmt numFmtId="183" formatCode="0.0_ "/>
    <numFmt numFmtId="184" formatCode="#,##0_);[Red]\(#,##0\)"/>
    <numFmt numFmtId="185" formatCode="0.0;&quot;△ &quot;0.0"/>
    <numFmt numFmtId="186" formatCode="#,##0;&quot;△ &quot;#,##0"/>
    <numFmt numFmtId="187" formatCode="0.0_);[Red]\(0.0\)"/>
    <numFmt numFmtId="188" formatCode="#,##0.0;&quot;△ &quot;#,##0.0"/>
    <numFmt numFmtId="189" formatCode="0_ "/>
    <numFmt numFmtId="190" formatCode="#,##0;0;&quot;－&quot;"/>
    <numFmt numFmtId="191" formatCode="#,##0;[Red]#,##0"/>
    <numFmt numFmtId="192" formatCode="#,##0.0"/>
    <numFmt numFmtId="193" formatCode="#,##0_);\(#,##0\)"/>
    <numFmt numFmtId="194" formatCode="[$-411]ge\.m\.d;@"/>
    <numFmt numFmtId="195" formatCode="[$-411]ggge&quot;年&quot;m&quot;月&quot;d&quot;日&quot;;@"/>
    <numFmt numFmtId="196" formatCode="#,##0.0;[Red]#,##0.0"/>
    <numFmt numFmtId="197" formatCode="0.0;[Red]0.0"/>
    <numFmt numFmtId="198" formatCode="#,##0.00;[Red]#,##0.00"/>
  </numFmts>
  <fonts count="55">
    <font>
      <sz val="11"/>
      <name val="ＭＳ Ｐゴシック"/>
      <family val="3"/>
    </font>
    <font>
      <sz val="10"/>
      <name val="ＭＳ ゴシック"/>
      <family val="3"/>
    </font>
    <font>
      <sz val="6"/>
      <name val="ＭＳ Ｐゴシック"/>
      <family val="3"/>
    </font>
    <font>
      <sz val="7"/>
      <name val="ＭＳ Ｐ明朝"/>
      <family val="1"/>
    </font>
    <font>
      <sz val="9"/>
      <name val="ＭＳ ゴシック"/>
      <family val="3"/>
    </font>
    <font>
      <sz val="14"/>
      <name val="lr ¾©"/>
      <family val="1"/>
    </font>
    <font>
      <u val="single"/>
      <sz val="11"/>
      <color indexed="12"/>
      <name val="ＭＳ Ｐゴシック"/>
      <family val="3"/>
    </font>
    <font>
      <u val="single"/>
      <sz val="11"/>
      <color indexed="36"/>
      <name val="ＭＳ Ｐゴシック"/>
      <family val="3"/>
    </font>
    <font>
      <sz val="8"/>
      <name val="ＭＳ ゴシック"/>
      <family val="3"/>
    </font>
    <font>
      <sz val="12"/>
      <name val="ＭＳ ゴシック"/>
      <family val="3"/>
    </font>
    <font>
      <sz val="48"/>
      <name val="HG平成明朝体W9"/>
      <family val="1"/>
    </font>
    <font>
      <sz val="28"/>
      <name val="HG平成角ｺﾞｼｯｸ体W9"/>
      <family val="3"/>
    </font>
    <font>
      <sz val="12"/>
      <name val="ＭＳ 明朝"/>
      <family val="1"/>
    </font>
    <font>
      <sz val="11"/>
      <name val="ＭＳ ゴシック"/>
      <family val="3"/>
    </font>
    <font>
      <sz val="14"/>
      <name val="ＭＳ ゴシック"/>
      <family val="3"/>
    </font>
    <font>
      <vertAlign val="superscript"/>
      <sz val="8"/>
      <name val="ＭＳ ゴシック"/>
      <family val="3"/>
    </font>
    <font>
      <sz val="14"/>
      <name val="ＭＳ 明朝"/>
      <family val="1"/>
    </font>
    <font>
      <sz val="6"/>
      <name val="明朝"/>
      <family val="3"/>
    </font>
    <font>
      <sz val="6"/>
      <name val="ＭＳ ゴシック"/>
      <family val="3"/>
    </font>
    <font>
      <sz val="7"/>
      <name val="ＭＳ ゴシック"/>
      <family val="3"/>
    </font>
    <font>
      <sz val="10"/>
      <color indexed="8"/>
      <name val="ＭＳ ゴシック"/>
      <family val="3"/>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
      <sz val="10"/>
      <color rgb="FF00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149959996342659"/>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style="hair"/>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style="thin"/>
      <top>
        <color indexed="63"/>
      </top>
      <bottom style="hair"/>
    </border>
    <border>
      <left style="thin"/>
      <right style="thin"/>
      <top style="hair"/>
      <bottom style="thin"/>
    </border>
    <border>
      <left>
        <color indexed="63"/>
      </left>
      <right>
        <color indexed="63"/>
      </right>
      <top>
        <color indexed="63"/>
      </top>
      <bottom style="thin"/>
    </border>
    <border>
      <left style="thin"/>
      <right style="thin"/>
      <top style="hair"/>
      <bottom style="hair"/>
    </border>
    <border>
      <left>
        <color indexed="63"/>
      </left>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color indexed="8"/>
      </bottom>
    </border>
    <border>
      <left>
        <color indexed="63"/>
      </left>
      <right style="thin"/>
      <top style="hair"/>
      <bottom style="thin"/>
    </border>
    <border>
      <left>
        <color indexed="63"/>
      </left>
      <right style="thin"/>
      <top>
        <color indexed="63"/>
      </top>
      <bottom style="hair"/>
    </border>
    <border>
      <left>
        <color indexed="63"/>
      </left>
      <right style="thin"/>
      <top style="hair"/>
      <bottom style="hair"/>
    </border>
    <border>
      <left>
        <color indexed="63"/>
      </left>
      <right>
        <color indexed="63"/>
      </right>
      <top style="hair"/>
      <bottom style="hair"/>
    </border>
    <border>
      <left style="thin"/>
      <right style="thin"/>
      <top style="thin"/>
      <bottom style="hair"/>
    </border>
    <border>
      <left>
        <color indexed="63"/>
      </left>
      <right>
        <color indexed="63"/>
      </right>
      <top>
        <color indexed="63"/>
      </top>
      <bottom style="thin">
        <color indexed="8"/>
      </bottom>
    </border>
    <border>
      <left style="thin"/>
      <right style="thin"/>
      <top style="thin"/>
      <bottom style="thin">
        <color indexed="8"/>
      </bottom>
    </border>
    <border>
      <left>
        <color indexed="63"/>
      </left>
      <right style="thin"/>
      <top>
        <color indexed="63"/>
      </top>
      <bottom style="thin">
        <color indexed="8"/>
      </bottom>
    </border>
    <border>
      <left style="thin">
        <color indexed="8"/>
      </left>
      <right style="thin"/>
      <top style="thin"/>
      <bottom style="thin">
        <color indexed="8"/>
      </bottom>
    </border>
    <border>
      <left style="thin">
        <color indexed="8"/>
      </left>
      <right style="thin"/>
      <top>
        <color indexed="63"/>
      </top>
      <bottom style="thin"/>
    </border>
    <border>
      <left>
        <color indexed="63"/>
      </left>
      <right style="thin"/>
      <top style="thin"/>
      <bottom style="hair"/>
    </border>
    <border>
      <left>
        <color indexed="63"/>
      </left>
      <right>
        <color indexed="63"/>
      </right>
      <top style="thin"/>
      <bottom style="hair"/>
    </border>
    <border>
      <left>
        <color indexed="63"/>
      </left>
      <right>
        <color indexed="63"/>
      </right>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style="dotted"/>
      <top style="thin"/>
      <bottom style="thin"/>
    </border>
    <border>
      <left style="dotted"/>
      <right>
        <color indexed="63"/>
      </right>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9" fillId="0" borderId="0">
      <alignment vertical="center"/>
      <protection/>
    </xf>
    <xf numFmtId="176" fontId="5" fillId="0" borderId="0">
      <alignment/>
      <protection/>
    </xf>
    <xf numFmtId="176" fontId="5" fillId="0" borderId="0">
      <alignment/>
      <protection/>
    </xf>
    <xf numFmtId="37" fontId="16" fillId="0" borderId="0">
      <alignment/>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protection/>
    </xf>
    <xf numFmtId="0" fontId="7" fillId="0" borderId="0" applyNumberFormat="0" applyFill="0" applyBorder="0" applyAlignment="0" applyProtection="0"/>
    <xf numFmtId="0" fontId="53" fillId="32" borderId="0" applyNumberFormat="0" applyBorder="0" applyAlignment="0" applyProtection="0"/>
  </cellStyleXfs>
  <cellXfs count="690">
    <xf numFmtId="0" fontId="0" fillId="0" borderId="0" xfId="0" applyAlignment="1">
      <alignment vertical="center"/>
    </xf>
    <xf numFmtId="0" fontId="1" fillId="0" borderId="0" xfId="0" applyNumberFormat="1" applyFont="1" applyFill="1" applyAlignment="1">
      <alignment vertical="center"/>
    </xf>
    <xf numFmtId="0" fontId="1" fillId="0" borderId="10" xfId="0" applyNumberFormat="1" applyFont="1" applyFill="1" applyBorder="1" applyAlignment="1" applyProtection="1">
      <alignment horizontal="center" vertical="center"/>
      <protection/>
    </xf>
    <xf numFmtId="0" fontId="1" fillId="0" borderId="0" xfId="0" applyNumberFormat="1" applyFont="1" applyFill="1" applyBorder="1" applyAlignment="1">
      <alignment vertical="center"/>
    </xf>
    <xf numFmtId="0" fontId="1" fillId="0" borderId="0" xfId="0" applyFont="1" applyFill="1" applyAlignment="1">
      <alignment vertical="center"/>
    </xf>
    <xf numFmtId="0" fontId="1" fillId="0" borderId="11"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horizontal="right" vertical="center"/>
      <protection/>
    </xf>
    <xf numFmtId="0" fontId="1" fillId="0" borderId="10" xfId="0" applyNumberFormat="1" applyFont="1" applyFill="1" applyBorder="1" applyAlignment="1" applyProtection="1">
      <alignment horizontal="right" vertical="center"/>
      <protection/>
    </xf>
    <xf numFmtId="0" fontId="1" fillId="0" borderId="13" xfId="0" applyNumberFormat="1" applyFont="1" applyFill="1" applyBorder="1" applyAlignment="1" applyProtection="1">
      <alignment vertical="center"/>
      <protection/>
    </xf>
    <xf numFmtId="0" fontId="1" fillId="0" borderId="14" xfId="0" applyNumberFormat="1" applyFont="1" applyFill="1" applyBorder="1" applyAlignment="1" applyProtection="1">
      <alignment vertical="center"/>
      <protection/>
    </xf>
    <xf numFmtId="0" fontId="1" fillId="0" borderId="15" xfId="0" applyNumberFormat="1" applyFont="1" applyFill="1" applyBorder="1" applyAlignment="1" applyProtection="1">
      <alignment vertical="center"/>
      <protection/>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10" xfId="0" applyNumberFormat="1" applyFont="1" applyFill="1" applyBorder="1" applyAlignment="1" applyProtection="1">
      <alignment vertical="center"/>
      <protection/>
    </xf>
    <xf numFmtId="0" fontId="1" fillId="0" borderId="16" xfId="0" applyNumberFormat="1" applyFont="1" applyFill="1" applyBorder="1" applyAlignment="1" applyProtection="1">
      <alignment vertical="center"/>
      <protection/>
    </xf>
    <xf numFmtId="0" fontId="1" fillId="0" borderId="17" xfId="0" applyFont="1" applyFill="1" applyBorder="1" applyAlignment="1">
      <alignment horizontal="centerContinuous" vertical="center"/>
    </xf>
    <xf numFmtId="0" fontId="1" fillId="0" borderId="17" xfId="0" applyNumberFormat="1" applyFont="1" applyFill="1" applyBorder="1" applyAlignment="1" applyProtection="1">
      <alignment horizontal="centerContinuous" vertical="center"/>
      <protection/>
    </xf>
    <xf numFmtId="0" fontId="1" fillId="0" borderId="18" xfId="0" applyNumberFormat="1" applyFont="1" applyFill="1" applyBorder="1" applyAlignment="1" applyProtection="1">
      <alignment horizontal="centerContinuous" vertical="center"/>
      <protection/>
    </xf>
    <xf numFmtId="0" fontId="1" fillId="0" borderId="19" xfId="0" applyFont="1" applyFill="1" applyBorder="1" applyAlignment="1">
      <alignment horizontal="center" vertical="center"/>
    </xf>
    <xf numFmtId="0" fontId="1" fillId="0" borderId="20" xfId="0" applyNumberFormat="1" applyFont="1" applyFill="1" applyBorder="1" applyAlignment="1" applyProtection="1">
      <alignment horizontal="centerContinuous" vertical="center"/>
      <protection/>
    </xf>
    <xf numFmtId="0" fontId="1" fillId="0" borderId="21" xfId="0" applyFont="1" applyFill="1" applyBorder="1" applyAlignment="1">
      <alignment horizontal="centerContinuous" vertical="center"/>
    </xf>
    <xf numFmtId="0" fontId="4" fillId="0" borderId="0" xfId="0" applyNumberFormat="1" applyFont="1" applyFill="1" applyBorder="1" applyAlignment="1">
      <alignment vertical="center"/>
    </xf>
    <xf numFmtId="0" fontId="4" fillId="0" borderId="0" xfId="0" applyNumberFormat="1" applyFont="1" applyFill="1" applyAlignment="1">
      <alignment vertical="center"/>
    </xf>
    <xf numFmtId="0" fontId="4" fillId="0" borderId="0" xfId="0" applyNumberFormat="1" applyFont="1" applyFill="1" applyAlignment="1" applyProtection="1">
      <alignment horizontal="left" vertical="center"/>
      <protection/>
    </xf>
    <xf numFmtId="0" fontId="1" fillId="0" borderId="14" xfId="62" applyNumberFormat="1" applyFont="1" applyFill="1" applyBorder="1" applyAlignment="1" applyProtection="1">
      <alignment vertical="center"/>
      <protection/>
    </xf>
    <xf numFmtId="176" fontId="1" fillId="0" borderId="19" xfId="62" applyFont="1" applyFill="1" applyBorder="1" applyAlignment="1">
      <alignment horizontal="center" vertical="center"/>
      <protection/>
    </xf>
    <xf numFmtId="176" fontId="1" fillId="0" borderId="11" xfId="62" applyFont="1" applyFill="1" applyBorder="1" applyAlignment="1">
      <alignment vertical="center"/>
      <protection/>
    </xf>
    <xf numFmtId="0" fontId="1" fillId="0" borderId="22" xfId="62" applyNumberFormat="1" applyFont="1" applyFill="1" applyBorder="1" applyAlignment="1" applyProtection="1">
      <alignment horizontal="center" vertical="center"/>
      <protection/>
    </xf>
    <xf numFmtId="0" fontId="1" fillId="0" borderId="11" xfId="62" applyNumberFormat="1" applyFont="1" applyFill="1" applyBorder="1" applyAlignment="1" applyProtection="1">
      <alignment horizontal="center" vertical="center"/>
      <protection/>
    </xf>
    <xf numFmtId="0" fontId="1" fillId="0" borderId="0" xfId="62" applyNumberFormat="1" applyFont="1" applyFill="1" applyAlignment="1">
      <alignment vertical="center"/>
      <protection/>
    </xf>
    <xf numFmtId="176" fontId="1" fillId="0" borderId="0" xfId="62" applyFont="1" applyFill="1" applyAlignment="1">
      <alignment vertical="center"/>
      <protection/>
    </xf>
    <xf numFmtId="0" fontId="1" fillId="0" borderId="20" xfId="62" applyNumberFormat="1" applyFont="1" applyFill="1" applyBorder="1" applyAlignment="1" applyProtection="1">
      <alignment horizontal="centerContinuous" vertical="center"/>
      <protection/>
    </xf>
    <xf numFmtId="176" fontId="1" fillId="0" borderId="23" xfId="62" applyFont="1" applyFill="1" applyBorder="1" applyAlignment="1">
      <alignment horizontal="centerContinuous" vertical="center"/>
      <protection/>
    </xf>
    <xf numFmtId="176" fontId="1" fillId="0" borderId="21" xfId="62" applyFont="1" applyFill="1" applyBorder="1" applyAlignment="1">
      <alignment horizontal="centerContinuous" vertical="center"/>
      <protection/>
    </xf>
    <xf numFmtId="0" fontId="1" fillId="0" borderId="20" xfId="62" applyNumberFormat="1" applyFont="1" applyFill="1" applyBorder="1" applyAlignment="1">
      <alignment horizontal="centerContinuous" vertical="center"/>
      <protection/>
    </xf>
    <xf numFmtId="0" fontId="1" fillId="0" borderId="17" xfId="62" applyNumberFormat="1" applyFont="1" applyFill="1" applyBorder="1" applyAlignment="1" applyProtection="1">
      <alignment horizontal="center" vertical="center"/>
      <protection/>
    </xf>
    <xf numFmtId="0" fontId="1" fillId="0" borderId="19" xfId="62" applyNumberFormat="1" applyFont="1" applyFill="1" applyBorder="1" applyAlignment="1" applyProtection="1">
      <alignment horizontal="center" vertical="center"/>
      <protection/>
    </xf>
    <xf numFmtId="0" fontId="1" fillId="0" borderId="10" xfId="62" applyNumberFormat="1" applyFont="1" applyFill="1" applyBorder="1" applyAlignment="1" applyProtection="1">
      <alignment horizontal="center" vertical="center"/>
      <protection/>
    </xf>
    <xf numFmtId="38" fontId="4" fillId="0" borderId="0" xfId="49" applyFont="1" applyFill="1" applyAlignment="1">
      <alignment vertical="center"/>
    </xf>
    <xf numFmtId="0" fontId="4" fillId="0" borderId="0" xfId="62" applyNumberFormat="1" applyFont="1" applyFill="1" applyAlignment="1">
      <alignment vertical="center"/>
      <protection/>
    </xf>
    <xf numFmtId="38" fontId="1" fillId="0" borderId="20" xfId="49" applyFont="1" applyFill="1" applyBorder="1" applyAlignment="1" applyProtection="1">
      <alignment horizontal="centerContinuous" vertical="center"/>
      <protection/>
    </xf>
    <xf numFmtId="38" fontId="1" fillId="0" borderId="23" xfId="49" applyFont="1" applyFill="1" applyBorder="1" applyAlignment="1">
      <alignment horizontal="centerContinuous" vertical="center"/>
    </xf>
    <xf numFmtId="38" fontId="1" fillId="0" borderId="21" xfId="49" applyFont="1" applyFill="1" applyBorder="1" applyAlignment="1">
      <alignment horizontal="centerContinuous" vertical="center"/>
    </xf>
    <xf numFmtId="38" fontId="1" fillId="0" borderId="19" xfId="49" applyFont="1" applyFill="1" applyBorder="1" applyAlignment="1" applyProtection="1">
      <alignment horizontal="center" vertical="center"/>
      <protection/>
    </xf>
    <xf numFmtId="38" fontId="1" fillId="0" borderId="11" xfId="49" applyFont="1" applyFill="1" applyBorder="1" applyAlignment="1" applyProtection="1">
      <alignment horizontal="center" vertical="center"/>
      <protection/>
    </xf>
    <xf numFmtId="38" fontId="1" fillId="0" borderId="10" xfId="49" applyFont="1" applyFill="1" applyBorder="1" applyAlignment="1" applyProtection="1">
      <alignment horizontal="center" vertical="center"/>
      <protection/>
    </xf>
    <xf numFmtId="0" fontId="1" fillId="0" borderId="0" xfId="63" applyNumberFormat="1" applyFont="1" applyFill="1" applyAlignment="1">
      <alignment vertical="center"/>
      <protection/>
    </xf>
    <xf numFmtId="38" fontId="1" fillId="0" borderId="0" xfId="49" applyFont="1" applyFill="1" applyAlignment="1">
      <alignment vertical="center"/>
    </xf>
    <xf numFmtId="0" fontId="4" fillId="0" borderId="0" xfId="63" applyNumberFormat="1" applyFont="1" applyFill="1" applyAlignment="1">
      <alignment vertical="center"/>
      <protection/>
    </xf>
    <xf numFmtId="176" fontId="1" fillId="0" borderId="0" xfId="63" applyFont="1" applyFill="1" applyAlignment="1">
      <alignment vertical="center"/>
      <protection/>
    </xf>
    <xf numFmtId="38" fontId="1" fillId="0" borderId="12" xfId="49" applyFont="1" applyFill="1" applyBorder="1" applyAlignment="1">
      <alignment vertical="center"/>
    </xf>
    <xf numFmtId="38" fontId="1" fillId="0" borderId="24" xfId="49" applyFont="1" applyFill="1" applyBorder="1" applyAlignment="1">
      <alignment vertical="center"/>
    </xf>
    <xf numFmtId="38" fontId="1" fillId="0" borderId="25" xfId="49" applyFont="1" applyFill="1" applyBorder="1" applyAlignment="1">
      <alignment vertical="center"/>
    </xf>
    <xf numFmtId="0" fontId="1" fillId="0" borderId="23" xfId="62" applyNumberFormat="1" applyFont="1" applyFill="1" applyBorder="1" applyAlignment="1" applyProtection="1">
      <alignment horizontal="centerContinuous" vertical="center"/>
      <protection/>
    </xf>
    <xf numFmtId="0" fontId="1" fillId="0" borderId="21" xfId="62" applyNumberFormat="1" applyFont="1" applyFill="1" applyBorder="1" applyAlignment="1" applyProtection="1">
      <alignment horizontal="centerContinuous" vertical="center"/>
      <protection/>
    </xf>
    <xf numFmtId="38" fontId="1" fillId="0" borderId="11" xfId="49" applyFont="1" applyFill="1" applyBorder="1" applyAlignment="1">
      <alignment vertical="center"/>
    </xf>
    <xf numFmtId="0" fontId="1" fillId="0" borderId="11" xfId="63" applyNumberFormat="1" applyFont="1" applyFill="1" applyBorder="1" applyAlignment="1" applyProtection="1">
      <alignment horizontal="right" vertical="center"/>
      <protection/>
    </xf>
    <xf numFmtId="177" fontId="1" fillId="0" borderId="24" xfId="63" applyNumberFormat="1" applyFont="1" applyFill="1" applyBorder="1" applyAlignment="1">
      <alignment horizontal="right" vertical="center"/>
      <protection/>
    </xf>
    <xf numFmtId="177" fontId="1" fillId="0" borderId="11" xfId="63" applyNumberFormat="1" applyFont="1" applyFill="1" applyBorder="1" applyAlignment="1">
      <alignment horizontal="right" vertical="center"/>
      <protection/>
    </xf>
    <xf numFmtId="0" fontId="1" fillId="0" borderId="21" xfId="63" applyNumberFormat="1" applyFont="1" applyFill="1" applyBorder="1" applyAlignment="1">
      <alignment horizontal="centerContinuous" vertical="center"/>
      <protection/>
    </xf>
    <xf numFmtId="185" fontId="1" fillId="0" borderId="0" xfId="0" applyNumberFormat="1" applyFont="1" applyFill="1" applyAlignment="1">
      <alignment vertical="center"/>
    </xf>
    <xf numFmtId="177" fontId="1" fillId="0" borderId="0" xfId="0" applyNumberFormat="1" applyFont="1" applyFill="1" applyBorder="1" applyAlignment="1">
      <alignment vertical="center"/>
    </xf>
    <xf numFmtId="187" fontId="1" fillId="0" borderId="11" xfId="62" applyNumberFormat="1" applyFont="1" applyFill="1" applyBorder="1" applyAlignment="1" applyProtection="1">
      <alignment horizontal="center" vertical="center"/>
      <protection/>
    </xf>
    <xf numFmtId="187" fontId="1" fillId="0" borderId="0" xfId="62" applyNumberFormat="1" applyFont="1" applyFill="1" applyAlignment="1">
      <alignment vertical="center"/>
      <protection/>
    </xf>
    <xf numFmtId="40" fontId="1" fillId="0" borderId="0" xfId="49" applyNumberFormat="1" applyFont="1" applyFill="1" applyAlignment="1">
      <alignment vertical="center"/>
    </xf>
    <xf numFmtId="0" fontId="1" fillId="0" borderId="23" xfId="0" applyNumberFormat="1" applyFont="1" applyFill="1" applyBorder="1" applyAlignment="1" applyProtection="1">
      <alignment horizontal="centerContinuous" vertical="center"/>
      <protection/>
    </xf>
    <xf numFmtId="187" fontId="1" fillId="0" borderId="0" xfId="0" applyNumberFormat="1" applyFont="1" applyFill="1" applyAlignment="1">
      <alignment vertical="center"/>
    </xf>
    <xf numFmtId="187" fontId="1" fillId="0" borderId="0" xfId="0" applyNumberFormat="1" applyFont="1" applyFill="1" applyBorder="1" applyAlignment="1">
      <alignment vertical="center"/>
    </xf>
    <xf numFmtId="0" fontId="1" fillId="0" borderId="23" xfId="0" applyFont="1" applyFill="1" applyBorder="1" applyAlignment="1">
      <alignment horizontal="centerContinuous" vertical="center"/>
    </xf>
    <xf numFmtId="185" fontId="4" fillId="0" borderId="0" xfId="0" applyNumberFormat="1" applyFont="1" applyFill="1" applyAlignment="1">
      <alignment vertical="center"/>
    </xf>
    <xf numFmtId="187" fontId="4" fillId="0" borderId="0" xfId="62" applyNumberFormat="1" applyFont="1" applyFill="1" applyAlignment="1">
      <alignment vertical="center"/>
      <protection/>
    </xf>
    <xf numFmtId="40" fontId="4" fillId="0" borderId="0" xfId="49" applyNumberFormat="1" applyFont="1" applyFill="1" applyAlignment="1">
      <alignment vertical="center"/>
    </xf>
    <xf numFmtId="177" fontId="4" fillId="0" borderId="0" xfId="0" applyNumberFormat="1" applyFont="1" applyFill="1" applyBorder="1" applyAlignment="1">
      <alignment vertical="center"/>
    </xf>
    <xf numFmtId="187" fontId="4" fillId="0" borderId="0" xfId="0" applyNumberFormat="1" applyFont="1" applyFill="1" applyBorder="1" applyAlignment="1">
      <alignment vertical="center"/>
    </xf>
    <xf numFmtId="179" fontId="4" fillId="0" borderId="0" xfId="0" applyNumberFormat="1" applyFont="1" applyFill="1" applyAlignment="1">
      <alignment vertical="center"/>
    </xf>
    <xf numFmtId="185" fontId="4" fillId="0" borderId="17" xfId="0" applyNumberFormat="1" applyFont="1" applyFill="1" applyBorder="1" applyAlignment="1" applyProtection="1">
      <alignment horizontal="center" vertical="center"/>
      <protection/>
    </xf>
    <xf numFmtId="185" fontId="4" fillId="0" borderId="10" xfId="0" applyNumberFormat="1" applyFont="1" applyFill="1" applyBorder="1" applyAlignment="1" applyProtection="1">
      <alignment horizontal="center" vertical="center"/>
      <protection/>
    </xf>
    <xf numFmtId="38" fontId="1" fillId="0" borderId="26" xfId="49" applyFont="1" applyFill="1" applyBorder="1" applyAlignment="1" applyProtection="1">
      <alignment horizontal="center" vertical="center"/>
      <protection/>
    </xf>
    <xf numFmtId="0" fontId="8" fillId="0" borderId="0" xfId="0" applyNumberFormat="1" applyFont="1" applyFill="1" applyBorder="1" applyAlignment="1" applyProtection="1">
      <alignment horizontal="left" vertical="center"/>
      <protection/>
    </xf>
    <xf numFmtId="0" fontId="8" fillId="0" borderId="0" xfId="0" applyNumberFormat="1" applyFont="1" applyFill="1" applyAlignment="1">
      <alignment vertical="center"/>
    </xf>
    <xf numFmtId="0" fontId="8" fillId="0" borderId="0" xfId="0" applyNumberFormat="1" applyFont="1" applyFill="1" applyBorder="1" applyAlignment="1" applyProtection="1">
      <alignment vertical="center"/>
      <protection/>
    </xf>
    <xf numFmtId="0" fontId="8" fillId="0" borderId="0" xfId="0" applyNumberFormat="1" applyFont="1" applyFill="1" applyBorder="1" applyAlignment="1">
      <alignment vertical="center"/>
    </xf>
    <xf numFmtId="0" fontId="8" fillId="0" borderId="0" xfId="62" applyNumberFormat="1" applyFont="1" applyFill="1" applyBorder="1" applyAlignment="1">
      <alignment vertical="center"/>
      <protection/>
    </xf>
    <xf numFmtId="0" fontId="8" fillId="0" borderId="0" xfId="62" applyNumberFormat="1" applyFont="1" applyFill="1" applyAlignment="1">
      <alignment vertical="center"/>
      <protection/>
    </xf>
    <xf numFmtId="177" fontId="8" fillId="0" borderId="0" xfId="62" applyNumberFormat="1" applyFont="1" applyFill="1" applyAlignment="1">
      <alignment vertical="center"/>
      <protection/>
    </xf>
    <xf numFmtId="0" fontId="8" fillId="0" borderId="0" xfId="0" applyNumberFormat="1" applyFont="1" applyFill="1" applyAlignment="1" applyProtection="1">
      <alignment horizontal="left" vertical="center"/>
      <protection/>
    </xf>
    <xf numFmtId="38" fontId="8" fillId="0" borderId="0" xfId="49" applyFont="1" applyFill="1" applyAlignment="1">
      <alignment vertical="center"/>
    </xf>
    <xf numFmtId="187" fontId="8" fillId="0" borderId="0" xfId="0" applyNumberFormat="1" applyFont="1" applyFill="1" applyBorder="1" applyAlignment="1">
      <alignment vertical="center"/>
    </xf>
    <xf numFmtId="0" fontId="8" fillId="0" borderId="0" xfId="63" applyNumberFormat="1" applyFont="1" applyFill="1" applyAlignment="1">
      <alignment vertical="center"/>
      <protection/>
    </xf>
    <xf numFmtId="0" fontId="8" fillId="0" borderId="0" xfId="63" applyNumberFormat="1" applyFont="1" applyFill="1" applyAlignment="1" applyProtection="1">
      <alignment horizontal="left" vertical="center"/>
      <protection/>
    </xf>
    <xf numFmtId="38" fontId="8" fillId="0" borderId="0" xfId="49" applyFont="1" applyFill="1" applyAlignment="1" applyProtection="1">
      <alignment horizontal="left" vertical="center"/>
      <protection/>
    </xf>
    <xf numFmtId="185" fontId="8" fillId="0" borderId="0" xfId="0" applyNumberFormat="1" applyFont="1" applyFill="1" applyAlignment="1">
      <alignment vertical="center"/>
    </xf>
    <xf numFmtId="40" fontId="8" fillId="0" borderId="0" xfId="49" applyNumberFormat="1" applyFont="1" applyFill="1" applyAlignment="1">
      <alignment vertical="center"/>
    </xf>
    <xf numFmtId="0" fontId="8" fillId="0" borderId="0" xfId="62" applyNumberFormat="1" applyFont="1" applyFill="1" applyAlignment="1" applyProtection="1">
      <alignment vertical="center"/>
      <protection/>
    </xf>
    <xf numFmtId="0" fontId="8" fillId="0" borderId="0" xfId="63" applyNumberFormat="1" applyFont="1" applyFill="1" applyBorder="1" applyAlignment="1">
      <alignment vertical="center"/>
      <protection/>
    </xf>
    <xf numFmtId="38" fontId="1" fillId="0" borderId="14" xfId="49" applyFont="1" applyFill="1" applyBorder="1" applyAlignment="1" applyProtection="1">
      <alignment horizontal="center" vertical="center"/>
      <protection/>
    </xf>
    <xf numFmtId="0" fontId="1" fillId="0" borderId="20" xfId="63" applyNumberFormat="1" applyFont="1" applyFill="1" applyBorder="1" applyAlignment="1">
      <alignment horizontal="centerContinuous" vertical="center"/>
      <protection/>
    </xf>
    <xf numFmtId="176" fontId="1" fillId="0" borderId="21" xfId="63" applyFont="1" applyFill="1" applyBorder="1" applyAlignment="1">
      <alignment horizontal="centerContinuous" vertical="center"/>
      <protection/>
    </xf>
    <xf numFmtId="178" fontId="1" fillId="0" borderId="20" xfId="63" applyNumberFormat="1" applyFont="1" applyFill="1" applyBorder="1" applyAlignment="1" applyProtection="1">
      <alignment horizontal="centerContinuous" vertical="center"/>
      <protection/>
    </xf>
    <xf numFmtId="178" fontId="1" fillId="0" borderId="21" xfId="63" applyNumberFormat="1" applyFont="1" applyFill="1" applyBorder="1" applyAlignment="1" applyProtection="1">
      <alignment horizontal="centerContinuous" vertical="center"/>
      <protection/>
    </xf>
    <xf numFmtId="0" fontId="1" fillId="0" borderId="23" xfId="0" applyNumberFormat="1" applyFont="1" applyFill="1" applyBorder="1" applyAlignment="1">
      <alignment horizontal="centerContinuous" vertical="center"/>
    </xf>
    <xf numFmtId="0" fontId="1" fillId="0" borderId="21" xfId="0" applyNumberFormat="1" applyFont="1" applyFill="1" applyBorder="1" applyAlignment="1">
      <alignment horizontal="centerContinuous" vertical="center"/>
    </xf>
    <xf numFmtId="0" fontId="1" fillId="0" borderId="15" xfId="63" applyNumberFormat="1" applyFont="1" applyFill="1" applyBorder="1" applyAlignment="1">
      <alignment horizontal="center" vertical="center"/>
      <protection/>
    </xf>
    <xf numFmtId="38" fontId="1" fillId="0" borderId="13" xfId="49"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63" applyNumberFormat="1" applyFont="1" applyFill="1" applyBorder="1" applyAlignment="1" applyProtection="1">
      <alignment horizontal="center" vertical="center"/>
      <protection/>
    </xf>
    <xf numFmtId="0" fontId="1" fillId="0" borderId="10" xfId="62" applyNumberFormat="1" applyFont="1" applyFill="1" applyBorder="1" applyAlignment="1" applyProtection="1">
      <alignment horizontal="centerContinuous" vertical="center"/>
      <protection/>
    </xf>
    <xf numFmtId="0" fontId="1" fillId="0" borderId="26" xfId="62" applyNumberFormat="1" applyFont="1" applyFill="1" applyBorder="1" applyAlignment="1">
      <alignment horizontal="centerContinuous" vertical="center"/>
      <protection/>
    </xf>
    <xf numFmtId="0" fontId="1" fillId="0" borderId="16" xfId="62" applyNumberFormat="1" applyFont="1" applyFill="1" applyBorder="1" applyAlignment="1">
      <alignment horizontal="centerContinuous" vertical="center"/>
      <protection/>
    </xf>
    <xf numFmtId="0" fontId="1" fillId="0" borderId="21" xfId="62" applyNumberFormat="1" applyFont="1" applyFill="1" applyBorder="1" applyAlignment="1">
      <alignment horizontal="centerContinuous" vertical="center"/>
      <protection/>
    </xf>
    <xf numFmtId="0" fontId="1" fillId="0" borderId="20" xfId="0" applyNumberFormat="1" applyFont="1" applyFill="1" applyBorder="1" applyAlignment="1">
      <alignment horizontal="centerContinuous" vertical="center"/>
    </xf>
    <xf numFmtId="0" fontId="1" fillId="0" borderId="11" xfId="63" applyNumberFormat="1" applyFont="1" applyFill="1" applyBorder="1" applyAlignment="1">
      <alignment horizontal="center" vertical="center"/>
      <protection/>
    </xf>
    <xf numFmtId="0" fontId="1" fillId="0" borderId="11" xfId="63" applyNumberFormat="1" applyFont="1" applyFill="1" applyBorder="1" applyAlignment="1" applyProtection="1">
      <alignment horizontal="center" vertical="center"/>
      <protection/>
    </xf>
    <xf numFmtId="178" fontId="1" fillId="0" borderId="10" xfId="63" applyNumberFormat="1" applyFont="1" applyFill="1" applyBorder="1" applyAlignment="1" applyProtection="1">
      <alignment horizontal="center" vertical="center"/>
      <protection/>
    </xf>
    <xf numFmtId="178" fontId="1" fillId="0" borderId="11" xfId="63" applyNumberFormat="1" applyFont="1" applyFill="1" applyBorder="1" applyAlignment="1" applyProtection="1">
      <alignment horizontal="center" vertical="center"/>
      <protection/>
    </xf>
    <xf numFmtId="38" fontId="4" fillId="0" borderId="11" xfId="49" applyFont="1" applyFill="1" applyBorder="1" applyAlignment="1" applyProtection="1">
      <alignment horizontal="center" vertical="center"/>
      <protection/>
    </xf>
    <xf numFmtId="38" fontId="4" fillId="0" borderId="10" xfId="49" applyFont="1" applyFill="1" applyBorder="1" applyAlignment="1" applyProtection="1">
      <alignment horizontal="center" vertical="center"/>
      <protection/>
    </xf>
    <xf numFmtId="0" fontId="1" fillId="0" borderId="22" xfId="0" applyNumberFormat="1" applyFont="1" applyFill="1" applyBorder="1" applyAlignment="1" applyProtection="1">
      <alignment horizontal="center" vertical="center"/>
      <protection/>
    </xf>
    <xf numFmtId="0" fontId="1" fillId="0" borderId="11" xfId="0" applyNumberFormat="1" applyFont="1" applyFill="1" applyBorder="1" applyAlignment="1">
      <alignment horizontal="center" vertical="center"/>
    </xf>
    <xf numFmtId="38" fontId="1" fillId="0" borderId="27" xfId="49" applyFont="1" applyFill="1" applyBorder="1" applyAlignment="1">
      <alignment vertical="center"/>
    </xf>
    <xf numFmtId="0" fontId="8" fillId="0" borderId="0" xfId="63" applyNumberFormat="1" applyFont="1" applyFill="1" applyBorder="1" applyAlignment="1" applyProtection="1">
      <alignment horizontal="left" vertical="center"/>
      <protection/>
    </xf>
    <xf numFmtId="180" fontId="8" fillId="0" borderId="0" xfId="49" applyNumberFormat="1" applyFont="1" applyFill="1" applyAlignment="1">
      <alignment vertical="center"/>
    </xf>
    <xf numFmtId="178" fontId="8" fillId="0" borderId="0" xfId="63" applyNumberFormat="1" applyFont="1" applyFill="1" applyAlignment="1">
      <alignment vertical="center"/>
      <protection/>
    </xf>
    <xf numFmtId="0" fontId="8" fillId="0" borderId="0" xfId="0" applyNumberFormat="1" applyFont="1" applyFill="1" applyAlignment="1" applyProtection="1">
      <alignment vertical="center"/>
      <protection/>
    </xf>
    <xf numFmtId="0" fontId="8" fillId="0" borderId="0" xfId="63" applyNumberFormat="1" applyFont="1" applyFill="1" applyBorder="1" applyAlignment="1" applyProtection="1">
      <alignment vertical="center"/>
      <protection/>
    </xf>
    <xf numFmtId="0" fontId="8" fillId="0" borderId="0" xfId="0" applyFont="1" applyFill="1" applyAlignment="1">
      <alignment vertical="center"/>
    </xf>
    <xf numFmtId="177" fontId="8" fillId="0" borderId="0" xfId="0" applyNumberFormat="1" applyFont="1" applyFill="1" applyBorder="1" applyAlignment="1">
      <alignment vertical="center"/>
    </xf>
    <xf numFmtId="38" fontId="8" fillId="0" borderId="0" xfId="49" applyFont="1" applyFill="1" applyAlignment="1" applyProtection="1">
      <alignment horizontal="center" vertical="center"/>
      <protection/>
    </xf>
    <xf numFmtId="178" fontId="4" fillId="0" borderId="0" xfId="63" applyNumberFormat="1" applyFont="1" applyFill="1" applyAlignment="1">
      <alignment vertical="center"/>
      <protection/>
    </xf>
    <xf numFmtId="0" fontId="4" fillId="0" borderId="0" xfId="0" applyFont="1" applyFill="1" applyAlignment="1">
      <alignment vertical="center"/>
    </xf>
    <xf numFmtId="178" fontId="1" fillId="0" borderId="0" xfId="63" applyNumberFormat="1" applyFont="1" applyFill="1" applyAlignment="1">
      <alignment vertical="center"/>
      <protection/>
    </xf>
    <xf numFmtId="0" fontId="13" fillId="0" borderId="0" xfId="0" applyFont="1" applyFill="1" applyAlignment="1">
      <alignment vertical="center"/>
    </xf>
    <xf numFmtId="38" fontId="14" fillId="0" borderId="0" xfId="49" applyFont="1" applyFill="1" applyAlignment="1">
      <alignment vertical="center"/>
    </xf>
    <xf numFmtId="0" fontId="1" fillId="0" borderId="11" xfId="0" applyNumberFormat="1" applyFont="1" applyFill="1" applyBorder="1" applyAlignment="1" applyProtection="1">
      <alignment horizontal="center"/>
      <protection/>
    </xf>
    <xf numFmtId="194" fontId="1" fillId="0" borderId="10"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right" vertical="center"/>
      <protection/>
    </xf>
    <xf numFmtId="38" fontId="1" fillId="33" borderId="24" xfId="49" applyFont="1" applyFill="1" applyBorder="1" applyAlignment="1">
      <alignment vertical="center"/>
    </xf>
    <xf numFmtId="0" fontId="9" fillId="33" borderId="0" xfId="61" applyFill="1">
      <alignment vertical="center"/>
      <protection/>
    </xf>
    <xf numFmtId="0" fontId="9" fillId="0" borderId="0" xfId="61">
      <alignment vertical="center"/>
      <protection/>
    </xf>
    <xf numFmtId="0" fontId="10" fillId="33" borderId="0" xfId="61" applyFont="1" applyFill="1" applyAlignment="1">
      <alignment vertical="center"/>
      <protection/>
    </xf>
    <xf numFmtId="0" fontId="9" fillId="0" borderId="0" xfId="61" applyFill="1">
      <alignment vertical="center"/>
      <protection/>
    </xf>
    <xf numFmtId="0" fontId="1" fillId="33" borderId="0" xfId="61" applyFont="1" applyFill="1">
      <alignment vertical="center"/>
      <protection/>
    </xf>
    <xf numFmtId="0" fontId="1" fillId="0" borderId="0" xfId="61" applyFont="1" applyFill="1">
      <alignment vertical="center"/>
      <protection/>
    </xf>
    <xf numFmtId="0" fontId="1" fillId="0" borderId="0" xfId="61" applyFont="1" applyBorder="1">
      <alignment vertical="center"/>
      <protection/>
    </xf>
    <xf numFmtId="0" fontId="1" fillId="0" borderId="0" xfId="61" applyFont="1">
      <alignment vertical="center"/>
      <protection/>
    </xf>
    <xf numFmtId="0" fontId="1" fillId="0" borderId="0" xfId="61" applyFont="1" applyFill="1" applyBorder="1">
      <alignment vertical="center"/>
      <protection/>
    </xf>
    <xf numFmtId="0" fontId="12" fillId="0" borderId="0" xfId="61" applyFont="1" applyFill="1" applyBorder="1" applyAlignment="1">
      <alignment vertical="center"/>
      <protection/>
    </xf>
    <xf numFmtId="0" fontId="12" fillId="0" borderId="0" xfId="61" applyFont="1" applyBorder="1" applyAlignment="1">
      <alignment horizontal="left" vertical="center" indent="1"/>
      <protection/>
    </xf>
    <xf numFmtId="0" fontId="12" fillId="0" borderId="0" xfId="61" applyFont="1" applyBorder="1" applyAlignment="1">
      <alignment vertical="center"/>
      <protection/>
    </xf>
    <xf numFmtId="0" fontId="9" fillId="33" borderId="0" xfId="61" applyFont="1" applyFill="1" applyBorder="1" applyAlignment="1">
      <alignment vertical="center"/>
      <protection/>
    </xf>
    <xf numFmtId="0" fontId="12" fillId="33" borderId="0" xfId="61" applyFont="1" applyFill="1" applyBorder="1" applyAlignment="1">
      <alignment vertical="center"/>
      <protection/>
    </xf>
    <xf numFmtId="0" fontId="12" fillId="0" borderId="0" xfId="67" applyFont="1" applyBorder="1" applyAlignment="1">
      <alignment horizontal="left" vertical="center" indent="1"/>
      <protection/>
    </xf>
    <xf numFmtId="0" fontId="9" fillId="0" borderId="0" xfId="61" applyFill="1" applyAlignment="1">
      <alignment horizontal="left" vertical="center" indent="1"/>
      <protection/>
    </xf>
    <xf numFmtId="0" fontId="9" fillId="33" borderId="0" xfId="61" applyFont="1" applyFill="1">
      <alignment vertical="center"/>
      <protection/>
    </xf>
    <xf numFmtId="38" fontId="1" fillId="0" borderId="22" xfId="49" applyFont="1" applyFill="1" applyBorder="1" applyAlignment="1" applyProtection="1">
      <alignment horizontal="center" vertical="center"/>
      <protection/>
    </xf>
    <xf numFmtId="194" fontId="1" fillId="0" borderId="22" xfId="0" applyNumberFormat="1" applyFont="1" applyFill="1" applyBorder="1" applyAlignment="1" applyProtection="1">
      <alignment horizontal="center" vertical="center"/>
      <protection/>
    </xf>
    <xf numFmtId="0" fontId="1" fillId="0" borderId="16" xfId="63" applyNumberFormat="1" applyFont="1" applyFill="1" applyBorder="1" applyAlignment="1">
      <alignment horizontal="center" vertical="center"/>
      <protection/>
    </xf>
    <xf numFmtId="187" fontId="1" fillId="0" borderId="11" xfId="0" applyNumberFormat="1" applyFont="1" applyFill="1" applyBorder="1" applyAlignment="1" applyProtection="1">
      <alignment horizontal="center" vertical="center"/>
      <protection/>
    </xf>
    <xf numFmtId="0" fontId="1" fillId="0" borderId="17" xfId="63" applyNumberFormat="1" applyFont="1" applyFill="1" applyBorder="1" applyAlignment="1" applyProtection="1">
      <alignment horizontal="center" vertical="center"/>
      <protection/>
    </xf>
    <xf numFmtId="195" fontId="1" fillId="0" borderId="22" xfId="62" applyNumberFormat="1" applyFont="1" applyFill="1" applyBorder="1" applyAlignment="1" applyProtection="1">
      <alignment horizontal="center" vertical="center"/>
      <protection/>
    </xf>
    <xf numFmtId="184" fontId="1" fillId="0" borderId="22" xfId="62" applyNumberFormat="1" applyFont="1" applyFill="1" applyBorder="1" applyAlignment="1" applyProtection="1">
      <alignment horizontal="center" vertical="center"/>
      <protection/>
    </xf>
    <xf numFmtId="192" fontId="8" fillId="0" borderId="0" xfId="62" applyNumberFormat="1" applyFont="1" applyFill="1" applyAlignment="1">
      <alignment vertical="center"/>
      <protection/>
    </xf>
    <xf numFmtId="194" fontId="1" fillId="0" borderId="10" xfId="63" applyNumberFormat="1" applyFont="1" applyFill="1" applyBorder="1" applyAlignment="1" applyProtection="1">
      <alignment horizontal="center" vertical="center"/>
      <protection/>
    </xf>
    <xf numFmtId="194" fontId="1" fillId="0" borderId="22" xfId="63" applyNumberFormat="1" applyFont="1" applyFill="1" applyBorder="1" applyAlignment="1" applyProtection="1">
      <alignment horizontal="center" vertical="center"/>
      <protection/>
    </xf>
    <xf numFmtId="178" fontId="1" fillId="0" borderId="17" xfId="63" applyNumberFormat="1" applyFont="1" applyFill="1" applyBorder="1" applyAlignment="1" applyProtection="1">
      <alignment horizontal="center" vertical="center"/>
      <protection/>
    </xf>
    <xf numFmtId="178" fontId="1" fillId="0" borderId="19" xfId="63" applyNumberFormat="1" applyFont="1" applyFill="1" applyBorder="1" applyAlignment="1" applyProtection="1">
      <alignment horizontal="center" vertical="center"/>
      <protection/>
    </xf>
    <xf numFmtId="0" fontId="1" fillId="0" borderId="10" xfId="65" applyNumberFormat="1" applyFont="1" applyFill="1" applyBorder="1" applyAlignment="1" applyProtection="1">
      <alignment horizontal="center" vertical="center"/>
      <protection/>
    </xf>
    <xf numFmtId="0" fontId="1" fillId="0" borderId="11" xfId="65" applyNumberFormat="1" applyFont="1" applyFill="1" applyBorder="1" applyAlignment="1" applyProtection="1">
      <alignment horizontal="center" vertical="center"/>
      <protection/>
    </xf>
    <xf numFmtId="0" fontId="1" fillId="0" borderId="17" xfId="65" applyNumberFormat="1" applyFont="1" applyFill="1" applyBorder="1" applyAlignment="1" applyProtection="1">
      <alignment horizontal="center" vertical="center"/>
      <protection/>
    </xf>
    <xf numFmtId="0" fontId="1" fillId="0" borderId="19" xfId="65" applyNumberFormat="1" applyFont="1" applyFill="1" applyBorder="1" applyAlignment="1" applyProtection="1">
      <alignment horizontal="center" vertical="center"/>
      <protection/>
    </xf>
    <xf numFmtId="0" fontId="8" fillId="0" borderId="0" xfId="65" applyNumberFormat="1" applyFont="1" applyFill="1" applyAlignment="1">
      <alignment vertical="center"/>
      <protection/>
    </xf>
    <xf numFmtId="0" fontId="1" fillId="0" borderId="20" xfId="62" applyNumberFormat="1" applyFont="1" applyFill="1" applyBorder="1" applyAlignment="1" applyProtection="1">
      <alignment horizontal="center" vertical="center"/>
      <protection/>
    </xf>
    <xf numFmtId="38" fontId="1" fillId="0" borderId="11" xfId="49" applyFont="1" applyFill="1" applyBorder="1" applyAlignment="1">
      <alignment horizontal="right" vertical="center"/>
    </xf>
    <xf numFmtId="0" fontId="1" fillId="0" borderId="22" xfId="63" applyNumberFormat="1" applyFont="1" applyFill="1" applyBorder="1" applyAlignment="1" applyProtection="1">
      <alignment horizontal="center" vertical="center"/>
      <protection/>
    </xf>
    <xf numFmtId="38" fontId="1" fillId="0" borderId="25" xfId="49" applyFont="1" applyFill="1" applyBorder="1" applyAlignment="1">
      <alignment horizontal="right" vertical="center"/>
    </xf>
    <xf numFmtId="38" fontId="1" fillId="34" borderId="24" xfId="49" applyFont="1" applyFill="1" applyBorder="1" applyAlignment="1">
      <alignment vertical="center"/>
    </xf>
    <xf numFmtId="0" fontId="1" fillId="0" borderId="10" xfId="63" applyNumberFormat="1" applyFont="1" applyFill="1" applyBorder="1" applyAlignment="1" applyProtection="1">
      <alignment horizontal="center" vertical="center"/>
      <protection/>
    </xf>
    <xf numFmtId="57" fontId="1" fillId="0" borderId="22" xfId="62" applyNumberFormat="1" applyFont="1" applyFill="1" applyBorder="1" applyAlignment="1" applyProtection="1">
      <alignment horizontal="center" vertical="center"/>
      <protection/>
    </xf>
    <xf numFmtId="38" fontId="1" fillId="0" borderId="24" xfId="49" applyFont="1" applyFill="1" applyBorder="1" applyAlignment="1">
      <alignment horizontal="right" vertical="center"/>
    </xf>
    <xf numFmtId="38" fontId="1" fillId="34" borderId="24" xfId="49" applyFont="1" applyFill="1" applyBorder="1" applyAlignment="1">
      <alignment horizontal="right" vertical="center"/>
    </xf>
    <xf numFmtId="177" fontId="1" fillId="34" borderId="24" xfId="63" applyNumberFormat="1" applyFont="1" applyFill="1" applyBorder="1" applyAlignment="1">
      <alignment horizontal="right" vertical="center"/>
      <protection/>
    </xf>
    <xf numFmtId="188" fontId="1" fillId="0" borderId="24" xfId="0" applyNumberFormat="1" applyFont="1" applyFill="1" applyBorder="1" applyAlignment="1">
      <alignment vertical="center"/>
    </xf>
    <xf numFmtId="188" fontId="1" fillId="0" borderId="27" xfId="0" applyNumberFormat="1" applyFont="1" applyFill="1" applyBorder="1" applyAlignment="1">
      <alignment vertical="center"/>
    </xf>
    <xf numFmtId="188" fontId="1" fillId="34" borderId="27" xfId="0" applyNumberFormat="1" applyFont="1" applyFill="1" applyBorder="1" applyAlignment="1">
      <alignment vertical="center"/>
    </xf>
    <xf numFmtId="188" fontId="1" fillId="0" borderId="25" xfId="0" applyNumberFormat="1" applyFont="1" applyFill="1" applyBorder="1" applyAlignment="1">
      <alignment vertical="center"/>
    </xf>
    <xf numFmtId="194" fontId="1" fillId="0" borderId="10" xfId="49" applyNumberFormat="1" applyFont="1" applyFill="1" applyBorder="1" applyAlignment="1" applyProtection="1">
      <alignment horizontal="centerContinuous" vertical="center"/>
      <protection/>
    </xf>
    <xf numFmtId="194" fontId="1" fillId="0" borderId="16" xfId="49" applyNumberFormat="1" applyFont="1" applyFill="1" applyBorder="1" applyAlignment="1" applyProtection="1">
      <alignment horizontal="centerContinuous" vertical="center"/>
      <protection/>
    </xf>
    <xf numFmtId="194" fontId="1" fillId="0" borderId="10" xfId="49" applyNumberFormat="1" applyFont="1" applyFill="1" applyBorder="1" applyAlignment="1" applyProtection="1">
      <alignment horizontal="center" vertical="center"/>
      <protection/>
    </xf>
    <xf numFmtId="0" fontId="1" fillId="0" borderId="10" xfId="64" applyNumberFormat="1" applyFont="1" applyFill="1" applyBorder="1" applyAlignment="1" applyProtection="1">
      <alignment horizontal="center" vertical="center"/>
      <protection/>
    </xf>
    <xf numFmtId="0" fontId="1" fillId="0" borderId="11" xfId="64" applyNumberFormat="1" applyFont="1" applyFill="1" applyBorder="1" applyAlignment="1" applyProtection="1">
      <alignment horizontal="center" vertical="center"/>
      <protection/>
    </xf>
    <xf numFmtId="57" fontId="1" fillId="0" borderId="11" xfId="62" applyNumberFormat="1" applyFont="1" applyFill="1" applyBorder="1" applyAlignment="1" applyProtection="1">
      <alignment horizontal="center" vertical="center"/>
      <protection/>
    </xf>
    <xf numFmtId="187" fontId="1" fillId="0" borderId="14" xfId="62" applyNumberFormat="1" applyFont="1" applyFill="1" applyBorder="1" applyAlignment="1" applyProtection="1">
      <alignment horizontal="center" vertical="center"/>
      <protection/>
    </xf>
    <xf numFmtId="0" fontId="4" fillId="0" borderId="0" xfId="62" applyNumberFormat="1" applyFont="1" applyFill="1" applyBorder="1" applyAlignment="1">
      <alignment vertical="center"/>
      <protection/>
    </xf>
    <xf numFmtId="0" fontId="18" fillId="0" borderId="0" xfId="0" applyNumberFormat="1" applyFont="1" applyFill="1" applyAlignment="1">
      <alignment vertical="center"/>
    </xf>
    <xf numFmtId="38" fontId="18" fillId="0" borderId="0" xfId="49" applyFont="1" applyFill="1" applyAlignment="1">
      <alignment vertical="center"/>
    </xf>
    <xf numFmtId="0" fontId="18" fillId="0" borderId="0" xfId="62" applyNumberFormat="1" applyFont="1" applyFill="1" applyAlignment="1">
      <alignment vertical="center"/>
      <protection/>
    </xf>
    <xf numFmtId="38" fontId="18" fillId="0" borderId="0" xfId="49" applyFont="1" applyFill="1" applyAlignment="1" applyProtection="1">
      <alignment vertical="center"/>
      <protection/>
    </xf>
    <xf numFmtId="0" fontId="2" fillId="0" borderId="0" xfId="68" applyFont="1" applyFill="1" applyAlignment="1">
      <alignment vertical="center"/>
      <protection/>
    </xf>
    <xf numFmtId="187" fontId="18" fillId="0" borderId="0" xfId="62" applyNumberFormat="1" applyFont="1" applyFill="1" applyAlignment="1">
      <alignment vertical="center"/>
      <protection/>
    </xf>
    <xf numFmtId="0" fontId="1" fillId="0" borderId="28" xfId="0" applyFont="1" applyFill="1" applyBorder="1" applyAlignment="1">
      <alignment vertical="center"/>
    </xf>
    <xf numFmtId="0" fontId="1" fillId="0" borderId="0" xfId="0" applyFont="1" applyFill="1" applyBorder="1" applyAlignment="1">
      <alignment horizontal="centerContinuous" vertical="center"/>
    </xf>
    <xf numFmtId="0" fontId="1" fillId="0" borderId="26" xfId="0" applyFont="1" applyFill="1" applyBorder="1" applyAlignment="1">
      <alignment vertical="center"/>
    </xf>
    <xf numFmtId="0" fontId="1" fillId="0" borderId="29" xfId="0" applyNumberFormat="1" applyFont="1" applyFill="1" applyBorder="1" applyAlignment="1" applyProtection="1">
      <alignment horizontal="center" vertical="center"/>
      <protection/>
    </xf>
    <xf numFmtId="0" fontId="1" fillId="33" borderId="29" xfId="0" applyNumberFormat="1" applyFont="1" applyFill="1" applyBorder="1" applyAlignment="1" applyProtection="1">
      <alignment horizontal="center" vertical="center"/>
      <protection/>
    </xf>
    <xf numFmtId="0" fontId="1" fillId="0" borderId="26" xfId="0" applyNumberFormat="1" applyFont="1" applyFill="1" applyBorder="1" applyAlignment="1" applyProtection="1">
      <alignment horizontal="center" vertical="center"/>
      <protection/>
    </xf>
    <xf numFmtId="0" fontId="1" fillId="0" borderId="30" xfId="62" applyNumberFormat="1" applyFont="1" applyFill="1" applyBorder="1" applyAlignment="1" applyProtection="1">
      <alignment horizontal="center" vertical="center"/>
      <protection/>
    </xf>
    <xf numFmtId="194" fontId="1" fillId="0" borderId="11" xfId="63" applyNumberFormat="1" applyFont="1" applyFill="1" applyBorder="1" applyAlignment="1" applyProtection="1">
      <alignment horizontal="center" vertical="center"/>
      <protection/>
    </xf>
    <xf numFmtId="38" fontId="1" fillId="0" borderId="16" xfId="49" applyFont="1" applyFill="1" applyBorder="1" applyAlignment="1">
      <alignment vertical="center"/>
    </xf>
    <xf numFmtId="38" fontId="1" fillId="0" borderId="21" xfId="49" applyFont="1" applyFill="1" applyBorder="1" applyAlignment="1" applyProtection="1">
      <alignment horizontal="center" vertical="center"/>
      <protection/>
    </xf>
    <xf numFmtId="0" fontId="1" fillId="0" borderId="21" xfId="0" applyNumberFormat="1" applyFont="1" applyFill="1" applyBorder="1" applyAlignment="1" applyProtection="1">
      <alignment horizontal="center" vertical="center"/>
      <protection/>
    </xf>
    <xf numFmtId="178" fontId="1" fillId="0" borderId="21" xfId="63" applyNumberFormat="1" applyFont="1" applyFill="1" applyBorder="1" applyAlignment="1" applyProtection="1">
      <alignment horizontal="center" vertical="center"/>
      <protection/>
    </xf>
    <xf numFmtId="0" fontId="1" fillId="0" borderId="21" xfId="62" applyNumberFormat="1" applyFont="1" applyFill="1" applyBorder="1" applyAlignment="1" applyProtection="1">
      <alignment horizontal="center" vertical="center"/>
      <protection/>
    </xf>
    <xf numFmtId="0" fontId="1" fillId="0" borderId="14" xfId="62" applyNumberFormat="1" applyFont="1" applyFill="1" applyBorder="1" applyAlignment="1" applyProtection="1">
      <alignment horizontal="center" vertical="center"/>
      <protection/>
    </xf>
    <xf numFmtId="176" fontId="1" fillId="0" borderId="11" xfId="63" applyFont="1" applyFill="1" applyBorder="1" applyAlignment="1">
      <alignment horizontal="center" vertical="center"/>
      <protection/>
    </xf>
    <xf numFmtId="38" fontId="1" fillId="0" borderId="29" xfId="49" applyFont="1" applyFill="1" applyBorder="1" applyAlignment="1">
      <alignment vertical="center"/>
    </xf>
    <xf numFmtId="38" fontId="1" fillId="0" borderId="31" xfId="49" applyFont="1" applyFill="1" applyBorder="1" applyAlignment="1">
      <alignment vertical="center"/>
    </xf>
    <xf numFmtId="185" fontId="1" fillId="0" borderId="32" xfId="0" applyNumberFormat="1" applyFont="1" applyFill="1" applyBorder="1" applyAlignment="1">
      <alignment horizontal="right" vertical="center"/>
    </xf>
    <xf numFmtId="185" fontId="1" fillId="0" borderId="33" xfId="0" applyNumberFormat="1" applyFont="1" applyFill="1" applyBorder="1" applyAlignment="1">
      <alignment horizontal="right" vertical="center"/>
    </xf>
    <xf numFmtId="185" fontId="1" fillId="34" borderId="33" xfId="0" applyNumberFormat="1" applyFont="1" applyFill="1" applyBorder="1" applyAlignment="1">
      <alignment horizontal="right" vertical="center"/>
    </xf>
    <xf numFmtId="185" fontId="1" fillId="0" borderId="31" xfId="0" applyNumberFormat="1" applyFont="1" applyFill="1" applyBorder="1" applyAlignment="1">
      <alignment horizontal="right" vertical="center"/>
    </xf>
    <xf numFmtId="38" fontId="1" fillId="0" borderId="32" xfId="49" applyFont="1" applyFill="1" applyBorder="1" applyAlignment="1">
      <alignment vertical="center"/>
    </xf>
    <xf numFmtId="38" fontId="1" fillId="0" borderId="33" xfId="49" applyFont="1" applyFill="1" applyBorder="1" applyAlignment="1">
      <alignment vertical="center"/>
    </xf>
    <xf numFmtId="38" fontId="1" fillId="34" borderId="32" xfId="49" applyFont="1" applyFill="1" applyBorder="1" applyAlignment="1">
      <alignment vertical="center"/>
    </xf>
    <xf numFmtId="38" fontId="1" fillId="0" borderId="16" xfId="49" applyFont="1" applyFill="1" applyBorder="1" applyAlignment="1">
      <alignment horizontal="right" vertical="center"/>
    </xf>
    <xf numFmtId="38" fontId="1" fillId="0" borderId="31" xfId="49" applyFont="1" applyFill="1" applyBorder="1" applyAlignment="1">
      <alignment horizontal="right" vertical="center"/>
    </xf>
    <xf numFmtId="38" fontId="1" fillId="0" borderId="32" xfId="49" applyFont="1" applyFill="1" applyBorder="1" applyAlignment="1">
      <alignment horizontal="right" vertical="center"/>
    </xf>
    <xf numFmtId="38" fontId="1" fillId="34" borderId="32" xfId="49" applyFont="1" applyFill="1" applyBorder="1" applyAlignment="1">
      <alignment horizontal="right" vertical="center"/>
    </xf>
    <xf numFmtId="38" fontId="1" fillId="33" borderId="32" xfId="49" applyFont="1" applyFill="1" applyBorder="1" applyAlignment="1">
      <alignment vertical="center"/>
    </xf>
    <xf numFmtId="38" fontId="1" fillId="33" borderId="29" xfId="49" applyFont="1" applyFill="1" applyBorder="1" applyAlignment="1">
      <alignment vertical="center"/>
    </xf>
    <xf numFmtId="38" fontId="1" fillId="0" borderId="26" xfId="49" applyFont="1" applyFill="1" applyBorder="1" applyAlignment="1">
      <alignment vertical="center"/>
    </xf>
    <xf numFmtId="38" fontId="1" fillId="0" borderId="34" xfId="49" applyFont="1" applyFill="1" applyBorder="1" applyAlignment="1">
      <alignment vertical="center"/>
    </xf>
    <xf numFmtId="186" fontId="1" fillId="0" borderId="32" xfId="62" applyNumberFormat="1" applyFont="1" applyFill="1" applyBorder="1" applyAlignment="1">
      <alignment vertical="center"/>
      <protection/>
    </xf>
    <xf numFmtId="186" fontId="1" fillId="34" borderId="32" xfId="62" applyNumberFormat="1" applyFont="1" applyFill="1" applyBorder="1" applyAlignment="1">
      <alignment vertical="center"/>
      <protection/>
    </xf>
    <xf numFmtId="186" fontId="1" fillId="0" borderId="16" xfId="62" applyNumberFormat="1" applyFont="1" applyFill="1" applyBorder="1" applyAlignment="1">
      <alignment vertical="center"/>
      <protection/>
    </xf>
    <xf numFmtId="38" fontId="1" fillId="0" borderId="18" xfId="49" applyFont="1" applyFill="1" applyBorder="1" applyAlignment="1">
      <alignment horizontal="right" vertical="center"/>
    </xf>
    <xf numFmtId="3" fontId="1" fillId="0" borderId="18" xfId="62" applyNumberFormat="1" applyFont="1" applyFill="1" applyBorder="1" applyAlignment="1">
      <alignment vertical="center"/>
      <protection/>
    </xf>
    <xf numFmtId="3" fontId="1" fillId="0" borderId="33" xfId="62" applyNumberFormat="1" applyFont="1" applyFill="1" applyBorder="1" applyAlignment="1">
      <alignment vertical="center"/>
      <protection/>
    </xf>
    <xf numFmtId="3" fontId="1" fillId="34" borderId="33" xfId="62" applyNumberFormat="1" applyFont="1" applyFill="1" applyBorder="1" applyAlignment="1">
      <alignment vertical="center"/>
      <protection/>
    </xf>
    <xf numFmtId="3" fontId="1" fillId="0" borderId="16" xfId="62" applyNumberFormat="1" applyFont="1" applyFill="1" applyBorder="1" applyAlignment="1">
      <alignment vertical="center"/>
      <protection/>
    </xf>
    <xf numFmtId="0" fontId="1" fillId="0" borderId="35" xfId="63"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Continuous" vertical="center"/>
      <protection/>
    </xf>
    <xf numFmtId="0" fontId="1" fillId="0" borderId="26" xfId="0" applyFont="1" applyFill="1" applyBorder="1" applyAlignment="1">
      <alignment horizontal="centerContinuous" vertical="center"/>
    </xf>
    <xf numFmtId="38" fontId="1" fillId="0" borderId="16" xfId="49" applyFont="1" applyFill="1" applyBorder="1" applyAlignment="1" applyProtection="1">
      <alignment horizontal="center" vertical="center"/>
      <protection/>
    </xf>
    <xf numFmtId="38" fontId="1" fillId="0" borderId="18" xfId="49" applyFont="1" applyFill="1" applyBorder="1" applyAlignment="1" applyProtection="1">
      <alignment horizontal="center" vertical="center"/>
      <protection/>
    </xf>
    <xf numFmtId="38" fontId="1" fillId="0" borderId="15" xfId="49" applyFont="1" applyFill="1" applyBorder="1" applyAlignment="1" applyProtection="1">
      <alignment horizontal="center" vertical="center"/>
      <protection/>
    </xf>
    <xf numFmtId="38" fontId="1" fillId="0" borderId="35" xfId="49" applyFont="1" applyFill="1" applyBorder="1" applyAlignment="1">
      <alignment vertical="center"/>
    </xf>
    <xf numFmtId="0" fontId="1" fillId="0" borderId="16"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center" vertical="center"/>
      <protection/>
    </xf>
    <xf numFmtId="0" fontId="1" fillId="0" borderId="36" xfId="62" applyNumberFormat="1" applyFont="1" applyFill="1" applyBorder="1" applyAlignment="1" applyProtection="1">
      <alignment horizontal="center" vertical="center"/>
      <protection/>
    </xf>
    <xf numFmtId="0" fontId="1" fillId="0" borderId="0" xfId="62" applyNumberFormat="1" applyFont="1" applyFill="1" applyBorder="1" applyAlignment="1" applyProtection="1">
      <alignment horizontal="center" vertical="center"/>
      <protection/>
    </xf>
    <xf numFmtId="0" fontId="1" fillId="0" borderId="37" xfId="62" applyNumberFormat="1" applyFont="1" applyFill="1" applyBorder="1" applyAlignment="1" applyProtection="1">
      <alignment horizontal="center" vertical="center"/>
      <protection/>
    </xf>
    <xf numFmtId="188" fontId="37" fillId="0" borderId="12" xfId="49" applyNumberFormat="1" applyFont="1" applyFill="1" applyBorder="1" applyAlignment="1">
      <alignment vertical="center"/>
    </xf>
    <xf numFmtId="188" fontId="37" fillId="34" borderId="12" xfId="49" applyNumberFormat="1" applyFont="1" applyFill="1" applyBorder="1" applyAlignment="1">
      <alignment vertical="center"/>
    </xf>
    <xf numFmtId="188" fontId="37" fillId="0" borderId="10" xfId="49" applyNumberFormat="1" applyFont="1" applyFill="1" applyBorder="1" applyAlignment="1">
      <alignment vertical="center"/>
    </xf>
    <xf numFmtId="0" fontId="1" fillId="0" borderId="38" xfId="62" applyNumberFormat="1" applyFont="1" applyFill="1" applyBorder="1" applyAlignment="1" applyProtection="1">
      <alignment horizontal="center" vertical="center"/>
      <protection/>
    </xf>
    <xf numFmtId="0" fontId="1" fillId="0" borderId="18" xfId="62" applyNumberFormat="1" applyFont="1" applyFill="1" applyBorder="1" applyAlignment="1" applyProtection="1">
      <alignment horizontal="center" vertical="center"/>
      <protection/>
    </xf>
    <xf numFmtId="0" fontId="1" fillId="0" borderId="16" xfId="62" applyNumberFormat="1" applyFont="1" applyFill="1" applyBorder="1" applyAlignment="1" applyProtection="1">
      <alignment horizontal="center" vertical="center"/>
      <protection/>
    </xf>
    <xf numFmtId="0" fontId="1" fillId="0" borderId="39" xfId="62" applyNumberFormat="1" applyFont="1" applyFill="1" applyBorder="1" applyAlignment="1" applyProtection="1">
      <alignment horizontal="center" vertical="center"/>
      <protection/>
    </xf>
    <xf numFmtId="0" fontId="1" fillId="0" borderId="40" xfId="62"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38" fontId="1" fillId="0" borderId="0" xfId="49" applyFont="1" applyFill="1" applyBorder="1" applyAlignment="1" applyProtection="1">
      <alignment horizontal="center" vertical="center"/>
      <protection/>
    </xf>
    <xf numFmtId="38" fontId="1" fillId="34" borderId="27" xfId="49" applyFont="1" applyFill="1" applyBorder="1" applyAlignment="1">
      <alignment vertical="center"/>
    </xf>
    <xf numFmtId="38" fontId="1" fillId="0" borderId="41" xfId="49" applyFont="1" applyFill="1" applyBorder="1" applyAlignment="1">
      <alignment horizontal="right" vertical="center"/>
    </xf>
    <xf numFmtId="38" fontId="1" fillId="0" borderId="33" xfId="49" applyFont="1" applyFill="1" applyBorder="1" applyAlignment="1">
      <alignment horizontal="right" vertical="center"/>
    </xf>
    <xf numFmtId="38" fontId="1" fillId="0" borderId="28" xfId="49" applyFont="1" applyFill="1" applyBorder="1" applyAlignment="1" applyProtection="1">
      <alignment horizontal="center" vertical="center"/>
      <protection/>
    </xf>
    <xf numFmtId="38" fontId="1" fillId="0" borderId="35" xfId="49" applyFont="1" applyFill="1" applyBorder="1" applyAlignment="1" applyProtection="1">
      <alignment horizontal="center" vertical="center"/>
      <protection/>
    </xf>
    <xf numFmtId="38" fontId="1" fillId="0" borderId="42" xfId="49" applyFont="1" applyFill="1" applyBorder="1" applyAlignment="1">
      <alignment horizontal="right" vertical="center"/>
    </xf>
    <xf numFmtId="38" fontId="1" fillId="0" borderId="29" xfId="49" applyFont="1" applyFill="1" applyBorder="1" applyAlignment="1">
      <alignment horizontal="right" vertical="center"/>
    </xf>
    <xf numFmtId="38" fontId="1" fillId="34" borderId="29" xfId="49" applyFont="1" applyFill="1" applyBorder="1" applyAlignment="1">
      <alignment horizontal="right" vertical="center"/>
    </xf>
    <xf numFmtId="38" fontId="1" fillId="0" borderId="34" xfId="49" applyFont="1" applyFill="1" applyBorder="1" applyAlignment="1">
      <alignment horizontal="right" vertical="center"/>
    </xf>
    <xf numFmtId="38" fontId="1" fillId="0" borderId="43" xfId="49" applyFont="1" applyFill="1" applyBorder="1" applyAlignment="1">
      <alignment horizontal="right" vertical="center"/>
    </xf>
    <xf numFmtId="38" fontId="1" fillId="0" borderId="44" xfId="49" applyFont="1" applyFill="1" applyBorder="1" applyAlignment="1">
      <alignment vertical="center"/>
    </xf>
    <xf numFmtId="38" fontId="1" fillId="34" borderId="12" xfId="49" applyFont="1" applyFill="1" applyBorder="1" applyAlignment="1">
      <alignment horizontal="right" vertical="center"/>
    </xf>
    <xf numFmtId="38" fontId="1" fillId="0" borderId="12" xfId="49" applyFont="1" applyFill="1" applyBorder="1" applyAlignment="1">
      <alignment horizontal="right" vertical="center"/>
    </xf>
    <xf numFmtId="38" fontId="1" fillId="0" borderId="45" xfId="49" applyFont="1" applyFill="1" applyBorder="1" applyAlignment="1">
      <alignment horizontal="right" vertical="center"/>
    </xf>
    <xf numFmtId="38" fontId="1" fillId="0" borderId="46" xfId="49" applyFont="1" applyFill="1" applyBorder="1" applyAlignment="1">
      <alignment horizontal="right" vertical="center"/>
    </xf>
    <xf numFmtId="178" fontId="1" fillId="0" borderId="18" xfId="63" applyNumberFormat="1" applyFont="1" applyFill="1" applyBorder="1" applyAlignment="1" applyProtection="1">
      <alignment horizontal="center" vertical="center"/>
      <protection/>
    </xf>
    <xf numFmtId="194" fontId="1" fillId="0" borderId="26" xfId="63" applyNumberFormat="1" applyFont="1" applyFill="1" applyBorder="1" applyAlignment="1" applyProtection="1">
      <alignment horizontal="center" vertical="center"/>
      <protection/>
    </xf>
    <xf numFmtId="178" fontId="1" fillId="0" borderId="16" xfId="63" applyNumberFormat="1" applyFont="1" applyFill="1" applyBorder="1" applyAlignment="1" applyProtection="1">
      <alignment horizontal="center" vertical="center"/>
      <protection/>
    </xf>
    <xf numFmtId="38" fontId="1" fillId="0" borderId="42" xfId="49" applyFont="1" applyFill="1" applyBorder="1" applyAlignment="1">
      <alignment vertical="center"/>
    </xf>
    <xf numFmtId="185" fontId="1" fillId="0" borderId="26" xfId="0" applyNumberFormat="1" applyFont="1" applyFill="1" applyBorder="1" applyAlignment="1" applyProtection="1">
      <alignment horizontal="center" vertical="center"/>
      <protection/>
    </xf>
    <xf numFmtId="185" fontId="1" fillId="0" borderId="42" xfId="0" applyNumberFormat="1" applyFont="1" applyFill="1" applyBorder="1" applyAlignment="1">
      <alignment horizontal="right" vertical="center"/>
    </xf>
    <xf numFmtId="185" fontId="1" fillId="0" borderId="29" xfId="0" applyNumberFormat="1" applyFont="1" applyFill="1" applyBorder="1" applyAlignment="1">
      <alignment horizontal="right" vertical="center"/>
    </xf>
    <xf numFmtId="185" fontId="1" fillId="34" borderId="29" xfId="0" applyNumberFormat="1" applyFont="1" applyFill="1" applyBorder="1" applyAlignment="1">
      <alignment horizontal="right" vertical="center"/>
    </xf>
    <xf numFmtId="185" fontId="1" fillId="0" borderId="29" xfId="0" applyNumberFormat="1" applyFont="1" applyFill="1" applyBorder="1" applyAlignment="1" quotePrefix="1">
      <alignment horizontal="right" vertical="center"/>
    </xf>
    <xf numFmtId="185" fontId="1" fillId="0" borderId="34" xfId="0" applyNumberFormat="1" applyFont="1" applyFill="1" applyBorder="1" applyAlignment="1">
      <alignment horizontal="right" vertical="center"/>
    </xf>
    <xf numFmtId="185" fontId="1" fillId="0" borderId="26" xfId="0" applyNumberFormat="1" applyFont="1" applyFill="1" applyBorder="1" applyAlignment="1">
      <alignment horizontal="right" vertical="center"/>
    </xf>
    <xf numFmtId="187" fontId="1" fillId="0" borderId="22" xfId="0" applyNumberFormat="1" applyFont="1" applyFill="1" applyBorder="1" applyAlignment="1" applyProtection="1">
      <alignment horizontal="center" vertical="center"/>
      <protection/>
    </xf>
    <xf numFmtId="0" fontId="1" fillId="0" borderId="35" xfId="0" applyFont="1" applyFill="1" applyBorder="1" applyAlignment="1">
      <alignment horizontal="right" vertical="center"/>
    </xf>
    <xf numFmtId="190" fontId="1" fillId="0" borderId="27" xfId="0" applyNumberFormat="1" applyFont="1" applyFill="1" applyBorder="1" applyAlignment="1">
      <alignment horizontal="right" vertical="center"/>
    </xf>
    <xf numFmtId="190" fontId="1" fillId="34" borderId="27" xfId="0" applyNumberFormat="1" applyFont="1" applyFill="1" applyBorder="1" applyAlignment="1">
      <alignment horizontal="right" vertical="center"/>
    </xf>
    <xf numFmtId="190" fontId="1" fillId="0" borderId="25" xfId="0" applyNumberFormat="1" applyFont="1" applyFill="1" applyBorder="1" applyAlignment="1">
      <alignment horizontal="right" vertical="center"/>
    </xf>
    <xf numFmtId="0" fontId="1" fillId="0" borderId="22" xfId="65" applyNumberFormat="1" applyFont="1" applyFill="1" applyBorder="1" applyAlignment="1" applyProtection="1">
      <alignment horizontal="center" vertical="center"/>
      <protection/>
    </xf>
    <xf numFmtId="38" fontId="1" fillId="0" borderId="35" xfId="49" applyFont="1" applyFill="1" applyBorder="1" applyAlignment="1">
      <alignment horizontal="right" vertical="center"/>
    </xf>
    <xf numFmtId="38" fontId="1" fillId="0" borderId="19" xfId="49" applyFont="1" applyFill="1" applyBorder="1" applyAlignment="1">
      <alignment horizontal="right" vertical="center"/>
    </xf>
    <xf numFmtId="38" fontId="1" fillId="0" borderId="27" xfId="49" applyFont="1" applyFill="1" applyBorder="1" applyAlignment="1">
      <alignment horizontal="right" vertical="center"/>
    </xf>
    <xf numFmtId="38" fontId="1" fillId="0" borderId="47" xfId="49" applyFont="1" applyFill="1" applyBorder="1" applyAlignment="1">
      <alignment vertical="center"/>
    </xf>
    <xf numFmtId="0" fontId="1" fillId="0" borderId="22" xfId="64" applyNumberFormat="1" applyFont="1" applyFill="1" applyBorder="1" applyAlignment="1" applyProtection="1">
      <alignment horizontal="center" vertical="center"/>
      <protection/>
    </xf>
    <xf numFmtId="38" fontId="8" fillId="0" borderId="0" xfId="49" applyFont="1" applyFill="1" applyBorder="1" applyAlignment="1">
      <alignment vertical="center"/>
    </xf>
    <xf numFmtId="0" fontId="8" fillId="0" borderId="28" xfId="0" applyNumberFormat="1" applyFont="1" applyFill="1" applyBorder="1" applyAlignment="1">
      <alignment vertical="center"/>
    </xf>
    <xf numFmtId="40" fontId="1" fillId="0" borderId="18" xfId="49" applyNumberFormat="1" applyFont="1" applyFill="1" applyBorder="1" applyAlignment="1" applyProtection="1">
      <alignment horizontal="center" vertical="center"/>
      <protection/>
    </xf>
    <xf numFmtId="40" fontId="1" fillId="0" borderId="16" xfId="49" applyNumberFormat="1" applyFont="1" applyFill="1" applyBorder="1" applyAlignment="1" applyProtection="1">
      <alignment horizontal="center" vertical="center"/>
      <protection/>
    </xf>
    <xf numFmtId="184" fontId="1" fillId="0" borderId="19" xfId="62" applyNumberFormat="1" applyFont="1" applyFill="1" applyBorder="1" applyAlignment="1" applyProtection="1">
      <alignment horizontal="center" vertical="center"/>
      <protection/>
    </xf>
    <xf numFmtId="0" fontId="1" fillId="0" borderId="21" xfId="64" applyNumberFormat="1" applyFont="1" applyFill="1" applyBorder="1" applyAlignment="1" applyProtection="1">
      <alignment horizontal="center" vertical="center"/>
      <protection/>
    </xf>
    <xf numFmtId="184" fontId="1" fillId="0" borderId="18" xfId="62" applyNumberFormat="1" applyFont="1" applyFill="1" applyBorder="1" applyAlignment="1" applyProtection="1">
      <alignment horizontal="center" vertical="center"/>
      <protection/>
    </xf>
    <xf numFmtId="38" fontId="8" fillId="0" borderId="22" xfId="49" applyFont="1" applyFill="1" applyBorder="1" applyAlignment="1">
      <alignment horizontal="center" vertical="center"/>
    </xf>
    <xf numFmtId="3" fontId="1" fillId="0" borderId="35" xfId="62" applyNumberFormat="1" applyFont="1" applyFill="1" applyBorder="1" applyAlignment="1">
      <alignment vertical="center"/>
      <protection/>
    </xf>
    <xf numFmtId="3" fontId="1" fillId="0" borderId="41" xfId="62" applyNumberFormat="1" applyFont="1" applyFill="1" applyBorder="1" applyAlignment="1">
      <alignment vertical="center"/>
      <protection/>
    </xf>
    <xf numFmtId="3" fontId="1" fillId="0" borderId="27" xfId="62" applyNumberFormat="1" applyFont="1" applyFill="1" applyBorder="1" applyAlignment="1">
      <alignment vertical="center"/>
      <protection/>
    </xf>
    <xf numFmtId="3" fontId="1" fillId="0" borderId="32" xfId="62" applyNumberFormat="1" applyFont="1" applyFill="1" applyBorder="1" applyAlignment="1">
      <alignment vertical="center"/>
      <protection/>
    </xf>
    <xf numFmtId="3" fontId="1" fillId="34" borderId="27" xfId="62" applyNumberFormat="1" applyFont="1" applyFill="1" applyBorder="1" applyAlignment="1">
      <alignment vertical="center"/>
      <protection/>
    </xf>
    <xf numFmtId="3" fontId="54" fillId="34" borderId="27" xfId="62" applyNumberFormat="1" applyFont="1" applyFill="1" applyBorder="1" applyAlignment="1">
      <alignment vertical="center"/>
      <protection/>
    </xf>
    <xf numFmtId="3" fontId="54" fillId="34" borderId="33" xfId="62" applyNumberFormat="1" applyFont="1" applyFill="1" applyBorder="1" applyAlignment="1">
      <alignment vertical="center"/>
      <protection/>
    </xf>
    <xf numFmtId="3" fontId="1" fillId="0" borderId="25" xfId="62" applyNumberFormat="1" applyFont="1" applyFill="1" applyBorder="1" applyAlignment="1">
      <alignment vertical="center"/>
      <protection/>
    </xf>
    <xf numFmtId="3" fontId="1" fillId="0" borderId="31" xfId="62" applyNumberFormat="1" applyFont="1" applyFill="1" applyBorder="1" applyAlignment="1">
      <alignment vertical="center"/>
      <protection/>
    </xf>
    <xf numFmtId="38" fontId="8" fillId="0" borderId="0" xfId="49" applyFont="1" applyFill="1" applyBorder="1" applyAlignment="1" applyProtection="1">
      <alignment vertical="center"/>
      <protection/>
    </xf>
    <xf numFmtId="0" fontId="8" fillId="0" borderId="48" xfId="0" applyNumberFormat="1" applyFont="1" applyFill="1" applyBorder="1" applyAlignment="1">
      <alignment vertical="center"/>
    </xf>
    <xf numFmtId="185" fontId="8" fillId="0" borderId="0" xfId="0" applyNumberFormat="1" applyFont="1" applyFill="1" applyBorder="1" applyAlignment="1">
      <alignment vertical="center"/>
    </xf>
    <xf numFmtId="38" fontId="8" fillId="0" borderId="28" xfId="49" applyFont="1" applyFill="1" applyBorder="1" applyAlignment="1">
      <alignment vertical="center"/>
    </xf>
    <xf numFmtId="0" fontId="8" fillId="0" borderId="18" xfId="0" applyNumberFormat="1" applyFont="1" applyFill="1" applyBorder="1" applyAlignment="1">
      <alignment vertical="center"/>
    </xf>
    <xf numFmtId="187" fontId="8" fillId="0" borderId="0" xfId="0" applyNumberFormat="1" applyFont="1" applyFill="1" applyAlignment="1" applyProtection="1">
      <alignment horizontal="left" vertical="center"/>
      <protection/>
    </xf>
    <xf numFmtId="178" fontId="8" fillId="0" borderId="0" xfId="63" applyNumberFormat="1" applyFont="1" applyFill="1" applyAlignment="1" applyProtection="1">
      <alignment horizontal="left" vertical="center"/>
      <protection/>
    </xf>
    <xf numFmtId="0" fontId="8" fillId="0" borderId="0" xfId="62" applyNumberFormat="1" applyFont="1" applyFill="1" applyAlignment="1" applyProtection="1">
      <alignment horizontal="left" vertical="center"/>
      <protection/>
    </xf>
    <xf numFmtId="0" fontId="8" fillId="0" borderId="28" xfId="0" applyFont="1" applyFill="1" applyBorder="1" applyAlignment="1">
      <alignment vertical="center"/>
    </xf>
    <xf numFmtId="38" fontId="8" fillId="0" borderId="18" xfId="49" applyFont="1" applyFill="1" applyBorder="1" applyAlignment="1" applyProtection="1">
      <alignment horizontal="left" vertical="center"/>
      <protection/>
    </xf>
    <xf numFmtId="38" fontId="8" fillId="0" borderId="48" xfId="49" applyFont="1" applyFill="1" applyBorder="1" applyAlignment="1">
      <alignment vertical="center"/>
    </xf>
    <xf numFmtId="187" fontId="8" fillId="0" borderId="0" xfId="0" applyNumberFormat="1" applyFont="1" applyFill="1" applyAlignment="1">
      <alignment vertical="center"/>
    </xf>
    <xf numFmtId="0" fontId="8" fillId="0" borderId="18" xfId="62" applyNumberFormat="1" applyFont="1" applyFill="1" applyBorder="1" applyAlignment="1">
      <alignment vertical="center"/>
      <protection/>
    </xf>
    <xf numFmtId="177" fontId="8" fillId="0" borderId="0" xfId="65" applyNumberFormat="1" applyFont="1" applyFill="1" applyBorder="1" applyAlignment="1">
      <alignment vertical="center"/>
      <protection/>
    </xf>
    <xf numFmtId="38" fontId="8" fillId="0" borderId="22" xfId="49" applyFont="1" applyFill="1" applyBorder="1" applyAlignment="1">
      <alignment vertical="center"/>
    </xf>
    <xf numFmtId="0" fontId="8" fillId="0" borderId="0" xfId="64" applyNumberFormat="1" applyFont="1" applyFill="1" applyAlignment="1">
      <alignment vertical="center"/>
      <protection/>
    </xf>
    <xf numFmtId="0" fontId="8" fillId="0" borderId="18" xfId="0" applyNumberFormat="1" applyFont="1" applyFill="1" applyBorder="1" applyAlignment="1" applyProtection="1">
      <alignment horizontal="left" vertical="center"/>
      <protection/>
    </xf>
    <xf numFmtId="0" fontId="8" fillId="0" borderId="0" xfId="63" applyNumberFormat="1" applyFont="1" applyFill="1" applyAlignment="1" applyProtection="1">
      <alignment vertical="center"/>
      <protection/>
    </xf>
    <xf numFmtId="38" fontId="8" fillId="0" borderId="0" xfId="49" applyFont="1" applyFill="1" applyAlignment="1" applyProtection="1">
      <alignment vertical="center"/>
      <protection/>
    </xf>
    <xf numFmtId="0" fontId="8" fillId="0" borderId="0" xfId="66" applyNumberFormat="1" applyFont="1" applyFill="1" applyBorder="1" applyAlignment="1">
      <alignment vertical="center"/>
      <protection/>
    </xf>
    <xf numFmtId="0" fontId="8" fillId="0" borderId="0" xfId="65" applyNumberFormat="1" applyFont="1" applyFill="1" applyAlignment="1" applyProtection="1">
      <alignment vertical="center"/>
      <protection/>
    </xf>
    <xf numFmtId="0" fontId="8" fillId="0" borderId="0" xfId="61" applyFont="1" applyFill="1" applyAlignment="1">
      <alignment vertical="center"/>
      <protection/>
    </xf>
    <xf numFmtId="0" fontId="8" fillId="0" borderId="0" xfId="66" applyNumberFormat="1" applyFont="1" applyFill="1" applyAlignment="1">
      <alignment vertical="center"/>
      <protection/>
    </xf>
    <xf numFmtId="0" fontId="8" fillId="0" borderId="0" xfId="61" applyFont="1" applyFill="1" applyBorder="1" applyAlignment="1">
      <alignment vertical="center"/>
      <protection/>
    </xf>
    <xf numFmtId="38" fontId="8" fillId="0" borderId="0" xfId="62" applyNumberFormat="1" applyFont="1" applyFill="1" applyAlignment="1">
      <alignment vertical="center"/>
      <protection/>
    </xf>
    <xf numFmtId="38" fontId="8" fillId="0" borderId="0" xfId="62" applyNumberFormat="1" applyFont="1" applyFill="1" applyBorder="1" applyAlignment="1">
      <alignment vertical="center"/>
      <protection/>
    </xf>
    <xf numFmtId="0" fontId="8" fillId="0" borderId="0" xfId="61" applyFont="1" applyFill="1" applyAlignment="1">
      <alignment horizontal="left" vertical="center"/>
      <protection/>
    </xf>
    <xf numFmtId="193" fontId="1" fillId="0" borderId="32" xfId="49" applyNumberFormat="1" applyFont="1" applyFill="1" applyBorder="1" applyAlignment="1">
      <alignment horizontal="right" vertical="center"/>
    </xf>
    <xf numFmtId="196" fontId="1" fillId="0" borderId="11" xfId="0" applyNumberFormat="1" applyFont="1" applyFill="1" applyBorder="1" applyAlignment="1">
      <alignment vertical="center"/>
    </xf>
    <xf numFmtId="196" fontId="1" fillId="0" borderId="19" xfId="0" applyNumberFormat="1" applyFont="1" applyFill="1" applyBorder="1" applyAlignment="1">
      <alignment vertical="center"/>
    </xf>
    <xf numFmtId="196" fontId="1" fillId="0" borderId="47" xfId="0" applyNumberFormat="1" applyFont="1" applyFill="1" applyBorder="1" applyAlignment="1">
      <alignment vertical="center"/>
    </xf>
    <xf numFmtId="196" fontId="1" fillId="33" borderId="47" xfId="0" applyNumberFormat="1" applyFont="1" applyFill="1" applyBorder="1" applyAlignment="1">
      <alignment vertical="center"/>
    </xf>
    <xf numFmtId="196" fontId="1" fillId="0" borderId="25" xfId="0" applyNumberFormat="1" applyFont="1" applyFill="1" applyBorder="1" applyAlignment="1">
      <alignment vertical="center"/>
    </xf>
    <xf numFmtId="191" fontId="1" fillId="0" borderId="11" xfId="49" applyNumberFormat="1" applyFont="1" applyFill="1" applyBorder="1" applyAlignment="1">
      <alignment vertical="center"/>
    </xf>
    <xf numFmtId="191" fontId="1" fillId="0" borderId="35" xfId="49" applyNumberFormat="1" applyFont="1" applyFill="1" applyBorder="1" applyAlignment="1">
      <alignment vertical="center"/>
    </xf>
    <xf numFmtId="191" fontId="1" fillId="0" borderId="24" xfId="49" applyNumberFormat="1" applyFont="1" applyFill="1" applyBorder="1" applyAlignment="1">
      <alignment vertical="center"/>
    </xf>
    <xf numFmtId="191" fontId="1" fillId="34" borderId="24" xfId="49" applyNumberFormat="1" applyFont="1" applyFill="1" applyBorder="1" applyAlignment="1">
      <alignment vertical="center"/>
    </xf>
    <xf numFmtId="191" fontId="1" fillId="0" borderId="27" xfId="49" applyNumberFormat="1" applyFont="1" applyFill="1" applyBorder="1" applyAlignment="1">
      <alignment vertical="center"/>
    </xf>
    <xf numFmtId="191" fontId="1" fillId="0" borderId="25" xfId="49" applyNumberFormat="1" applyFont="1" applyFill="1" applyBorder="1" applyAlignment="1">
      <alignment vertical="center"/>
    </xf>
    <xf numFmtId="191" fontId="1" fillId="0" borderId="35" xfId="0" applyNumberFormat="1" applyFont="1" applyFill="1" applyBorder="1" applyAlignment="1">
      <alignment vertical="center"/>
    </xf>
    <xf numFmtId="191" fontId="1" fillId="0" borderId="28" xfId="0" applyNumberFormat="1" applyFont="1" applyFill="1" applyBorder="1" applyAlignment="1">
      <alignment vertical="center"/>
    </xf>
    <xf numFmtId="191" fontId="1" fillId="0" borderId="27" xfId="0" applyNumberFormat="1" applyFont="1" applyFill="1" applyBorder="1" applyAlignment="1">
      <alignment vertical="center"/>
    </xf>
    <xf numFmtId="191" fontId="1" fillId="0" borderId="49" xfId="0" applyNumberFormat="1" applyFont="1" applyFill="1" applyBorder="1" applyAlignment="1">
      <alignment vertical="center"/>
    </xf>
    <xf numFmtId="191" fontId="1" fillId="34" borderId="27" xfId="0" applyNumberFormat="1" applyFont="1" applyFill="1" applyBorder="1" applyAlignment="1">
      <alignment vertical="center"/>
    </xf>
    <xf numFmtId="191" fontId="1" fillId="33" borderId="49" xfId="0" applyNumberFormat="1" applyFont="1" applyFill="1" applyBorder="1" applyAlignment="1">
      <alignment vertical="center"/>
    </xf>
    <xf numFmtId="191" fontId="1" fillId="0" borderId="25" xfId="0" applyNumberFormat="1" applyFont="1" applyFill="1" applyBorder="1" applyAlignment="1">
      <alignment vertical="center"/>
    </xf>
    <xf numFmtId="191" fontId="1" fillId="0" borderId="43" xfId="0" applyNumberFormat="1" applyFont="1" applyFill="1" applyBorder="1" applyAlignment="1">
      <alignment vertical="center"/>
    </xf>
    <xf numFmtId="197" fontId="1" fillId="0" borderId="35" xfId="49" applyNumberFormat="1" applyFont="1" applyFill="1" applyBorder="1" applyAlignment="1">
      <alignment vertical="center"/>
    </xf>
    <xf numFmtId="197" fontId="1" fillId="0" borderId="41" xfId="0" applyNumberFormat="1" applyFont="1" applyFill="1" applyBorder="1" applyAlignment="1">
      <alignment horizontal="right" vertical="center"/>
    </xf>
    <xf numFmtId="197" fontId="1" fillId="0" borderId="24" xfId="49" applyNumberFormat="1" applyFont="1" applyFill="1" applyBorder="1" applyAlignment="1">
      <alignment vertical="center"/>
    </xf>
    <xf numFmtId="197" fontId="1" fillId="0" borderId="33" xfId="0" applyNumberFormat="1" applyFont="1" applyFill="1" applyBorder="1" applyAlignment="1">
      <alignment horizontal="right" vertical="center"/>
    </xf>
    <xf numFmtId="197" fontId="1" fillId="34" borderId="24" xfId="49" applyNumberFormat="1" applyFont="1" applyFill="1" applyBorder="1" applyAlignment="1">
      <alignment vertical="center"/>
    </xf>
    <xf numFmtId="197" fontId="1" fillId="34" borderId="33" xfId="0" applyNumberFormat="1" applyFont="1" applyFill="1" applyBorder="1" applyAlignment="1">
      <alignment horizontal="right" vertical="center"/>
    </xf>
    <xf numFmtId="197" fontId="1" fillId="0" borderId="27" xfId="49" applyNumberFormat="1" applyFont="1" applyFill="1" applyBorder="1" applyAlignment="1">
      <alignment vertical="center"/>
    </xf>
    <xf numFmtId="197" fontId="1" fillId="0" borderId="25" xfId="49" applyNumberFormat="1" applyFont="1" applyFill="1" applyBorder="1" applyAlignment="1">
      <alignment vertical="center"/>
    </xf>
    <xf numFmtId="197" fontId="1" fillId="0" borderId="31" xfId="0" applyNumberFormat="1" applyFont="1" applyFill="1" applyBorder="1" applyAlignment="1">
      <alignment horizontal="right" vertical="center"/>
    </xf>
    <xf numFmtId="191" fontId="1" fillId="0" borderId="16" xfId="0" applyNumberFormat="1" applyFont="1" applyFill="1" applyBorder="1" applyAlignment="1">
      <alignment vertical="center"/>
    </xf>
    <xf numFmtId="191" fontId="1" fillId="0" borderId="11" xfId="0" applyNumberFormat="1" applyFont="1" applyFill="1" applyBorder="1" applyAlignment="1">
      <alignment vertical="center"/>
    </xf>
    <xf numFmtId="191" fontId="1" fillId="0" borderId="35" xfId="0" applyNumberFormat="1" applyFont="1" applyFill="1" applyBorder="1" applyAlignment="1" quotePrefix="1">
      <alignment horizontal="right" vertical="center"/>
    </xf>
    <xf numFmtId="191" fontId="1" fillId="0" borderId="32" xfId="0" applyNumberFormat="1" applyFont="1" applyFill="1" applyBorder="1" applyAlignment="1">
      <alignment vertical="center"/>
    </xf>
    <xf numFmtId="191" fontId="1" fillId="0" borderId="35" xfId="0" applyNumberFormat="1" applyFont="1" applyFill="1" applyBorder="1" applyAlignment="1">
      <alignment vertical="center"/>
    </xf>
    <xf numFmtId="191" fontId="1" fillId="0" borderId="29" xfId="0" applyNumberFormat="1" applyFont="1" applyFill="1" applyBorder="1" applyAlignment="1">
      <alignment vertical="center"/>
    </xf>
    <xf numFmtId="191" fontId="1" fillId="0" borderId="27" xfId="0" applyNumberFormat="1" applyFont="1" applyFill="1" applyBorder="1" applyAlignment="1" quotePrefix="1">
      <alignment horizontal="right" vertical="center"/>
    </xf>
    <xf numFmtId="191" fontId="1" fillId="0" borderId="24" xfId="0" applyNumberFormat="1" applyFont="1" applyFill="1" applyBorder="1" applyAlignment="1">
      <alignment vertical="center"/>
    </xf>
    <xf numFmtId="191" fontId="1" fillId="0" borderId="33" xfId="0" applyNumberFormat="1" applyFont="1" applyFill="1" applyBorder="1" applyAlignment="1">
      <alignment vertical="center"/>
    </xf>
    <xf numFmtId="191" fontId="1" fillId="33" borderId="27" xfId="0" applyNumberFormat="1" applyFont="1" applyFill="1" applyBorder="1" applyAlignment="1" quotePrefix="1">
      <alignment horizontal="right" vertical="center"/>
    </xf>
    <xf numFmtId="191" fontId="1" fillId="33" borderId="32" xfId="0" applyNumberFormat="1" applyFont="1" applyFill="1" applyBorder="1" applyAlignment="1">
      <alignment vertical="center"/>
    </xf>
    <xf numFmtId="191" fontId="1" fillId="33" borderId="24" xfId="0" applyNumberFormat="1" applyFont="1" applyFill="1" applyBorder="1" applyAlignment="1">
      <alignment vertical="center"/>
    </xf>
    <xf numFmtId="191" fontId="1" fillId="33" borderId="29" xfId="0" applyNumberFormat="1" applyFont="1" applyFill="1" applyBorder="1" applyAlignment="1">
      <alignment vertical="center"/>
    </xf>
    <xf numFmtId="191" fontId="1" fillId="0" borderId="27" xfId="0" applyNumberFormat="1" applyFont="1" applyFill="1" applyBorder="1" applyAlignment="1">
      <alignment vertical="center"/>
    </xf>
    <xf numFmtId="191" fontId="1" fillId="0" borderId="25" xfId="0" applyNumberFormat="1" applyFont="1" applyFill="1" applyBorder="1" applyAlignment="1" quotePrefix="1">
      <alignment horizontal="right" vertical="center"/>
    </xf>
    <xf numFmtId="191" fontId="1" fillId="0" borderId="26" xfId="0" applyNumberFormat="1" applyFont="1" applyFill="1" applyBorder="1" applyAlignment="1">
      <alignment vertical="center"/>
    </xf>
    <xf numFmtId="196" fontId="1" fillId="0" borderId="24" xfId="0" applyNumberFormat="1" applyFont="1" applyFill="1" applyBorder="1" applyAlignment="1">
      <alignment vertical="center"/>
    </xf>
    <xf numFmtId="196" fontId="1" fillId="33" borderId="24" xfId="0" applyNumberFormat="1" applyFont="1" applyFill="1" applyBorder="1" applyAlignment="1">
      <alignment vertical="center"/>
    </xf>
    <xf numFmtId="191" fontId="1" fillId="0" borderId="32" xfId="49" applyNumberFormat="1" applyFont="1" applyFill="1" applyBorder="1" applyAlignment="1">
      <alignment vertical="center"/>
    </xf>
    <xf numFmtId="191" fontId="1" fillId="0" borderId="33" xfId="49" applyNumberFormat="1" applyFont="1" applyFill="1" applyBorder="1" applyAlignment="1">
      <alignment vertical="center"/>
    </xf>
    <xf numFmtId="191" fontId="1" fillId="33" borderId="27" xfId="49" applyNumberFormat="1" applyFont="1" applyFill="1" applyBorder="1" applyAlignment="1">
      <alignment vertical="center"/>
    </xf>
    <xf numFmtId="191" fontId="1" fillId="33" borderId="33" xfId="49" applyNumberFormat="1" applyFont="1" applyFill="1" applyBorder="1" applyAlignment="1">
      <alignment vertical="center"/>
    </xf>
    <xf numFmtId="191" fontId="1" fillId="0" borderId="31" xfId="49" applyNumberFormat="1" applyFont="1" applyFill="1" applyBorder="1" applyAlignment="1">
      <alignment vertical="center"/>
    </xf>
    <xf numFmtId="178" fontId="1" fillId="0" borderId="22" xfId="63" applyNumberFormat="1" applyFont="1" applyFill="1" applyBorder="1" applyAlignment="1" applyProtection="1">
      <alignment horizontal="center" vertical="center"/>
      <protection/>
    </xf>
    <xf numFmtId="196" fontId="1" fillId="0" borderId="11" xfId="63" applyNumberFormat="1" applyFont="1" applyFill="1" applyBorder="1" applyAlignment="1">
      <alignment vertical="center"/>
      <protection/>
    </xf>
    <xf numFmtId="196" fontId="1" fillId="0" borderId="10" xfId="63" applyNumberFormat="1" applyFont="1" applyFill="1" applyBorder="1" applyAlignment="1">
      <alignment vertical="center"/>
      <protection/>
    </xf>
    <xf numFmtId="196" fontId="1" fillId="0" borderId="16" xfId="63" applyNumberFormat="1" applyFont="1" applyFill="1" applyBorder="1" applyAlignment="1">
      <alignment vertical="center"/>
      <protection/>
    </xf>
    <xf numFmtId="196" fontId="1" fillId="0" borderId="24" xfId="63" applyNumberFormat="1" applyFont="1" applyFill="1" applyBorder="1" applyAlignment="1">
      <alignment vertical="center"/>
      <protection/>
    </xf>
    <xf numFmtId="196" fontId="1" fillId="0" borderId="44" xfId="63" applyNumberFormat="1" applyFont="1" applyFill="1" applyBorder="1" applyAlignment="1">
      <alignment vertical="center"/>
      <protection/>
    </xf>
    <xf numFmtId="196" fontId="1" fillId="0" borderId="35" xfId="63" applyNumberFormat="1" applyFont="1" applyFill="1" applyBorder="1" applyAlignment="1">
      <alignment vertical="center"/>
      <protection/>
    </xf>
    <xf numFmtId="196" fontId="1" fillId="0" borderId="41" xfId="63" applyNumberFormat="1" applyFont="1" applyFill="1" applyBorder="1" applyAlignment="1">
      <alignment vertical="center"/>
      <protection/>
    </xf>
    <xf numFmtId="196" fontId="1" fillId="0" borderId="32" xfId="63" applyNumberFormat="1" applyFont="1" applyFill="1" applyBorder="1" applyAlignment="1">
      <alignment vertical="center"/>
      <protection/>
    </xf>
    <xf numFmtId="196" fontId="1" fillId="0" borderId="12" xfId="63" applyNumberFormat="1" applyFont="1" applyFill="1" applyBorder="1" applyAlignment="1">
      <alignment vertical="center"/>
      <protection/>
    </xf>
    <xf numFmtId="196" fontId="1" fillId="34" borderId="24" xfId="63" applyNumberFormat="1" applyFont="1" applyFill="1" applyBorder="1" applyAlignment="1">
      <alignment vertical="center"/>
      <protection/>
    </xf>
    <xf numFmtId="196" fontId="1" fillId="34" borderId="12" xfId="63" applyNumberFormat="1" applyFont="1" applyFill="1" applyBorder="1" applyAlignment="1">
      <alignment vertical="center"/>
      <protection/>
    </xf>
    <xf numFmtId="196" fontId="1" fillId="34" borderId="32" xfId="63" applyNumberFormat="1" applyFont="1" applyFill="1" applyBorder="1" applyAlignment="1">
      <alignment vertical="center"/>
      <protection/>
    </xf>
    <xf numFmtId="196" fontId="1" fillId="0" borderId="33" xfId="63" applyNumberFormat="1" applyFont="1" applyFill="1" applyBorder="1" applyAlignment="1">
      <alignment vertical="center"/>
      <protection/>
    </xf>
    <xf numFmtId="196" fontId="1" fillId="0" borderId="27" xfId="63" applyNumberFormat="1" applyFont="1" applyFill="1" applyBorder="1" applyAlignment="1">
      <alignment vertical="center"/>
      <protection/>
    </xf>
    <xf numFmtId="196" fontId="1" fillId="0" borderId="31" xfId="63" applyNumberFormat="1" applyFont="1" applyFill="1" applyBorder="1" applyAlignment="1">
      <alignment vertical="center"/>
      <protection/>
    </xf>
    <xf numFmtId="191" fontId="1" fillId="0" borderId="11" xfId="62" applyNumberFormat="1" applyFont="1" applyFill="1" applyBorder="1" applyAlignment="1">
      <alignment vertical="center"/>
      <protection/>
    </xf>
    <xf numFmtId="191" fontId="1" fillId="0" borderId="16" xfId="62" applyNumberFormat="1" applyFont="1" applyFill="1" applyBorder="1" applyAlignment="1">
      <alignment vertical="center"/>
      <protection/>
    </xf>
    <xf numFmtId="191" fontId="1" fillId="0" borderId="35" xfId="62" applyNumberFormat="1" applyFont="1" applyFill="1" applyBorder="1" applyAlignment="1">
      <alignment vertical="center"/>
      <protection/>
    </xf>
    <xf numFmtId="191" fontId="1" fillId="0" borderId="32" xfId="62" applyNumberFormat="1" applyFont="1" applyFill="1" applyBorder="1" applyAlignment="1">
      <alignment vertical="center"/>
      <protection/>
    </xf>
    <xf numFmtId="191" fontId="1" fillId="0" borderId="24" xfId="62" applyNumberFormat="1" applyFont="1" applyFill="1" applyBorder="1" applyAlignment="1">
      <alignment vertical="center"/>
      <protection/>
    </xf>
    <xf numFmtId="191" fontId="1" fillId="0" borderId="27" xfId="66" applyNumberFormat="1" applyFont="1" applyFill="1" applyBorder="1" applyAlignment="1">
      <alignment vertical="center"/>
      <protection/>
    </xf>
    <xf numFmtId="191" fontId="1" fillId="0" borderId="33" xfId="66" applyNumberFormat="1" applyFont="1" applyFill="1" applyBorder="1" applyAlignment="1">
      <alignment vertical="center"/>
      <protection/>
    </xf>
    <xf numFmtId="191" fontId="1" fillId="34" borderId="24" xfId="62" applyNumberFormat="1" applyFont="1" applyFill="1" applyBorder="1" applyAlignment="1">
      <alignment vertical="center"/>
      <protection/>
    </xf>
    <xf numFmtId="191" fontId="1" fillId="34" borderId="27" xfId="66" applyNumberFormat="1" applyFont="1" applyFill="1" applyBorder="1" applyAlignment="1">
      <alignment vertical="center"/>
      <protection/>
    </xf>
    <xf numFmtId="191" fontId="1" fillId="34" borderId="33" xfId="66" applyNumberFormat="1" applyFont="1" applyFill="1" applyBorder="1" applyAlignment="1">
      <alignment vertical="center"/>
      <protection/>
    </xf>
    <xf numFmtId="191" fontId="1" fillId="0" borderId="27" xfId="62" applyNumberFormat="1" applyFont="1" applyFill="1" applyBorder="1" applyAlignment="1">
      <alignment vertical="center"/>
      <protection/>
    </xf>
    <xf numFmtId="191" fontId="1" fillId="0" borderId="25" xfId="66" applyNumberFormat="1" applyFont="1" applyFill="1" applyBorder="1" applyAlignment="1">
      <alignment vertical="center"/>
      <protection/>
    </xf>
    <xf numFmtId="191" fontId="1" fillId="0" borderId="31" xfId="66" applyNumberFormat="1" applyFont="1" applyFill="1" applyBorder="1" applyAlignment="1">
      <alignment vertical="center"/>
      <protection/>
    </xf>
    <xf numFmtId="191" fontId="1" fillId="0" borderId="25" xfId="62" applyNumberFormat="1" applyFont="1" applyFill="1" applyBorder="1" applyAlignment="1">
      <alignment vertical="center"/>
      <protection/>
    </xf>
    <xf numFmtId="191" fontId="1" fillId="0" borderId="10" xfId="62" applyNumberFormat="1" applyFont="1" applyFill="1" applyBorder="1" applyAlignment="1">
      <alignment vertical="center"/>
      <protection/>
    </xf>
    <xf numFmtId="191" fontId="1" fillId="0" borderId="26" xfId="62" applyNumberFormat="1" applyFont="1" applyFill="1" applyBorder="1" applyAlignment="1">
      <alignment vertical="center"/>
      <protection/>
    </xf>
    <xf numFmtId="191" fontId="1" fillId="0" borderId="11" xfId="63" applyNumberFormat="1" applyFont="1" applyFill="1" applyBorder="1" applyAlignment="1">
      <alignment vertical="center"/>
      <protection/>
    </xf>
    <xf numFmtId="191" fontId="1" fillId="0" borderId="44" xfId="62" applyNumberFormat="1" applyFont="1" applyFill="1" applyBorder="1" applyAlignment="1">
      <alignment vertical="center"/>
      <protection/>
    </xf>
    <xf numFmtId="191" fontId="1" fillId="0" borderId="42" xfId="62" applyNumberFormat="1" applyFont="1" applyFill="1" applyBorder="1" applyAlignment="1">
      <alignment vertical="center"/>
      <protection/>
    </xf>
    <xf numFmtId="191" fontId="1" fillId="0" borderId="24" xfId="63" applyNumberFormat="1" applyFont="1" applyFill="1" applyBorder="1" applyAlignment="1">
      <alignment vertical="center"/>
      <protection/>
    </xf>
    <xf numFmtId="191" fontId="1" fillId="0" borderId="12" xfId="62" applyNumberFormat="1" applyFont="1" applyFill="1" applyBorder="1" applyAlignment="1">
      <alignment vertical="center"/>
      <protection/>
    </xf>
    <xf numFmtId="191" fontId="1" fillId="0" borderId="29" xfId="62" applyNumberFormat="1" applyFont="1" applyFill="1" applyBorder="1" applyAlignment="1">
      <alignment vertical="center"/>
      <protection/>
    </xf>
    <xf numFmtId="191" fontId="1" fillId="34" borderId="12" xfId="62" applyNumberFormat="1" applyFont="1" applyFill="1" applyBorder="1" applyAlignment="1">
      <alignment vertical="center"/>
      <protection/>
    </xf>
    <xf numFmtId="191" fontId="1" fillId="34" borderId="29" xfId="62" applyNumberFormat="1" applyFont="1" applyFill="1" applyBorder="1" applyAlignment="1">
      <alignment vertical="center"/>
      <protection/>
    </xf>
    <xf numFmtId="191" fontId="1" fillId="34" borderId="24" xfId="63" applyNumberFormat="1" applyFont="1" applyFill="1" applyBorder="1" applyAlignment="1">
      <alignment vertical="center"/>
      <protection/>
    </xf>
    <xf numFmtId="191" fontId="1" fillId="0" borderId="45" xfId="62" applyNumberFormat="1" applyFont="1" applyFill="1" applyBorder="1" applyAlignment="1">
      <alignment vertical="center"/>
      <protection/>
    </xf>
    <xf numFmtId="0" fontId="1" fillId="0" borderId="22" xfId="63" applyNumberFormat="1" applyFont="1" applyFill="1" applyBorder="1" applyAlignment="1" applyProtection="1">
      <alignment horizontal="centerContinuous" vertical="center"/>
      <protection/>
    </xf>
    <xf numFmtId="197" fontId="1" fillId="0" borderId="11" xfId="62" applyNumberFormat="1" applyFont="1" applyFill="1" applyBorder="1" applyAlignment="1">
      <alignment vertical="center"/>
      <protection/>
    </xf>
    <xf numFmtId="197" fontId="1" fillId="0" borderId="24" xfId="62" applyNumberFormat="1" applyFont="1" applyFill="1" applyBorder="1" applyAlignment="1">
      <alignment vertical="center"/>
      <protection/>
    </xf>
    <xf numFmtId="197" fontId="1" fillId="34" borderId="24" xfId="62" applyNumberFormat="1" applyFont="1" applyFill="1" applyBorder="1" applyAlignment="1">
      <alignment vertical="center"/>
      <protection/>
    </xf>
    <xf numFmtId="191" fontId="1" fillId="33" borderId="24" xfId="49" applyNumberFormat="1" applyFont="1" applyFill="1" applyBorder="1" applyAlignment="1">
      <alignment vertical="center"/>
    </xf>
    <xf numFmtId="191" fontId="1" fillId="0" borderId="19" xfId="49" applyNumberFormat="1" applyFont="1" applyFill="1" applyBorder="1" applyAlignment="1">
      <alignment vertical="center"/>
    </xf>
    <xf numFmtId="191" fontId="1" fillId="0" borderId="27" xfId="0" applyNumberFormat="1" applyFont="1" applyFill="1" applyBorder="1" applyAlignment="1">
      <alignment horizontal="right"/>
    </xf>
    <xf numFmtId="191" fontId="1" fillId="0" borderId="19" xfId="0" applyNumberFormat="1" applyFont="1" applyFill="1" applyBorder="1" applyAlignment="1">
      <alignment horizontal="right"/>
    </xf>
    <xf numFmtId="191" fontId="1" fillId="0" borderId="11" xfId="0" applyNumberFormat="1" applyFont="1" applyFill="1" applyBorder="1" applyAlignment="1">
      <alignment horizontal="right"/>
    </xf>
    <xf numFmtId="196" fontId="1" fillId="0" borderId="41" xfId="0" applyNumberFormat="1" applyFont="1" applyFill="1" applyBorder="1" applyAlignment="1">
      <alignment vertical="center"/>
    </xf>
    <xf numFmtId="196" fontId="1" fillId="0" borderId="33" xfId="0" applyNumberFormat="1" applyFont="1" applyFill="1" applyBorder="1" applyAlignment="1">
      <alignment vertical="center"/>
    </xf>
    <xf numFmtId="196" fontId="1" fillId="33" borderId="33" xfId="0" applyNumberFormat="1" applyFont="1" applyFill="1" applyBorder="1" applyAlignment="1">
      <alignment vertical="center"/>
    </xf>
    <xf numFmtId="196" fontId="1" fillId="0" borderId="31" xfId="0" applyNumberFormat="1" applyFont="1" applyFill="1" applyBorder="1" applyAlignment="1">
      <alignment vertical="center"/>
    </xf>
    <xf numFmtId="38" fontId="1" fillId="0" borderId="22" xfId="49" applyFont="1" applyFill="1" applyBorder="1" applyAlignment="1" applyProtection="1">
      <alignment horizontal="center" vertical="center" shrinkToFit="1"/>
      <protection/>
    </xf>
    <xf numFmtId="197" fontId="1" fillId="0" borderId="11" xfId="0" applyNumberFormat="1" applyFont="1" applyFill="1" applyBorder="1" applyAlignment="1">
      <alignment vertical="center"/>
    </xf>
    <xf numFmtId="197" fontId="1" fillId="0" borderId="35" xfId="0" applyNumberFormat="1" applyFont="1" applyFill="1" applyBorder="1" applyAlignment="1">
      <alignment vertical="center"/>
    </xf>
    <xf numFmtId="197" fontId="1" fillId="0" borderId="27" xfId="0" applyNumberFormat="1" applyFont="1" applyFill="1" applyBorder="1" applyAlignment="1" applyProtection="1">
      <alignment vertical="center"/>
      <protection locked="0"/>
    </xf>
    <xf numFmtId="197" fontId="1" fillId="34" borderId="27" xfId="0" applyNumberFormat="1" applyFont="1" applyFill="1" applyBorder="1" applyAlignment="1" applyProtection="1">
      <alignment vertical="center"/>
      <protection locked="0"/>
    </xf>
    <xf numFmtId="197" fontId="1" fillId="0" borderId="25" xfId="0" applyNumberFormat="1" applyFont="1" applyFill="1" applyBorder="1" applyAlignment="1" applyProtection="1">
      <alignment vertical="center"/>
      <protection locked="0"/>
    </xf>
    <xf numFmtId="197" fontId="1" fillId="0" borderId="27" xfId="0" applyNumberFormat="1" applyFont="1" applyFill="1" applyBorder="1" applyAlignment="1">
      <alignment vertical="center"/>
    </xf>
    <xf numFmtId="197" fontId="1" fillId="34" borderId="27" xfId="0" applyNumberFormat="1" applyFont="1" applyFill="1" applyBorder="1" applyAlignment="1">
      <alignment vertical="center"/>
    </xf>
    <xf numFmtId="191" fontId="1" fillId="0" borderId="42" xfId="0" applyNumberFormat="1" applyFont="1" applyFill="1" applyBorder="1" applyAlignment="1">
      <alignment vertical="center"/>
    </xf>
    <xf numFmtId="191" fontId="1" fillId="0" borderId="41" xfId="0" applyNumberFormat="1" applyFont="1" applyFill="1" applyBorder="1" applyAlignment="1">
      <alignment vertical="center"/>
    </xf>
    <xf numFmtId="191" fontId="1" fillId="0" borderId="34" xfId="0" applyNumberFormat="1" applyFont="1" applyFill="1" applyBorder="1" applyAlignment="1">
      <alignment vertical="center"/>
    </xf>
    <xf numFmtId="191" fontId="1" fillId="0" borderId="45" xfId="0" applyNumberFormat="1" applyFont="1" applyFill="1" applyBorder="1" applyAlignment="1">
      <alignment vertical="center"/>
    </xf>
    <xf numFmtId="191" fontId="1" fillId="34" borderId="34" xfId="0" applyNumberFormat="1" applyFont="1" applyFill="1" applyBorder="1" applyAlignment="1">
      <alignment vertical="center"/>
    </xf>
    <xf numFmtId="191" fontId="1" fillId="34" borderId="27" xfId="0" applyNumberFormat="1" applyFont="1" applyFill="1" applyBorder="1" applyAlignment="1">
      <alignment vertical="center"/>
    </xf>
    <xf numFmtId="191" fontId="1" fillId="34" borderId="33" xfId="0" applyNumberFormat="1" applyFont="1" applyFill="1" applyBorder="1" applyAlignment="1">
      <alignment vertical="center"/>
    </xf>
    <xf numFmtId="191" fontId="1" fillId="0" borderId="25" xfId="0" applyNumberFormat="1" applyFont="1" applyFill="1" applyBorder="1" applyAlignment="1">
      <alignment vertical="center"/>
    </xf>
    <xf numFmtId="191" fontId="1" fillId="0" borderId="31" xfId="0" applyNumberFormat="1" applyFont="1" applyFill="1" applyBorder="1" applyAlignment="1">
      <alignment vertical="center"/>
    </xf>
    <xf numFmtId="191" fontId="1" fillId="0" borderId="46" xfId="0" applyNumberFormat="1" applyFont="1" applyFill="1" applyBorder="1" applyAlignment="1">
      <alignment vertical="center"/>
    </xf>
    <xf numFmtId="186" fontId="8" fillId="0" borderId="0" xfId="62" applyNumberFormat="1" applyFont="1" applyFill="1" applyAlignment="1">
      <alignment vertical="center"/>
      <protection/>
    </xf>
    <xf numFmtId="191" fontId="1" fillId="0" borderId="32" xfId="0" applyNumberFormat="1" applyFont="1" applyFill="1" applyBorder="1" applyAlignment="1">
      <alignment horizontal="right" vertical="center"/>
    </xf>
    <xf numFmtId="191" fontId="1" fillId="34" borderId="32" xfId="0" applyNumberFormat="1" applyFont="1" applyFill="1" applyBorder="1" applyAlignment="1">
      <alignment vertical="center"/>
    </xf>
    <xf numFmtId="191" fontId="1" fillId="0" borderId="44" xfId="0" applyNumberFormat="1" applyFont="1" applyFill="1" applyBorder="1" applyAlignment="1">
      <alignment vertical="center"/>
    </xf>
    <xf numFmtId="191" fontId="1" fillId="0" borderId="12" xfId="0" applyNumberFormat="1" applyFont="1" applyFill="1" applyBorder="1" applyAlignment="1">
      <alignment vertical="center"/>
    </xf>
    <xf numFmtId="191" fontId="1" fillId="0" borderId="12" xfId="0" applyNumberFormat="1" applyFont="1" applyFill="1" applyBorder="1" applyAlignment="1">
      <alignment horizontal="right" vertical="center"/>
    </xf>
    <xf numFmtId="191" fontId="1" fillId="0" borderId="24" xfId="0" applyNumberFormat="1" applyFont="1" applyFill="1" applyBorder="1" applyAlignment="1">
      <alignment horizontal="right" vertical="center"/>
    </xf>
    <xf numFmtId="191" fontId="1" fillId="34" borderId="12" xfId="0" applyNumberFormat="1" applyFont="1" applyFill="1" applyBorder="1" applyAlignment="1">
      <alignment vertical="center"/>
    </xf>
    <xf numFmtId="191" fontId="1" fillId="34" borderId="24" xfId="0" applyNumberFormat="1" applyFont="1" applyFill="1" applyBorder="1" applyAlignment="1">
      <alignment vertical="center"/>
    </xf>
    <xf numFmtId="191" fontId="1" fillId="0" borderId="10" xfId="0" applyNumberFormat="1" applyFont="1" applyFill="1" applyBorder="1" applyAlignment="1">
      <alignment vertical="center"/>
    </xf>
    <xf numFmtId="191" fontId="1" fillId="0" borderId="29" xfId="0" applyNumberFormat="1" applyFont="1" applyFill="1" applyBorder="1" applyAlignment="1">
      <alignment horizontal="right" vertical="center"/>
    </xf>
    <xf numFmtId="191" fontId="1" fillId="34" borderId="29" xfId="0" applyNumberFormat="1" applyFont="1" applyFill="1" applyBorder="1" applyAlignment="1">
      <alignment vertical="center"/>
    </xf>
    <xf numFmtId="197" fontId="1" fillId="0" borderId="41" xfId="0" applyNumberFormat="1" applyFont="1" applyFill="1" applyBorder="1" applyAlignment="1">
      <alignment vertical="center"/>
    </xf>
    <xf numFmtId="197" fontId="1" fillId="0" borderId="24" xfId="0" applyNumberFormat="1" applyFont="1" applyFill="1" applyBorder="1" applyAlignment="1">
      <alignment vertical="center"/>
    </xf>
    <xf numFmtId="197" fontId="1" fillId="0" borderId="32" xfId="0" applyNumberFormat="1" applyFont="1" applyFill="1" applyBorder="1" applyAlignment="1">
      <alignment vertical="center"/>
    </xf>
    <xf numFmtId="197" fontId="1" fillId="0" borderId="24" xfId="0" applyNumberFormat="1" applyFont="1" applyFill="1" applyBorder="1" applyAlignment="1">
      <alignment horizontal="right" vertical="center"/>
    </xf>
    <xf numFmtId="197" fontId="1" fillId="0" borderId="32" xfId="0" applyNumberFormat="1" applyFont="1" applyFill="1" applyBorder="1" applyAlignment="1">
      <alignment horizontal="right" vertical="center"/>
    </xf>
    <xf numFmtId="197" fontId="1" fillId="34" borderId="24" xfId="0" applyNumberFormat="1" applyFont="1" applyFill="1" applyBorder="1" applyAlignment="1">
      <alignment vertical="center"/>
    </xf>
    <xf numFmtId="197" fontId="1" fillId="34" borderId="32" xfId="0" applyNumberFormat="1" applyFont="1" applyFill="1" applyBorder="1" applyAlignment="1">
      <alignment vertical="center"/>
    </xf>
    <xf numFmtId="197" fontId="1" fillId="0" borderId="16" xfId="0" applyNumberFormat="1" applyFont="1" applyFill="1" applyBorder="1" applyAlignment="1">
      <alignment vertical="center"/>
    </xf>
    <xf numFmtId="191" fontId="1" fillId="0" borderId="10" xfId="65" applyNumberFormat="1" applyFont="1" applyFill="1" applyBorder="1" applyAlignment="1">
      <alignment vertical="center"/>
      <protection/>
    </xf>
    <xf numFmtId="191" fontId="1" fillId="0" borderId="11" xfId="65" applyNumberFormat="1" applyFont="1" applyFill="1" applyBorder="1" applyAlignment="1">
      <alignment vertical="center"/>
      <protection/>
    </xf>
    <xf numFmtId="191" fontId="1" fillId="0" borderId="12" xfId="65" applyNumberFormat="1" applyFont="1" applyFill="1" applyBorder="1" applyAlignment="1">
      <alignment vertical="center"/>
      <protection/>
    </xf>
    <xf numFmtId="191" fontId="1" fillId="0" borderId="35" xfId="65" applyNumberFormat="1" applyFont="1" applyFill="1" applyBorder="1" applyAlignment="1">
      <alignment vertical="center"/>
      <protection/>
    </xf>
    <xf numFmtId="191" fontId="1" fillId="0" borderId="24" xfId="65" applyNumberFormat="1" applyFont="1" applyFill="1" applyBorder="1" applyAlignment="1">
      <alignment vertical="center"/>
      <protection/>
    </xf>
    <xf numFmtId="191" fontId="1" fillId="34" borderId="12" xfId="65" applyNumberFormat="1" applyFont="1" applyFill="1" applyBorder="1" applyAlignment="1">
      <alignment vertical="center"/>
      <protection/>
    </xf>
    <xf numFmtId="191" fontId="1" fillId="34" borderId="24" xfId="65" applyNumberFormat="1" applyFont="1" applyFill="1" applyBorder="1" applyAlignment="1">
      <alignment vertical="center"/>
      <protection/>
    </xf>
    <xf numFmtId="197" fontId="1" fillId="0" borderId="16" xfId="62" applyNumberFormat="1" applyFont="1" applyFill="1" applyBorder="1" applyAlignment="1">
      <alignment vertical="center"/>
      <protection/>
    </xf>
    <xf numFmtId="197" fontId="1" fillId="0" borderId="32" xfId="62" applyNumberFormat="1" applyFont="1" applyFill="1" applyBorder="1" applyAlignment="1">
      <alignment vertical="center"/>
      <protection/>
    </xf>
    <xf numFmtId="197" fontId="1" fillId="33" borderId="32" xfId="62" applyNumberFormat="1" applyFont="1" applyFill="1" applyBorder="1" applyAlignment="1">
      <alignment vertical="center"/>
      <protection/>
    </xf>
    <xf numFmtId="196" fontId="1" fillId="0" borderId="32" xfId="62" applyNumberFormat="1" applyFont="1" applyFill="1" applyBorder="1" applyAlignment="1">
      <alignment vertical="center"/>
      <protection/>
    </xf>
    <xf numFmtId="196" fontId="1" fillId="0" borderId="33" xfId="62" applyNumberFormat="1" applyFont="1" applyFill="1" applyBorder="1" applyAlignment="1">
      <alignment vertical="center"/>
      <protection/>
    </xf>
    <xf numFmtId="196" fontId="1" fillId="34" borderId="33" xfId="62" applyNumberFormat="1" applyFont="1" applyFill="1" applyBorder="1" applyAlignment="1">
      <alignment vertical="center"/>
      <protection/>
    </xf>
    <xf numFmtId="196" fontId="1" fillId="0" borderId="31" xfId="62" applyNumberFormat="1" applyFont="1" applyFill="1" applyBorder="1" applyAlignment="1">
      <alignment vertical="center"/>
      <protection/>
    </xf>
    <xf numFmtId="191" fontId="1" fillId="0" borderId="47" xfId="62" applyNumberFormat="1" applyFont="1" applyFill="1" applyBorder="1" applyAlignment="1">
      <alignment vertical="center"/>
      <protection/>
    </xf>
    <xf numFmtId="191" fontId="1" fillId="0" borderId="43" xfId="62" applyNumberFormat="1" applyFont="1" applyFill="1" applyBorder="1" applyAlignment="1">
      <alignment vertical="center"/>
      <protection/>
    </xf>
    <xf numFmtId="198" fontId="1" fillId="0" borderId="12" xfId="0" applyNumberFormat="1" applyFont="1" applyFill="1" applyBorder="1" applyAlignment="1">
      <alignment vertical="center"/>
    </xf>
    <xf numFmtId="198" fontId="1" fillId="33" borderId="12" xfId="0" applyNumberFormat="1" applyFont="1" applyFill="1" applyBorder="1" applyAlignment="1">
      <alignment vertical="center"/>
    </xf>
    <xf numFmtId="198" fontId="1" fillId="0" borderId="10" xfId="0" applyNumberFormat="1" applyFont="1" applyFill="1" applyBorder="1" applyAlignment="1">
      <alignment vertical="center"/>
    </xf>
    <xf numFmtId="191" fontId="1" fillId="34" borderId="32" xfId="62" applyNumberFormat="1" applyFont="1" applyFill="1" applyBorder="1" applyAlignment="1">
      <alignment vertical="center"/>
      <protection/>
    </xf>
    <xf numFmtId="191" fontId="1" fillId="33" borderId="12" xfId="0" applyNumberFormat="1" applyFont="1" applyFill="1" applyBorder="1" applyAlignment="1">
      <alignment vertical="center"/>
    </xf>
    <xf numFmtId="191" fontId="1" fillId="0" borderId="19" xfId="0" applyNumberFormat="1" applyFont="1" applyFill="1" applyBorder="1" applyAlignment="1">
      <alignment vertical="center"/>
    </xf>
    <xf numFmtId="38" fontId="8" fillId="0" borderId="28" xfId="49" applyFont="1" applyFill="1" applyBorder="1" applyAlignment="1" applyProtection="1">
      <alignment vertical="center"/>
      <protection/>
    </xf>
    <xf numFmtId="0" fontId="8" fillId="0" borderId="0" xfId="68" applyFont="1" applyFill="1" applyAlignment="1">
      <alignment vertical="center"/>
      <protection/>
    </xf>
    <xf numFmtId="0" fontId="8" fillId="0" borderId="0" xfId="68" applyFont="1" applyFill="1" applyBorder="1" applyAlignment="1">
      <alignment vertical="center"/>
      <protection/>
    </xf>
    <xf numFmtId="0" fontId="10" fillId="33" borderId="0" xfId="61" applyFont="1" applyFill="1" applyAlignment="1">
      <alignment horizontal="center" vertical="center"/>
      <protection/>
    </xf>
    <xf numFmtId="0" fontId="11" fillId="33" borderId="0" xfId="61" applyFont="1" applyFill="1" applyAlignment="1">
      <alignment horizontal="center" vertical="center"/>
      <protection/>
    </xf>
    <xf numFmtId="38" fontId="1" fillId="0" borderId="20" xfId="49" applyFont="1" applyFill="1"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38" fontId="1" fillId="0" borderId="14" xfId="49" applyFont="1" applyFill="1" applyBorder="1" applyAlignment="1">
      <alignment vertical="center"/>
    </xf>
    <xf numFmtId="38" fontId="1" fillId="0" borderId="11" xfId="49" applyFont="1" applyFill="1" applyBorder="1" applyAlignment="1">
      <alignment vertical="center"/>
    </xf>
    <xf numFmtId="197" fontId="1" fillId="0" borderId="14" xfId="0" applyNumberFormat="1" applyFont="1" applyFill="1" applyBorder="1" applyAlignment="1">
      <alignment horizontal="right" vertical="center"/>
    </xf>
    <xf numFmtId="197" fontId="1" fillId="0" borderId="11" xfId="0" applyNumberFormat="1" applyFont="1" applyFill="1" applyBorder="1" applyAlignment="1">
      <alignment horizontal="right" vertical="center"/>
    </xf>
    <xf numFmtId="194" fontId="1" fillId="0" borderId="20" xfId="49" applyNumberFormat="1" applyFont="1" applyFill="1" applyBorder="1" applyAlignment="1" applyProtection="1">
      <alignment horizontal="center" vertical="center"/>
      <protection/>
    </xf>
    <xf numFmtId="194" fontId="1" fillId="0" borderId="21" xfId="49" applyNumberFormat="1" applyFont="1" applyFill="1" applyBorder="1" applyAlignment="1" applyProtection="1">
      <alignment horizontal="center" vertical="center"/>
      <protection/>
    </xf>
    <xf numFmtId="191" fontId="1" fillId="0" borderId="14" xfId="65" applyNumberFormat="1" applyFont="1" applyFill="1" applyBorder="1" applyAlignment="1">
      <alignment vertical="center"/>
      <protection/>
    </xf>
    <xf numFmtId="191" fontId="1" fillId="0" borderId="11" xfId="65" applyNumberFormat="1" applyFont="1" applyFill="1" applyBorder="1" applyAlignment="1">
      <alignment vertical="center"/>
      <protection/>
    </xf>
    <xf numFmtId="38" fontId="1" fillId="0" borderId="15" xfId="49" applyFont="1" applyFill="1" applyBorder="1" applyAlignment="1">
      <alignment vertical="center"/>
    </xf>
    <xf numFmtId="38" fontId="1" fillId="0" borderId="16" xfId="49" applyFont="1" applyFill="1" applyBorder="1" applyAlignment="1">
      <alignment vertical="center"/>
    </xf>
    <xf numFmtId="0" fontId="1" fillId="0" borderId="20" xfId="62" applyNumberFormat="1" applyFont="1" applyFill="1" applyBorder="1" applyAlignment="1" applyProtection="1">
      <alignment horizontal="center" vertical="center"/>
      <protection/>
    </xf>
    <xf numFmtId="0" fontId="1" fillId="0" borderId="21" xfId="62" applyNumberFormat="1" applyFont="1" applyFill="1" applyBorder="1" applyAlignment="1" applyProtection="1">
      <alignment horizontal="center" vertical="center"/>
      <protection/>
    </xf>
    <xf numFmtId="191" fontId="1" fillId="0" borderId="19" xfId="63" applyNumberFormat="1" applyFont="1" applyFill="1" applyBorder="1" applyAlignment="1">
      <alignment vertical="center"/>
      <protection/>
    </xf>
    <xf numFmtId="191" fontId="1" fillId="0" borderId="11" xfId="63" applyNumberFormat="1" applyFont="1" applyFill="1" applyBorder="1" applyAlignment="1">
      <alignment vertical="center"/>
      <protection/>
    </xf>
    <xf numFmtId="191" fontId="1" fillId="0" borderId="13" xfId="62" applyNumberFormat="1" applyFont="1" applyFill="1" applyBorder="1" applyAlignment="1">
      <alignment vertical="center"/>
      <protection/>
    </xf>
    <xf numFmtId="191" fontId="1" fillId="0" borderId="10" xfId="62" applyNumberFormat="1" applyFont="1" applyFill="1" applyBorder="1" applyAlignment="1">
      <alignment vertical="center"/>
      <protection/>
    </xf>
    <xf numFmtId="0" fontId="1" fillId="0" borderId="13" xfId="0" applyNumberFormat="1" applyFont="1" applyFill="1" applyBorder="1" applyAlignment="1" applyProtection="1">
      <alignment horizontal="center" vertical="center"/>
      <protection/>
    </xf>
    <xf numFmtId="0" fontId="1" fillId="0" borderId="28" xfId="0" applyFont="1" applyFill="1" applyBorder="1" applyAlignment="1">
      <alignment horizontal="center" vertical="center"/>
    </xf>
    <xf numFmtId="0" fontId="1" fillId="0" borderId="10" xfId="0" applyFont="1" applyFill="1" applyBorder="1" applyAlignment="1">
      <alignment vertical="center"/>
    </xf>
    <xf numFmtId="0" fontId="1" fillId="0" borderId="26" xfId="0" applyFont="1" applyFill="1" applyBorder="1" applyAlignment="1">
      <alignment vertical="center"/>
    </xf>
    <xf numFmtId="0" fontId="1" fillId="0" borderId="14" xfId="0" applyNumberFormat="1" applyFont="1" applyFill="1" applyBorder="1" applyAlignment="1" applyProtection="1">
      <alignment horizontal="center" vertical="center"/>
      <protection/>
    </xf>
    <xf numFmtId="0" fontId="1" fillId="0" borderId="11" xfId="0" applyFont="1" applyFill="1" applyBorder="1" applyAlignment="1">
      <alignment vertical="center"/>
    </xf>
    <xf numFmtId="191" fontId="1" fillId="0" borderId="13" xfId="65" applyNumberFormat="1" applyFont="1" applyFill="1" applyBorder="1" applyAlignment="1">
      <alignment vertical="center"/>
      <protection/>
    </xf>
    <xf numFmtId="191" fontId="1" fillId="0" borderId="10" xfId="65" applyNumberFormat="1" applyFont="1" applyFill="1" applyBorder="1" applyAlignment="1">
      <alignment vertical="center"/>
      <protection/>
    </xf>
    <xf numFmtId="196" fontId="1" fillId="0" borderId="14" xfId="0" applyNumberFormat="1" applyFont="1" applyFill="1" applyBorder="1" applyAlignment="1">
      <alignment vertical="center"/>
    </xf>
    <xf numFmtId="196" fontId="1" fillId="0" borderId="11" xfId="0" applyNumberFormat="1" applyFont="1" applyFill="1" applyBorder="1" applyAlignment="1">
      <alignment vertical="center"/>
    </xf>
    <xf numFmtId="191" fontId="1" fillId="0" borderId="14" xfId="49" applyNumberFormat="1" applyFont="1" applyFill="1" applyBorder="1" applyAlignment="1">
      <alignment vertical="center"/>
    </xf>
    <xf numFmtId="191" fontId="1" fillId="0" borderId="11" xfId="49" applyNumberFormat="1" applyFont="1" applyFill="1" applyBorder="1" applyAlignment="1">
      <alignment vertical="center"/>
    </xf>
    <xf numFmtId="196" fontId="1" fillId="0" borderId="15" xfId="62" applyNumberFormat="1" applyFont="1" applyFill="1" applyBorder="1" applyAlignment="1">
      <alignment vertical="center"/>
      <protection/>
    </xf>
    <xf numFmtId="196" fontId="1" fillId="0" borderId="16" xfId="62" applyNumberFormat="1" applyFont="1" applyFill="1" applyBorder="1" applyAlignment="1">
      <alignment vertical="center"/>
      <protection/>
    </xf>
    <xf numFmtId="3" fontId="1" fillId="0" borderId="15" xfId="49" applyNumberFormat="1" applyFont="1" applyFill="1" applyBorder="1" applyAlignment="1">
      <alignment vertical="center"/>
    </xf>
    <xf numFmtId="3" fontId="1" fillId="0" borderId="16" xfId="49" applyNumberFormat="1" applyFont="1" applyFill="1" applyBorder="1" applyAlignment="1">
      <alignment vertical="center"/>
    </xf>
    <xf numFmtId="196" fontId="1" fillId="0" borderId="15" xfId="49" applyNumberFormat="1" applyFont="1" applyFill="1" applyBorder="1" applyAlignment="1">
      <alignment vertical="center"/>
    </xf>
    <xf numFmtId="196" fontId="1" fillId="0" borderId="16" xfId="49" applyNumberFormat="1" applyFont="1" applyFill="1" applyBorder="1" applyAlignment="1">
      <alignment vertical="center"/>
    </xf>
    <xf numFmtId="3" fontId="1" fillId="0" borderId="14" xfId="49" applyNumberFormat="1" applyFont="1" applyFill="1" applyBorder="1" applyAlignment="1">
      <alignment vertical="center"/>
    </xf>
    <xf numFmtId="3" fontId="1" fillId="0" borderId="11" xfId="49" applyNumberFormat="1" applyFont="1" applyFill="1" applyBorder="1" applyAlignment="1">
      <alignment vertical="center"/>
    </xf>
    <xf numFmtId="191" fontId="1" fillId="0" borderId="14" xfId="0" applyNumberFormat="1" applyFont="1" applyFill="1" applyBorder="1" applyAlignment="1">
      <alignment vertical="center"/>
    </xf>
    <xf numFmtId="191" fontId="1" fillId="0" borderId="11" xfId="0" applyNumberFormat="1" applyFont="1" applyFill="1" applyBorder="1" applyAlignment="1">
      <alignment vertical="center"/>
    </xf>
    <xf numFmtId="197" fontId="1" fillId="0" borderId="15" xfId="62" applyNumberFormat="1" applyFont="1" applyFill="1" applyBorder="1" applyAlignment="1">
      <alignment vertical="center"/>
      <protection/>
    </xf>
    <xf numFmtId="197" fontId="1" fillId="0" borderId="16" xfId="62" applyNumberFormat="1" applyFont="1" applyFill="1" applyBorder="1" applyAlignment="1">
      <alignment vertical="center"/>
      <protection/>
    </xf>
    <xf numFmtId="38" fontId="1" fillId="0" borderId="14" xfId="49" applyFont="1" applyFill="1" applyBorder="1" applyAlignment="1" applyProtection="1">
      <alignment horizontal="center" vertical="center"/>
      <protection/>
    </xf>
    <xf numFmtId="38" fontId="1" fillId="0" borderId="11" xfId="49" applyFont="1" applyFill="1" applyBorder="1" applyAlignment="1" applyProtection="1">
      <alignment horizontal="center" vertical="center"/>
      <protection/>
    </xf>
    <xf numFmtId="38" fontId="4" fillId="0" borderId="14" xfId="49" applyFont="1" applyFill="1" applyBorder="1" applyAlignment="1" applyProtection="1">
      <alignment horizontal="center" vertical="center"/>
      <protection/>
    </xf>
    <xf numFmtId="38" fontId="4" fillId="0" borderId="11" xfId="49" applyFont="1" applyFill="1" applyBorder="1" applyAlignment="1" applyProtection="1">
      <alignment horizontal="center" vertical="center"/>
      <protection/>
    </xf>
    <xf numFmtId="191" fontId="1" fillId="0" borderId="14" xfId="0" applyNumberFormat="1" applyFont="1" applyFill="1" applyBorder="1" applyAlignment="1">
      <alignment horizontal="right" vertical="center"/>
    </xf>
    <xf numFmtId="191" fontId="1" fillId="0" borderId="11" xfId="0" applyNumberFormat="1" applyFont="1" applyFill="1" applyBorder="1" applyAlignment="1">
      <alignment horizontal="right" vertical="center"/>
    </xf>
    <xf numFmtId="0" fontId="1" fillId="0" borderId="20" xfId="0" applyNumberFormat="1" applyFont="1" applyFill="1" applyBorder="1" applyAlignment="1">
      <alignment horizontal="center" vertical="center"/>
    </xf>
    <xf numFmtId="0" fontId="1" fillId="0" borderId="21" xfId="0" applyFont="1" applyFill="1" applyBorder="1" applyAlignment="1">
      <alignment horizontal="center" vertical="center"/>
    </xf>
    <xf numFmtId="0" fontId="1" fillId="0" borderId="26" xfId="0" applyNumberFormat="1" applyFont="1" applyFill="1" applyBorder="1" applyAlignment="1" applyProtection="1">
      <alignment horizontal="center" vertical="center"/>
      <protection/>
    </xf>
    <xf numFmtId="0" fontId="1" fillId="0" borderId="16" xfId="0" applyFont="1" applyFill="1" applyBorder="1" applyAlignment="1">
      <alignment horizontal="center" vertical="center"/>
    </xf>
    <xf numFmtId="0" fontId="1" fillId="0" borderId="14" xfId="62" applyNumberFormat="1" applyFont="1" applyFill="1" applyBorder="1" applyAlignment="1" applyProtection="1">
      <alignment horizontal="center" vertical="center"/>
      <protection/>
    </xf>
    <xf numFmtId="176" fontId="1" fillId="0" borderId="11" xfId="62" applyFont="1" applyFill="1" applyBorder="1" applyAlignment="1">
      <alignment vertical="center"/>
      <protection/>
    </xf>
    <xf numFmtId="0" fontId="1" fillId="0" borderId="11" xfId="0" applyNumberFormat="1" applyFont="1" applyFill="1" applyBorder="1" applyAlignment="1" applyProtection="1">
      <alignment horizontal="center" vertical="center"/>
      <protection/>
    </xf>
    <xf numFmtId="0" fontId="1" fillId="0" borderId="14" xfId="63" applyNumberFormat="1" applyFont="1" applyFill="1" applyBorder="1" applyAlignment="1" applyProtection="1">
      <alignment horizontal="center" vertical="center"/>
      <protection/>
    </xf>
    <xf numFmtId="176" fontId="1" fillId="0" borderId="11" xfId="63" applyFont="1" applyFill="1" applyBorder="1" applyAlignment="1">
      <alignment vertical="center"/>
      <protection/>
    </xf>
    <xf numFmtId="38" fontId="1" fillId="0" borderId="20" xfId="49" applyFont="1" applyFill="1" applyBorder="1" applyAlignment="1" applyProtection="1">
      <alignment horizontal="center" vertical="center"/>
      <protection/>
    </xf>
    <xf numFmtId="38" fontId="1" fillId="0" borderId="21" xfId="49" applyFont="1" applyFill="1" applyBorder="1" applyAlignment="1" applyProtection="1">
      <alignment horizontal="center" vertical="center"/>
      <protection/>
    </xf>
    <xf numFmtId="0" fontId="0" fillId="0" borderId="11" xfId="0" applyBorder="1" applyAlignment="1">
      <alignment vertical="center"/>
    </xf>
    <xf numFmtId="0" fontId="1" fillId="0" borderId="14" xfId="62" applyNumberFormat="1" applyFont="1" applyFill="1" applyBorder="1" applyAlignment="1" applyProtection="1">
      <alignment horizontal="center" vertical="center" wrapText="1"/>
      <protection/>
    </xf>
    <xf numFmtId="0" fontId="1" fillId="0" borderId="19" xfId="62" applyNumberFormat="1" applyFont="1" applyFill="1" applyBorder="1" applyAlignment="1" applyProtection="1">
      <alignment horizontal="center" vertical="center"/>
      <protection/>
    </xf>
    <xf numFmtId="0" fontId="1" fillId="0" borderId="11" xfId="62" applyNumberFormat="1" applyFont="1" applyFill="1" applyBorder="1" applyAlignment="1" applyProtection="1">
      <alignment horizontal="center" vertical="center"/>
      <protection/>
    </xf>
    <xf numFmtId="187" fontId="1" fillId="0" borderId="20" xfId="0" applyNumberFormat="1" applyFont="1" applyFill="1" applyBorder="1" applyAlignment="1">
      <alignment horizontal="center" vertical="center"/>
    </xf>
    <xf numFmtId="0" fontId="1" fillId="0" borderId="15" xfId="62" applyNumberFormat="1" applyFont="1" applyFill="1" applyBorder="1" applyAlignment="1" applyProtection="1">
      <alignment horizontal="center" vertical="center"/>
      <protection/>
    </xf>
    <xf numFmtId="0" fontId="1" fillId="0" borderId="26" xfId="62" applyNumberFormat="1" applyFont="1" applyFill="1" applyBorder="1" applyAlignment="1" applyProtection="1">
      <alignment horizontal="center" vertical="center"/>
      <protection/>
    </xf>
    <xf numFmtId="191" fontId="1" fillId="0" borderId="15" xfId="0" applyNumberFormat="1" applyFont="1" applyFill="1" applyBorder="1" applyAlignment="1">
      <alignment vertical="center"/>
    </xf>
    <xf numFmtId="191" fontId="1" fillId="0" borderId="16" xfId="0" applyNumberFormat="1" applyFont="1" applyFill="1" applyBorder="1" applyAlignment="1">
      <alignment vertical="center"/>
    </xf>
    <xf numFmtId="188" fontId="1" fillId="0" borderId="14" xfId="0" applyNumberFormat="1" applyFont="1" applyFill="1" applyBorder="1" applyAlignment="1">
      <alignment vertical="center"/>
    </xf>
    <xf numFmtId="188" fontId="1" fillId="0" borderId="11" xfId="0" applyNumberFormat="1" applyFont="1" applyFill="1" applyBorder="1" applyAlignment="1">
      <alignment vertical="center"/>
    </xf>
    <xf numFmtId="197" fontId="1" fillId="0" borderId="21" xfId="62" applyNumberFormat="1" applyFont="1" applyFill="1" applyBorder="1" applyAlignment="1">
      <alignment vertical="center"/>
      <protection/>
    </xf>
    <xf numFmtId="185" fontId="1" fillId="0" borderId="22" xfId="62" applyNumberFormat="1" applyFont="1" applyFill="1" applyBorder="1" applyAlignment="1">
      <alignment vertical="center"/>
      <protection/>
    </xf>
    <xf numFmtId="191" fontId="1" fillId="0" borderId="22" xfId="62" applyNumberFormat="1" applyFont="1" applyFill="1" applyBorder="1" applyAlignment="1">
      <alignment vertical="center"/>
      <protection/>
    </xf>
    <xf numFmtId="191" fontId="1" fillId="0" borderId="23" xfId="62" applyNumberFormat="1" applyFont="1" applyFill="1" applyBorder="1" applyAlignment="1">
      <alignment vertical="center"/>
      <protection/>
    </xf>
    <xf numFmtId="197" fontId="1" fillId="0" borderId="22" xfId="62" applyNumberFormat="1" applyFont="1" applyFill="1" applyBorder="1" applyAlignment="1">
      <alignment vertical="center"/>
      <protection/>
    </xf>
    <xf numFmtId="198" fontId="1" fillId="0" borderId="14" xfId="0" applyNumberFormat="1" applyFont="1" applyFill="1" applyBorder="1" applyAlignment="1">
      <alignment vertical="center"/>
    </xf>
    <xf numFmtId="198" fontId="1" fillId="0" borderId="11" xfId="0" applyNumberFormat="1" applyFont="1" applyFill="1" applyBorder="1" applyAlignment="1">
      <alignment vertical="center"/>
    </xf>
    <xf numFmtId="191" fontId="1" fillId="0" borderId="14" xfId="62" applyNumberFormat="1" applyFont="1" applyFill="1" applyBorder="1" applyAlignment="1">
      <alignment vertical="center"/>
      <protection/>
    </xf>
    <xf numFmtId="191" fontId="1" fillId="0" borderId="19" xfId="62" applyNumberFormat="1" applyFont="1" applyFill="1" applyBorder="1" applyAlignment="1">
      <alignment vertical="center"/>
      <protection/>
    </xf>
    <xf numFmtId="191" fontId="1" fillId="0" borderId="11" xfId="62" applyNumberFormat="1" applyFont="1" applyFill="1" applyBorder="1" applyAlignment="1">
      <alignment vertical="center"/>
      <protection/>
    </xf>
    <xf numFmtId="188" fontId="1" fillId="0" borderId="15" xfId="0" applyNumberFormat="1" applyFont="1" applyFill="1" applyBorder="1" applyAlignment="1">
      <alignment vertical="center"/>
    </xf>
    <xf numFmtId="188" fontId="1" fillId="0" borderId="16" xfId="0" applyNumberFormat="1" applyFont="1" applyFill="1" applyBorder="1" applyAlignment="1">
      <alignment vertical="center"/>
    </xf>
    <xf numFmtId="176" fontId="1" fillId="0" borderId="11" xfId="63" applyFont="1" applyFill="1" applyBorder="1" applyAlignment="1">
      <alignment horizontal="center" vertical="center"/>
      <protection/>
    </xf>
    <xf numFmtId="38" fontId="1" fillId="0" borderId="15" xfId="49" applyFont="1" applyFill="1" applyBorder="1" applyAlignment="1" applyProtection="1">
      <alignment horizontal="center" vertical="center"/>
      <protection/>
    </xf>
    <xf numFmtId="176" fontId="1" fillId="0" borderId="16" xfId="63" applyFont="1" applyFill="1" applyBorder="1" applyAlignment="1">
      <alignment vertical="center"/>
      <protection/>
    </xf>
    <xf numFmtId="0" fontId="1" fillId="0" borderId="19" xfId="0" applyFont="1" applyFill="1" applyBorder="1" applyAlignment="1">
      <alignment vertical="center"/>
    </xf>
    <xf numFmtId="0" fontId="1" fillId="0" borderId="23" xfId="0" applyFont="1" applyFill="1" applyBorder="1" applyAlignment="1">
      <alignment horizontal="center" vertical="center"/>
    </xf>
    <xf numFmtId="0" fontId="1" fillId="0" borderId="15" xfId="0" applyNumberFormat="1" applyFont="1" applyFill="1" applyBorder="1" applyAlignment="1" applyProtection="1">
      <alignment horizontal="center" vertical="center"/>
      <protection/>
    </xf>
    <xf numFmtId="0" fontId="1" fillId="0" borderId="16" xfId="0" applyFont="1" applyFill="1" applyBorder="1" applyAlignment="1">
      <alignment vertical="center"/>
    </xf>
    <xf numFmtId="0" fontId="1" fillId="0" borderId="20" xfId="49" applyNumberFormat="1" applyFont="1" applyFill="1" applyBorder="1" applyAlignment="1" applyProtection="1">
      <alignment horizontal="center" vertical="center"/>
      <protection/>
    </xf>
    <xf numFmtId="0" fontId="1" fillId="0" borderId="23" xfId="49" applyNumberFormat="1" applyFont="1" applyFill="1" applyBorder="1" applyAlignment="1" applyProtection="1">
      <alignment horizontal="center" vertical="center"/>
      <protection/>
    </xf>
    <xf numFmtId="0" fontId="1" fillId="0" borderId="21" xfId="49"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center" vertical="center"/>
      <protection/>
    </xf>
    <xf numFmtId="0" fontId="1" fillId="0" borderId="21" xfId="0" applyNumberFormat="1" applyFont="1" applyFill="1" applyBorder="1" applyAlignment="1" applyProtection="1">
      <alignment horizontal="center" vertical="center"/>
      <protection/>
    </xf>
    <xf numFmtId="0" fontId="1" fillId="0" borderId="20" xfId="63" applyNumberFormat="1" applyFont="1" applyFill="1" applyBorder="1" applyAlignment="1" applyProtection="1">
      <alignment horizontal="center" vertical="center"/>
      <protection/>
    </xf>
    <xf numFmtId="0" fontId="1" fillId="0" borderId="21" xfId="63" applyNumberFormat="1" applyFont="1" applyFill="1" applyBorder="1" applyAlignment="1" applyProtection="1">
      <alignment horizontal="center" vertical="center"/>
      <protection/>
    </xf>
    <xf numFmtId="0" fontId="1" fillId="0" borderId="20" xfId="63" applyNumberFormat="1" applyFont="1" applyFill="1" applyBorder="1" applyAlignment="1">
      <alignment horizontal="center" vertical="center"/>
      <protection/>
    </xf>
    <xf numFmtId="0" fontId="1" fillId="0" borderId="23" xfId="63" applyNumberFormat="1" applyFont="1" applyFill="1" applyBorder="1" applyAlignment="1">
      <alignment horizontal="center" vertical="center"/>
      <protection/>
    </xf>
    <xf numFmtId="0" fontId="1" fillId="0" borderId="21" xfId="63" applyNumberFormat="1" applyFont="1" applyFill="1" applyBorder="1" applyAlignment="1">
      <alignment horizontal="center" vertical="center"/>
      <protection/>
    </xf>
    <xf numFmtId="0" fontId="13" fillId="0" borderId="11" xfId="0" applyFont="1" applyFill="1" applyBorder="1" applyAlignment="1">
      <alignment vertical="center"/>
    </xf>
    <xf numFmtId="0" fontId="13" fillId="0" borderId="16" xfId="0" applyFont="1" applyFill="1" applyBorder="1" applyAlignment="1">
      <alignment vertical="center"/>
    </xf>
    <xf numFmtId="178" fontId="1" fillId="0" borderId="14" xfId="63" applyNumberFormat="1" applyFont="1" applyFill="1" applyBorder="1" applyAlignment="1" applyProtection="1">
      <alignment horizontal="center" vertical="center"/>
      <protection/>
    </xf>
    <xf numFmtId="0" fontId="1" fillId="0" borderId="21" xfId="0" applyNumberFormat="1" applyFont="1" applyFill="1" applyBorder="1" applyAlignment="1">
      <alignment horizontal="center" vertical="center"/>
    </xf>
    <xf numFmtId="196" fontId="1" fillId="0" borderId="13" xfId="63" applyNumberFormat="1" applyFont="1" applyFill="1" applyBorder="1" applyAlignment="1">
      <alignment vertical="center"/>
      <protection/>
    </xf>
    <xf numFmtId="196" fontId="1" fillId="0" borderId="10" xfId="63" applyNumberFormat="1" applyFont="1" applyFill="1" applyBorder="1" applyAlignment="1">
      <alignment vertical="center"/>
      <protection/>
    </xf>
    <xf numFmtId="191" fontId="1" fillId="0" borderId="28" xfId="62" applyNumberFormat="1" applyFont="1" applyFill="1" applyBorder="1" applyAlignment="1">
      <alignment vertical="center"/>
      <protection/>
    </xf>
    <xf numFmtId="191" fontId="1" fillId="0" borderId="26" xfId="62" applyNumberFormat="1" applyFont="1" applyFill="1" applyBorder="1" applyAlignment="1">
      <alignment vertical="center"/>
      <protection/>
    </xf>
    <xf numFmtId="178" fontId="1" fillId="0" borderId="20" xfId="63" applyNumberFormat="1" applyFont="1" applyFill="1" applyBorder="1" applyAlignment="1" applyProtection="1">
      <alignment horizontal="center" vertical="center"/>
      <protection/>
    </xf>
    <xf numFmtId="178" fontId="1" fillId="0" borderId="23" xfId="63" applyNumberFormat="1" applyFont="1" applyFill="1" applyBorder="1" applyAlignment="1" applyProtection="1">
      <alignment horizontal="center" vertical="center"/>
      <protection/>
    </xf>
    <xf numFmtId="178" fontId="1" fillId="0" borderId="21" xfId="63" applyNumberFormat="1" applyFont="1" applyFill="1" applyBorder="1" applyAlignment="1" applyProtection="1">
      <alignment horizontal="center" vertical="center"/>
      <protection/>
    </xf>
    <xf numFmtId="0" fontId="1" fillId="0" borderId="23" xfId="0" applyNumberFormat="1" applyFont="1" applyFill="1" applyBorder="1" applyAlignment="1">
      <alignment horizontal="center" vertical="center"/>
    </xf>
    <xf numFmtId="38" fontId="1" fillId="0" borderId="14" xfId="49" applyFont="1" applyFill="1" applyBorder="1" applyAlignment="1">
      <alignment horizontal="right" vertical="center"/>
    </xf>
    <xf numFmtId="38" fontId="1" fillId="0" borderId="11" xfId="49" applyFont="1" applyFill="1" applyBorder="1" applyAlignment="1">
      <alignment horizontal="right" vertical="center"/>
    </xf>
    <xf numFmtId="191" fontId="1" fillId="0" borderId="15" xfId="62" applyNumberFormat="1" applyFont="1" applyFill="1" applyBorder="1" applyAlignment="1">
      <alignment vertical="center"/>
      <protection/>
    </xf>
    <xf numFmtId="191" fontId="1" fillId="0" borderId="16" xfId="62" applyNumberFormat="1" applyFont="1" applyFill="1" applyBorder="1" applyAlignment="1">
      <alignment vertical="center"/>
      <protection/>
    </xf>
    <xf numFmtId="38" fontId="1" fillId="0" borderId="13" xfId="49" applyFont="1" applyFill="1" applyBorder="1" applyAlignment="1">
      <alignment vertical="center"/>
    </xf>
    <xf numFmtId="38" fontId="1" fillId="0" borderId="10" xfId="49" applyFont="1" applyFill="1" applyBorder="1" applyAlignment="1">
      <alignment vertical="center"/>
    </xf>
    <xf numFmtId="196" fontId="1" fillId="0" borderId="15" xfId="63" applyNumberFormat="1" applyFont="1" applyFill="1" applyBorder="1" applyAlignment="1">
      <alignment vertical="center"/>
      <protection/>
    </xf>
    <xf numFmtId="196" fontId="1" fillId="0" borderId="16" xfId="63" applyNumberFormat="1" applyFont="1" applyFill="1" applyBorder="1" applyAlignment="1">
      <alignment vertical="center"/>
      <protection/>
    </xf>
    <xf numFmtId="196" fontId="1" fillId="0" borderId="14" xfId="63" applyNumberFormat="1" applyFont="1" applyFill="1" applyBorder="1" applyAlignment="1">
      <alignment vertical="center"/>
      <protection/>
    </xf>
    <xf numFmtId="196" fontId="1" fillId="0" borderId="11" xfId="63" applyNumberFormat="1" applyFont="1" applyFill="1" applyBorder="1" applyAlignment="1">
      <alignment vertical="center"/>
      <protection/>
    </xf>
    <xf numFmtId="38" fontId="1" fillId="0" borderId="15" xfId="49" applyFont="1" applyFill="1" applyBorder="1" applyAlignment="1">
      <alignment horizontal="right" vertical="center"/>
    </xf>
    <xf numFmtId="38" fontId="1" fillId="0" borderId="16" xfId="49" applyFont="1" applyFill="1" applyBorder="1" applyAlignment="1">
      <alignment horizontal="right" vertical="center"/>
    </xf>
    <xf numFmtId="197" fontId="1" fillId="0" borderId="14" xfId="0" applyNumberFormat="1" applyFont="1" applyFill="1" applyBorder="1" applyAlignment="1">
      <alignment vertical="center"/>
    </xf>
    <xf numFmtId="197" fontId="1" fillId="0" borderId="11" xfId="0" applyNumberFormat="1" applyFont="1" applyFill="1" applyBorder="1" applyAlignment="1">
      <alignment vertical="center"/>
    </xf>
    <xf numFmtId="191" fontId="1" fillId="0" borderId="28" xfId="0" applyNumberFormat="1" applyFont="1" applyFill="1" applyBorder="1" applyAlignment="1">
      <alignment vertical="center"/>
    </xf>
    <xf numFmtId="191" fontId="1" fillId="0" borderId="26" xfId="0" applyNumberFormat="1" applyFont="1" applyFill="1" applyBorder="1" applyAlignment="1">
      <alignment vertical="center"/>
    </xf>
    <xf numFmtId="197" fontId="1" fillId="0" borderId="14" xfId="62" applyNumberFormat="1" applyFont="1" applyFill="1" applyBorder="1" applyAlignment="1">
      <alignment vertical="center"/>
      <protection/>
    </xf>
    <xf numFmtId="197" fontId="1" fillId="0" borderId="11" xfId="62" applyNumberFormat="1" applyFont="1" applyFill="1" applyBorder="1" applyAlignment="1">
      <alignment vertical="center"/>
      <protection/>
    </xf>
    <xf numFmtId="177" fontId="1" fillId="0" borderId="14" xfId="63" applyNumberFormat="1" applyFont="1" applyFill="1" applyBorder="1" applyAlignment="1">
      <alignment horizontal="right" vertical="center"/>
      <protection/>
    </xf>
    <xf numFmtId="177" fontId="1" fillId="0" borderId="11" xfId="63" applyNumberFormat="1" applyFont="1" applyFill="1" applyBorder="1" applyAlignment="1">
      <alignment horizontal="right" vertical="center"/>
      <protection/>
    </xf>
    <xf numFmtId="191" fontId="1" fillId="0" borderId="15" xfId="0" applyNumberFormat="1" applyFont="1" applyFill="1" applyBorder="1" applyAlignment="1">
      <alignment horizontal="right" vertical="center"/>
    </xf>
    <xf numFmtId="191" fontId="1" fillId="0" borderId="16" xfId="0" applyNumberFormat="1" applyFont="1" applyFill="1" applyBorder="1" applyAlignment="1">
      <alignment horizontal="right" vertical="center"/>
    </xf>
    <xf numFmtId="176" fontId="1" fillId="0" borderId="16" xfId="62" applyFont="1" applyFill="1" applyBorder="1" applyAlignment="1">
      <alignment vertical="center"/>
      <protection/>
    </xf>
    <xf numFmtId="38" fontId="1" fillId="0" borderId="14" xfId="49" applyFont="1" applyFill="1" applyBorder="1" applyAlignment="1" applyProtection="1">
      <alignment horizontal="center" vertical="center" wrapText="1"/>
      <protection/>
    </xf>
    <xf numFmtId="38" fontId="1" fillId="0" borderId="19" xfId="49" applyFont="1" applyFill="1" applyBorder="1" applyAlignment="1" applyProtection="1">
      <alignment horizontal="center" vertical="center" wrapText="1"/>
      <protection/>
    </xf>
    <xf numFmtId="38" fontId="1" fillId="0" borderId="11" xfId="49" applyFont="1" applyFill="1" applyBorder="1" applyAlignment="1" applyProtection="1">
      <alignment horizontal="center" vertical="center" wrapText="1"/>
      <protection/>
    </xf>
    <xf numFmtId="176" fontId="1" fillId="0" borderId="26" xfId="63" applyFont="1" applyFill="1" applyBorder="1" applyAlignment="1">
      <alignment vertical="center"/>
      <protection/>
    </xf>
    <xf numFmtId="0" fontId="1" fillId="0" borderId="14"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protection/>
    </xf>
    <xf numFmtId="38" fontId="1" fillId="0" borderId="23" xfId="49" applyFont="1" applyFill="1" applyBorder="1" applyAlignment="1" applyProtection="1">
      <alignment horizontal="center" vertical="center"/>
      <protection/>
    </xf>
    <xf numFmtId="0" fontId="1" fillId="0" borderId="14" xfId="63" applyNumberFormat="1" applyFont="1" applyFill="1" applyBorder="1" applyAlignment="1">
      <alignment horizontal="center" vertical="center"/>
      <protection/>
    </xf>
    <xf numFmtId="191" fontId="1" fillId="0" borderId="15" xfId="49" applyNumberFormat="1" applyFont="1" applyFill="1" applyBorder="1" applyAlignment="1">
      <alignment vertical="center"/>
    </xf>
    <xf numFmtId="191" fontId="1" fillId="0" borderId="16" xfId="49" applyNumberFormat="1" applyFont="1" applyFill="1" applyBorder="1" applyAlignment="1">
      <alignment vertical="center"/>
    </xf>
    <xf numFmtId="191" fontId="1" fillId="0" borderId="13" xfId="0" applyNumberFormat="1" applyFont="1" applyFill="1" applyBorder="1" applyAlignment="1">
      <alignment horizontal="right" vertical="center"/>
    </xf>
    <xf numFmtId="191" fontId="1" fillId="0" borderId="10" xfId="0" applyNumberFormat="1" applyFont="1" applyFill="1" applyBorder="1" applyAlignment="1">
      <alignment horizontal="right" vertical="center"/>
    </xf>
    <xf numFmtId="185" fontId="1" fillId="0" borderId="14" xfId="0" applyNumberFormat="1" applyFont="1" applyFill="1" applyBorder="1" applyAlignment="1">
      <alignment horizontal="right" vertical="center"/>
    </xf>
    <xf numFmtId="0" fontId="0" fillId="0" borderId="11" xfId="0" applyBorder="1" applyAlignment="1">
      <alignment horizontal="right" vertical="center"/>
    </xf>
    <xf numFmtId="176" fontId="1" fillId="0" borderId="19" xfId="63" applyFont="1" applyFill="1" applyBorder="1" applyAlignment="1">
      <alignment vertical="center" wrapText="1"/>
      <protection/>
    </xf>
    <xf numFmtId="176" fontId="1" fillId="0" borderId="11" xfId="63" applyFont="1" applyFill="1" applyBorder="1" applyAlignment="1">
      <alignment vertical="center" wrapText="1"/>
      <protection/>
    </xf>
    <xf numFmtId="38" fontId="1" fillId="0" borderId="28" xfId="49" applyFont="1" applyFill="1" applyBorder="1" applyAlignment="1">
      <alignment horizontal="right" vertical="center"/>
    </xf>
    <xf numFmtId="38" fontId="1" fillId="0" borderId="26" xfId="49" applyFont="1" applyFill="1" applyBorder="1" applyAlignment="1">
      <alignment horizontal="right" vertical="center"/>
    </xf>
    <xf numFmtId="197" fontId="1" fillId="0" borderId="15" xfId="0" applyNumberFormat="1" applyFont="1" applyFill="1" applyBorder="1" applyAlignment="1">
      <alignment horizontal="right" vertical="center"/>
    </xf>
    <xf numFmtId="197" fontId="1" fillId="0" borderId="16" xfId="0" applyNumberFormat="1" applyFont="1" applyFill="1" applyBorder="1" applyAlignment="1">
      <alignment horizontal="right" vertical="center"/>
    </xf>
    <xf numFmtId="186" fontId="1" fillId="0" borderId="15" xfId="62" applyNumberFormat="1" applyFont="1" applyFill="1" applyBorder="1" applyAlignment="1">
      <alignment vertical="center"/>
      <protection/>
    </xf>
    <xf numFmtId="186" fontId="1" fillId="0" borderId="16" xfId="62" applyNumberFormat="1" applyFont="1" applyFill="1" applyBorder="1" applyAlignment="1">
      <alignment vertical="center"/>
      <protection/>
    </xf>
    <xf numFmtId="38" fontId="8" fillId="0" borderId="28" xfId="49" applyFont="1" applyFill="1" applyBorder="1" applyAlignment="1">
      <alignment horizontal="left" vertical="center"/>
    </xf>
    <xf numFmtId="189" fontId="1" fillId="0" borderId="20" xfId="0" applyNumberFormat="1" applyFont="1" applyFill="1" applyBorder="1" applyAlignment="1" applyProtection="1">
      <alignment horizontal="center" vertical="center"/>
      <protection/>
    </xf>
    <xf numFmtId="189" fontId="1" fillId="0" borderId="23" xfId="0" applyNumberFormat="1" applyFont="1" applyFill="1" applyBorder="1" applyAlignment="1" applyProtection="1">
      <alignment horizontal="center" vertical="center"/>
      <protection/>
    </xf>
    <xf numFmtId="189" fontId="1" fillId="0" borderId="21" xfId="0" applyNumberFormat="1" applyFont="1" applyFill="1" applyBorder="1" applyAlignment="1" applyProtection="1">
      <alignment horizontal="center" vertical="center"/>
      <protection/>
    </xf>
    <xf numFmtId="0" fontId="0" fillId="0" borderId="50" xfId="0" applyBorder="1" applyAlignment="1">
      <alignment horizontal="center" vertical="center"/>
    </xf>
    <xf numFmtId="38" fontId="1" fillId="0" borderId="28" xfId="49" applyFont="1" applyFill="1" applyBorder="1" applyAlignment="1">
      <alignment vertical="center"/>
    </xf>
    <xf numFmtId="38" fontId="1" fillId="0" borderId="26" xfId="49" applyFont="1" applyFill="1" applyBorder="1" applyAlignment="1">
      <alignment vertical="center"/>
    </xf>
    <xf numFmtId="0" fontId="1" fillId="0" borderId="23" xfId="0" applyNumberFormat="1" applyFont="1" applyFill="1" applyBorder="1" applyAlignment="1" applyProtection="1">
      <alignment horizontal="center" vertical="center"/>
      <protection/>
    </xf>
    <xf numFmtId="0" fontId="1" fillId="0" borderId="23" xfId="62" applyNumberFormat="1" applyFont="1" applyFill="1" applyBorder="1" applyAlignment="1" applyProtection="1">
      <alignment horizontal="center" vertical="center"/>
      <protection/>
    </xf>
    <xf numFmtId="189" fontId="1" fillId="0" borderId="51" xfId="0" applyNumberFormat="1" applyFont="1" applyFill="1" applyBorder="1" applyAlignment="1" applyProtection="1">
      <alignment horizontal="center" vertical="center"/>
      <protection/>
    </xf>
    <xf numFmtId="176" fontId="1" fillId="0" borderId="14" xfId="62" applyFont="1" applyFill="1" applyBorder="1" applyAlignment="1">
      <alignment horizontal="center" vertical="center" wrapText="1"/>
      <protection/>
    </xf>
    <xf numFmtId="0" fontId="0" fillId="0" borderId="19" xfId="0" applyBorder="1" applyAlignment="1">
      <alignment horizontal="center" vertical="center"/>
    </xf>
    <xf numFmtId="0" fontId="0" fillId="0" borderId="11" xfId="0" applyBorder="1" applyAlignment="1">
      <alignment horizontal="center" vertical="center"/>
    </xf>
    <xf numFmtId="0" fontId="8" fillId="0" borderId="0" xfId="63" applyNumberFormat="1" applyFont="1" applyFill="1" applyBorder="1" applyAlignment="1">
      <alignment horizontal="left" vertical="center"/>
      <protection/>
    </xf>
    <xf numFmtId="0" fontId="1" fillId="0" borderId="20"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187" fontId="1" fillId="0" borderId="20" xfId="0" applyNumberFormat="1" applyFont="1" applyFill="1" applyBorder="1" applyAlignment="1" applyProtection="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26_都道府県編" xfId="62"/>
    <cellStyle name="標準_２６都道府県編" xfId="63"/>
    <cellStyle name="標準_Book10" xfId="64"/>
    <cellStyle name="標準_Book4" xfId="65"/>
    <cellStyle name="標準_都道府県勢編" xfId="66"/>
    <cellStyle name="標準_扉" xfId="67"/>
    <cellStyle name="標準_文化財指定等件数（Ｈ20.4.1）【財】rev"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67</xdr:col>
      <xdr:colOff>400050</xdr:colOff>
      <xdr:row>29</xdr:row>
      <xdr:rowOff>114300</xdr:rowOff>
    </xdr:from>
    <xdr:to>
      <xdr:col>67</xdr:col>
      <xdr:colOff>733425</xdr:colOff>
      <xdr:row>36</xdr:row>
      <xdr:rowOff>114300</xdr:rowOff>
    </xdr:to>
    <xdr:sp>
      <xdr:nvSpPr>
        <xdr:cNvPr id="1" name="テキスト ボックス 1"/>
        <xdr:cNvSpPr txBox="1">
          <a:spLocks noChangeArrowheads="1"/>
        </xdr:cNvSpPr>
      </xdr:nvSpPr>
      <xdr:spPr>
        <a:xfrm>
          <a:off x="68103750" y="4867275"/>
          <a:ext cx="0" cy="1133475"/>
        </a:xfrm>
        <a:prstGeom prst="rect">
          <a:avLst/>
        </a:prstGeom>
        <a:solidFill>
          <a:srgbClr val="FCD5B5"/>
        </a:solidFill>
        <a:ln w="9525" cmpd="sng">
          <a:solidFill>
            <a:srgbClr val="000000"/>
          </a:solidFill>
          <a:headEnd type="none"/>
          <a:tailEnd type="none"/>
        </a:ln>
      </xdr:spPr>
      <xdr:txBody>
        <a:bodyPr vertOverflow="clip" wrap="square" vert="wordArtVertRtl"/>
        <a:p>
          <a:pPr algn="r">
            <a:defRPr/>
          </a:pPr>
          <a:r>
            <a:rPr lang="en-US" cap="none" sz="1000" b="0" i="0" u="none" baseline="0">
              <a:solidFill>
                <a:srgbClr val="000000"/>
              </a:solidFill>
              <a:latin typeface="ＭＳ ゴシック"/>
              <a:ea typeface="ＭＳ ゴシック"/>
              <a:cs typeface="ＭＳ ゴシック"/>
            </a:rPr>
            <a:t>平成</a:t>
          </a:r>
          <a:r>
            <a:rPr lang="en-US" cap="none" sz="1000" b="0" i="0" u="none" baseline="0">
              <a:solidFill>
                <a:srgbClr val="000000"/>
              </a:solidFill>
              <a:latin typeface="ＭＳ ゴシック"/>
              <a:ea typeface="ＭＳ ゴシック"/>
              <a:cs typeface="ＭＳ ゴシック"/>
            </a:rPr>
            <a:t>17</a:t>
          </a:r>
          <a:r>
            <a:rPr lang="en-US" cap="none" sz="1000" b="0" i="0" u="none" baseline="0">
              <a:solidFill>
                <a:srgbClr val="000000"/>
              </a:solidFill>
              <a:latin typeface="ＭＳ ゴシック"/>
              <a:ea typeface="ＭＳ ゴシック"/>
              <a:cs typeface="ＭＳ ゴシック"/>
            </a:rPr>
            <a:t>年より非公表。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22238;&#31572;\&#24193;&#20869;\&#20803;&#12487;&#12540;&#12479;\&#22238;&#31572;\&#24193;&#20869;\&#21307;&#21209;&#34220;&#20107;&#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文書"/>
      <sheetName val="148"/>
      <sheetName val="149"/>
      <sheetName val="154"/>
      <sheetName val="市町村勢編32"/>
      <sheetName val="都道府県勢編45,4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sheetPr>
  <dimension ref="A1:V39"/>
  <sheetViews>
    <sheetView showGridLines="0" tabSelected="1" zoomScale="120" zoomScaleNormal="120" workbookViewId="0" topLeftCell="A1">
      <selection activeCell="A1" sqref="A1"/>
    </sheetView>
  </sheetViews>
  <sheetFormatPr defaultColWidth="4.625" defaultRowHeight="15.75" customHeight="1"/>
  <cols>
    <col min="1" max="2" width="4.625" style="138" customWidth="1"/>
    <col min="3" max="16384" width="4.625" style="138" customWidth="1"/>
  </cols>
  <sheetData>
    <row r="1" spans="1:22" ht="15.75" customHeight="1">
      <c r="A1" s="137" t="s">
        <v>394</v>
      </c>
      <c r="B1" s="137"/>
      <c r="C1" s="137"/>
      <c r="D1" s="137"/>
      <c r="E1" s="137"/>
      <c r="F1" s="137"/>
      <c r="G1" s="137"/>
      <c r="H1" s="137"/>
      <c r="I1" s="137"/>
      <c r="J1" s="137"/>
      <c r="K1" s="137"/>
      <c r="L1" s="137"/>
      <c r="M1" s="137"/>
      <c r="N1" s="137"/>
      <c r="O1" s="137"/>
      <c r="P1" s="137"/>
      <c r="Q1" s="137"/>
      <c r="R1" s="137"/>
      <c r="S1" s="137"/>
      <c r="T1" s="137"/>
      <c r="U1" s="137"/>
      <c r="V1" s="153"/>
    </row>
    <row r="2" spans="1:22" ht="15.75" customHeight="1">
      <c r="A2" s="137"/>
      <c r="B2" s="137"/>
      <c r="C2" s="137"/>
      <c r="D2" s="137"/>
      <c r="E2" s="137"/>
      <c r="F2" s="137"/>
      <c r="G2" s="137"/>
      <c r="H2" s="137"/>
      <c r="I2" s="137"/>
      <c r="J2" s="137"/>
      <c r="K2" s="137"/>
      <c r="L2" s="137"/>
      <c r="M2" s="137"/>
      <c r="N2" s="137"/>
      <c r="O2" s="137"/>
      <c r="P2" s="137"/>
      <c r="Q2" s="137"/>
      <c r="R2" s="137"/>
      <c r="S2" s="137"/>
      <c r="T2" s="137"/>
      <c r="U2" s="137"/>
      <c r="V2" s="153"/>
    </row>
    <row r="3" spans="1:22" ht="63.75" customHeight="1">
      <c r="A3" s="513" t="s">
        <v>310</v>
      </c>
      <c r="B3" s="513"/>
      <c r="C3" s="513"/>
      <c r="D3" s="513"/>
      <c r="E3" s="513"/>
      <c r="F3" s="513"/>
      <c r="G3" s="513"/>
      <c r="H3" s="513"/>
      <c r="I3" s="513"/>
      <c r="J3" s="513"/>
      <c r="K3" s="513"/>
      <c r="L3" s="513"/>
      <c r="M3" s="513"/>
      <c r="N3" s="513"/>
      <c r="O3" s="513"/>
      <c r="P3" s="513"/>
      <c r="Q3" s="513"/>
      <c r="R3" s="513"/>
      <c r="S3" s="513"/>
      <c r="T3" s="513"/>
      <c r="U3" s="513"/>
      <c r="V3" s="153"/>
    </row>
    <row r="4" spans="1:22" ht="15.75" customHeight="1">
      <c r="A4" s="139"/>
      <c r="B4" s="139"/>
      <c r="C4" s="139"/>
      <c r="D4" s="139"/>
      <c r="E4" s="139"/>
      <c r="F4" s="139"/>
      <c r="G4" s="139"/>
      <c r="H4" s="139"/>
      <c r="I4" s="139"/>
      <c r="J4" s="139"/>
      <c r="K4" s="139"/>
      <c r="L4" s="139"/>
      <c r="M4" s="139"/>
      <c r="N4" s="139"/>
      <c r="O4" s="139"/>
      <c r="P4" s="139"/>
      <c r="Q4" s="139"/>
      <c r="R4" s="139"/>
      <c r="S4" s="139"/>
      <c r="T4" s="139"/>
      <c r="U4" s="137"/>
      <c r="V4" s="153"/>
    </row>
    <row r="5" spans="1:22" ht="31.5" customHeight="1">
      <c r="A5" s="514"/>
      <c r="B5" s="514"/>
      <c r="C5" s="514"/>
      <c r="D5" s="514"/>
      <c r="E5" s="514"/>
      <c r="F5" s="514"/>
      <c r="G5" s="514"/>
      <c r="H5" s="514"/>
      <c r="I5" s="514"/>
      <c r="J5" s="514"/>
      <c r="K5" s="514"/>
      <c r="L5" s="514"/>
      <c r="M5" s="514"/>
      <c r="N5" s="514"/>
      <c r="O5" s="514"/>
      <c r="P5" s="514"/>
      <c r="Q5" s="514"/>
      <c r="R5" s="514"/>
      <c r="S5" s="514"/>
      <c r="T5" s="514"/>
      <c r="U5" s="514"/>
      <c r="V5" s="153"/>
    </row>
    <row r="6" spans="1:22" ht="15.75" customHeight="1">
      <c r="A6" s="137"/>
      <c r="B6" s="137"/>
      <c r="C6" s="137"/>
      <c r="D6" s="137"/>
      <c r="E6" s="137"/>
      <c r="F6" s="137"/>
      <c r="G6" s="137"/>
      <c r="H6" s="137"/>
      <c r="I6" s="137"/>
      <c r="J6" s="137"/>
      <c r="K6" s="137"/>
      <c r="L6" s="137"/>
      <c r="M6" s="137"/>
      <c r="N6" s="137"/>
      <c r="O6" s="137"/>
      <c r="P6" s="137"/>
      <c r="Q6" s="137"/>
      <c r="R6" s="137"/>
      <c r="S6" s="137"/>
      <c r="T6" s="137"/>
      <c r="U6" s="137"/>
      <c r="V6" s="153"/>
    </row>
    <row r="7" spans="1:22" ht="15.75" customHeight="1">
      <c r="A7" s="137"/>
      <c r="B7" s="137"/>
      <c r="C7" s="137"/>
      <c r="D7" s="140"/>
      <c r="E7" s="140"/>
      <c r="F7" s="140"/>
      <c r="G7" s="140"/>
      <c r="H7" s="140"/>
      <c r="I7" s="140"/>
      <c r="J7" s="140"/>
      <c r="K7" s="140"/>
      <c r="L7" s="140"/>
      <c r="M7" s="152"/>
      <c r="N7" s="140"/>
      <c r="O7" s="140"/>
      <c r="P7" s="140"/>
      <c r="Q7" s="140"/>
      <c r="R7" s="140"/>
      <c r="S7" s="140"/>
      <c r="T7" s="137"/>
      <c r="U7" s="137"/>
      <c r="V7" s="153"/>
    </row>
    <row r="8" spans="1:22" s="144" customFormat="1" ht="24.75" customHeight="1">
      <c r="A8" s="141"/>
      <c r="B8" s="141"/>
      <c r="C8" s="141"/>
      <c r="D8" s="142"/>
      <c r="E8" s="148">
        <v>1</v>
      </c>
      <c r="F8" s="151" t="s">
        <v>115</v>
      </c>
      <c r="G8" s="148"/>
      <c r="H8" s="148"/>
      <c r="I8" s="148"/>
      <c r="J8" s="148"/>
      <c r="K8" s="148"/>
      <c r="L8" s="148">
        <v>25</v>
      </c>
      <c r="M8" s="147" t="s">
        <v>119</v>
      </c>
      <c r="N8" s="148"/>
      <c r="O8" s="148"/>
      <c r="P8" s="148"/>
      <c r="Q8" s="148"/>
      <c r="R8" s="148"/>
      <c r="S8" s="143"/>
      <c r="T8" s="141"/>
      <c r="U8" s="141"/>
      <c r="V8" s="141"/>
    </row>
    <row r="9" spans="1:22" s="144" customFormat="1" ht="24.75" customHeight="1">
      <c r="A9" s="141"/>
      <c r="B9" s="141"/>
      <c r="C9" s="141"/>
      <c r="D9" s="142"/>
      <c r="E9" s="148">
        <v>2</v>
      </c>
      <c r="F9" s="151" t="s">
        <v>116</v>
      </c>
      <c r="G9" s="148"/>
      <c r="H9" s="148"/>
      <c r="I9" s="148"/>
      <c r="J9" s="148"/>
      <c r="K9" s="148"/>
      <c r="L9" s="148">
        <v>26</v>
      </c>
      <c r="M9" s="147" t="s">
        <v>121</v>
      </c>
      <c r="N9" s="148"/>
      <c r="O9" s="148"/>
      <c r="P9" s="148"/>
      <c r="Q9" s="148"/>
      <c r="R9" s="148"/>
      <c r="S9" s="143"/>
      <c r="T9" s="141"/>
      <c r="U9" s="141"/>
      <c r="V9" s="141"/>
    </row>
    <row r="10" spans="1:22" s="144" customFormat="1" ht="24.75" customHeight="1">
      <c r="A10" s="141"/>
      <c r="B10" s="141"/>
      <c r="C10" s="141"/>
      <c r="D10" s="142"/>
      <c r="E10" s="148">
        <v>3</v>
      </c>
      <c r="F10" s="151" t="s">
        <v>118</v>
      </c>
      <c r="G10" s="148"/>
      <c r="H10" s="148"/>
      <c r="I10" s="148"/>
      <c r="J10" s="148"/>
      <c r="K10" s="148"/>
      <c r="L10" s="148">
        <v>27</v>
      </c>
      <c r="M10" s="147" t="s">
        <v>123</v>
      </c>
      <c r="N10" s="148"/>
      <c r="O10" s="148"/>
      <c r="P10" s="148"/>
      <c r="Q10" s="148"/>
      <c r="R10" s="148"/>
      <c r="S10" s="143"/>
      <c r="T10" s="141"/>
      <c r="U10" s="141"/>
      <c r="V10" s="141"/>
    </row>
    <row r="11" spans="1:22" s="144" customFormat="1" ht="24.75" customHeight="1">
      <c r="A11" s="141"/>
      <c r="B11" s="141"/>
      <c r="C11" s="141"/>
      <c r="D11" s="142"/>
      <c r="E11" s="148">
        <v>4</v>
      </c>
      <c r="F11" s="151" t="s">
        <v>120</v>
      </c>
      <c r="G11" s="148"/>
      <c r="H11" s="148"/>
      <c r="I11" s="148"/>
      <c r="J11" s="148"/>
      <c r="K11" s="148"/>
      <c r="L11" s="148">
        <v>28</v>
      </c>
      <c r="M11" s="147" t="s">
        <v>125</v>
      </c>
      <c r="N11" s="148"/>
      <c r="O11" s="148"/>
      <c r="P11" s="148"/>
      <c r="Q11" s="148"/>
      <c r="R11" s="148"/>
      <c r="S11" s="143"/>
      <c r="T11" s="141"/>
      <c r="U11" s="141"/>
      <c r="V11" s="141"/>
    </row>
    <row r="12" spans="1:22" s="144" customFormat="1" ht="24.75" customHeight="1">
      <c r="A12" s="141"/>
      <c r="B12" s="141"/>
      <c r="C12" s="141"/>
      <c r="D12" s="142"/>
      <c r="E12" s="148">
        <v>5</v>
      </c>
      <c r="F12" s="151" t="s">
        <v>122</v>
      </c>
      <c r="G12" s="148"/>
      <c r="H12" s="148"/>
      <c r="I12" s="148"/>
      <c r="J12" s="148"/>
      <c r="K12" s="148"/>
      <c r="L12" s="148">
        <v>29</v>
      </c>
      <c r="M12" s="147" t="s">
        <v>127</v>
      </c>
      <c r="N12" s="148"/>
      <c r="O12" s="148"/>
      <c r="P12" s="148"/>
      <c r="Q12" s="148"/>
      <c r="R12" s="148"/>
      <c r="S12" s="143"/>
      <c r="T12" s="141"/>
      <c r="U12" s="141"/>
      <c r="V12" s="141"/>
    </row>
    <row r="13" spans="1:22" s="144" customFormat="1" ht="24.75" customHeight="1">
      <c r="A13" s="141"/>
      <c r="B13" s="141"/>
      <c r="C13" s="141"/>
      <c r="D13" s="145"/>
      <c r="E13" s="148">
        <v>6</v>
      </c>
      <c r="F13" s="151" t="s">
        <v>124</v>
      </c>
      <c r="G13" s="148"/>
      <c r="H13" s="148"/>
      <c r="I13" s="148"/>
      <c r="J13" s="148"/>
      <c r="K13" s="148"/>
      <c r="L13" s="148">
        <v>30</v>
      </c>
      <c r="M13" s="147" t="s">
        <v>129</v>
      </c>
      <c r="N13" s="148"/>
      <c r="O13" s="148"/>
      <c r="P13" s="148"/>
      <c r="Q13" s="148"/>
      <c r="R13" s="148"/>
      <c r="S13" s="143"/>
      <c r="T13" s="141"/>
      <c r="U13" s="141"/>
      <c r="V13" s="141"/>
    </row>
    <row r="14" spans="1:22" s="144" customFormat="1" ht="24.75" customHeight="1">
      <c r="A14" s="141"/>
      <c r="B14" s="141"/>
      <c r="C14" s="141"/>
      <c r="D14" s="146"/>
      <c r="E14" s="148">
        <v>7</v>
      </c>
      <c r="F14" s="151" t="s">
        <v>126</v>
      </c>
      <c r="G14" s="148"/>
      <c r="H14" s="148"/>
      <c r="I14" s="148"/>
      <c r="J14" s="148"/>
      <c r="K14" s="148"/>
      <c r="L14" s="148">
        <v>31</v>
      </c>
      <c r="M14" s="147" t="s">
        <v>131</v>
      </c>
      <c r="N14" s="148"/>
      <c r="O14" s="148"/>
      <c r="P14" s="148"/>
      <c r="Q14" s="148"/>
      <c r="R14" s="148"/>
      <c r="S14" s="143"/>
      <c r="T14" s="141"/>
      <c r="U14" s="141"/>
      <c r="V14" s="141"/>
    </row>
    <row r="15" spans="1:22" s="144" customFormat="1" ht="24.75" customHeight="1">
      <c r="A15" s="141"/>
      <c r="B15" s="141"/>
      <c r="C15" s="141"/>
      <c r="D15" s="146"/>
      <c r="E15" s="148">
        <v>8</v>
      </c>
      <c r="F15" s="151" t="s">
        <v>128</v>
      </c>
      <c r="G15" s="148"/>
      <c r="H15" s="148"/>
      <c r="I15" s="148"/>
      <c r="J15" s="148"/>
      <c r="K15" s="148"/>
      <c r="L15" s="148">
        <v>32</v>
      </c>
      <c r="M15" s="147" t="s">
        <v>133</v>
      </c>
      <c r="N15" s="148"/>
      <c r="O15" s="148"/>
      <c r="P15" s="148"/>
      <c r="Q15" s="148"/>
      <c r="R15" s="148"/>
      <c r="S15" s="143"/>
      <c r="T15" s="141"/>
      <c r="U15" s="141"/>
      <c r="V15" s="141"/>
    </row>
    <row r="16" spans="1:22" s="144" customFormat="1" ht="24.75" customHeight="1">
      <c r="A16" s="141"/>
      <c r="B16" s="141"/>
      <c r="C16" s="141"/>
      <c r="D16" s="146"/>
      <c r="E16" s="148">
        <v>9</v>
      </c>
      <c r="F16" s="151" t="s">
        <v>130</v>
      </c>
      <c r="G16" s="148"/>
      <c r="H16" s="148"/>
      <c r="I16" s="148"/>
      <c r="J16" s="148"/>
      <c r="K16" s="148"/>
      <c r="L16" s="148">
        <v>33</v>
      </c>
      <c r="M16" s="147" t="s">
        <v>134</v>
      </c>
      <c r="N16" s="148"/>
      <c r="O16" s="148"/>
      <c r="P16" s="148"/>
      <c r="Q16" s="148"/>
      <c r="R16" s="148"/>
      <c r="T16" s="141"/>
      <c r="U16" s="141"/>
      <c r="V16" s="141"/>
    </row>
    <row r="17" spans="1:22" s="144" customFormat="1" ht="24.75" customHeight="1">
      <c r="A17" s="141"/>
      <c r="B17" s="141"/>
      <c r="C17" s="141"/>
      <c r="D17" s="146"/>
      <c r="E17" s="148">
        <v>10</v>
      </c>
      <c r="F17" s="151" t="s">
        <v>132</v>
      </c>
      <c r="G17" s="148"/>
      <c r="H17" s="148"/>
      <c r="I17" s="148"/>
      <c r="J17" s="148"/>
      <c r="K17" s="148"/>
      <c r="L17" s="148">
        <v>34</v>
      </c>
      <c r="M17" s="147" t="s">
        <v>136</v>
      </c>
      <c r="N17" s="148"/>
      <c r="O17" s="148"/>
      <c r="P17" s="148"/>
      <c r="Q17" s="148"/>
      <c r="R17" s="148"/>
      <c r="T17" s="141"/>
      <c r="U17" s="141"/>
      <c r="V17" s="141"/>
    </row>
    <row r="18" spans="1:22" s="144" customFormat="1" ht="24.75" customHeight="1">
      <c r="A18" s="141"/>
      <c r="B18" s="141"/>
      <c r="C18" s="141"/>
      <c r="D18" s="146"/>
      <c r="E18" s="148">
        <v>11</v>
      </c>
      <c r="F18" s="151" t="s">
        <v>135</v>
      </c>
      <c r="G18" s="148"/>
      <c r="H18" s="148"/>
      <c r="I18" s="148"/>
      <c r="J18" s="148"/>
      <c r="K18" s="148"/>
      <c r="L18" s="148">
        <v>35</v>
      </c>
      <c r="M18" s="147" t="s">
        <v>138</v>
      </c>
      <c r="N18" s="148"/>
      <c r="O18" s="148"/>
      <c r="P18" s="148"/>
      <c r="Q18" s="148"/>
      <c r="R18" s="148"/>
      <c r="T18" s="141"/>
      <c r="U18" s="141"/>
      <c r="V18" s="141"/>
    </row>
    <row r="19" spans="1:22" s="144" customFormat="1" ht="24.75" customHeight="1">
      <c r="A19" s="141"/>
      <c r="B19" s="141"/>
      <c r="C19" s="141"/>
      <c r="D19" s="146"/>
      <c r="E19" s="148">
        <v>12</v>
      </c>
      <c r="F19" s="151" t="s">
        <v>137</v>
      </c>
      <c r="G19" s="148"/>
      <c r="H19" s="148"/>
      <c r="I19" s="148"/>
      <c r="J19" s="148"/>
      <c r="K19" s="148"/>
      <c r="L19" s="148">
        <v>36</v>
      </c>
      <c r="M19" s="147" t="s">
        <v>140</v>
      </c>
      <c r="N19" s="148"/>
      <c r="O19" s="148"/>
      <c r="P19" s="148"/>
      <c r="Q19" s="148"/>
      <c r="R19" s="148"/>
      <c r="T19" s="141"/>
      <c r="U19" s="141"/>
      <c r="V19" s="141"/>
    </row>
    <row r="20" spans="1:22" s="144" customFormat="1" ht="24.75" customHeight="1">
      <c r="A20" s="141"/>
      <c r="B20" s="141"/>
      <c r="C20" s="141"/>
      <c r="D20" s="146"/>
      <c r="E20" s="148">
        <v>13</v>
      </c>
      <c r="F20" s="151" t="s">
        <v>139</v>
      </c>
      <c r="G20" s="148"/>
      <c r="H20" s="148"/>
      <c r="I20" s="148"/>
      <c r="J20" s="148"/>
      <c r="K20" s="148"/>
      <c r="L20" s="148">
        <v>37</v>
      </c>
      <c r="M20" s="147" t="s">
        <v>142</v>
      </c>
      <c r="N20" s="148"/>
      <c r="O20" s="148"/>
      <c r="P20" s="148"/>
      <c r="Q20" s="148"/>
      <c r="R20" s="148"/>
      <c r="T20" s="141"/>
      <c r="U20" s="141"/>
      <c r="V20" s="141"/>
    </row>
    <row r="21" spans="1:22" s="144" customFormat="1" ht="24.75" customHeight="1">
      <c r="A21" s="141"/>
      <c r="B21" s="141"/>
      <c r="C21" s="141"/>
      <c r="D21" s="146"/>
      <c r="E21" s="148">
        <v>14</v>
      </c>
      <c r="F21" s="151" t="s">
        <v>141</v>
      </c>
      <c r="G21" s="148"/>
      <c r="H21" s="148"/>
      <c r="I21" s="148"/>
      <c r="J21" s="148"/>
      <c r="K21" s="148"/>
      <c r="L21" s="148">
        <v>38</v>
      </c>
      <c r="M21" s="147" t="s">
        <v>144</v>
      </c>
      <c r="N21" s="148"/>
      <c r="O21" s="148"/>
      <c r="P21" s="148"/>
      <c r="Q21" s="148"/>
      <c r="R21" s="148"/>
      <c r="T21" s="141"/>
      <c r="U21" s="141"/>
      <c r="V21" s="141"/>
    </row>
    <row r="22" spans="1:22" s="144" customFormat="1" ht="24.75" customHeight="1">
      <c r="A22" s="141"/>
      <c r="B22" s="141"/>
      <c r="C22" s="141"/>
      <c r="D22" s="146"/>
      <c r="E22" s="148">
        <v>15</v>
      </c>
      <c r="F22" s="151" t="s">
        <v>143</v>
      </c>
      <c r="G22" s="148"/>
      <c r="H22" s="148"/>
      <c r="I22" s="148"/>
      <c r="J22" s="148"/>
      <c r="K22" s="148"/>
      <c r="L22" s="148">
        <v>39</v>
      </c>
      <c r="M22" s="147" t="s">
        <v>146</v>
      </c>
      <c r="N22" s="148"/>
      <c r="O22" s="148"/>
      <c r="P22" s="148"/>
      <c r="Q22" s="148"/>
      <c r="R22" s="148"/>
      <c r="T22" s="141"/>
      <c r="U22" s="141"/>
      <c r="V22" s="141"/>
    </row>
    <row r="23" spans="1:22" s="144" customFormat="1" ht="24.75" customHeight="1">
      <c r="A23" s="141"/>
      <c r="B23" s="141"/>
      <c r="C23" s="141"/>
      <c r="D23" s="146"/>
      <c r="E23" s="148">
        <v>16</v>
      </c>
      <c r="F23" s="151" t="s">
        <v>145</v>
      </c>
      <c r="G23" s="148"/>
      <c r="H23" s="148"/>
      <c r="I23" s="148"/>
      <c r="J23" s="148"/>
      <c r="K23" s="148"/>
      <c r="L23" s="148">
        <v>40</v>
      </c>
      <c r="M23" s="147" t="s">
        <v>148</v>
      </c>
      <c r="N23" s="148"/>
      <c r="O23" s="148"/>
      <c r="P23" s="148"/>
      <c r="Q23" s="148"/>
      <c r="R23" s="148"/>
      <c r="T23" s="141"/>
      <c r="U23" s="141"/>
      <c r="V23" s="141"/>
    </row>
    <row r="24" spans="1:22" s="144" customFormat="1" ht="24.75" customHeight="1">
      <c r="A24" s="141"/>
      <c r="B24" s="141"/>
      <c r="C24" s="141"/>
      <c r="D24" s="146"/>
      <c r="E24" s="148">
        <v>17</v>
      </c>
      <c r="F24" s="151" t="s">
        <v>147</v>
      </c>
      <c r="G24" s="148"/>
      <c r="H24" s="148"/>
      <c r="I24" s="148"/>
      <c r="J24" s="148"/>
      <c r="K24" s="148"/>
      <c r="L24" s="148">
        <v>41</v>
      </c>
      <c r="M24" s="147" t="s">
        <v>150</v>
      </c>
      <c r="N24" s="148"/>
      <c r="O24" s="148"/>
      <c r="P24" s="148"/>
      <c r="Q24" s="148"/>
      <c r="R24" s="148"/>
      <c r="T24" s="141"/>
      <c r="U24" s="141"/>
      <c r="V24" s="141"/>
    </row>
    <row r="25" spans="1:22" s="144" customFormat="1" ht="24.75" customHeight="1">
      <c r="A25" s="141"/>
      <c r="B25" s="141"/>
      <c r="C25" s="141"/>
      <c r="D25" s="146"/>
      <c r="E25" s="148">
        <v>18</v>
      </c>
      <c r="F25" s="151" t="s">
        <v>149</v>
      </c>
      <c r="G25" s="148"/>
      <c r="H25" s="148"/>
      <c r="I25" s="148"/>
      <c r="J25" s="148"/>
      <c r="K25" s="148"/>
      <c r="L25" s="148">
        <v>42</v>
      </c>
      <c r="M25" s="147" t="s">
        <v>152</v>
      </c>
      <c r="N25" s="148"/>
      <c r="O25" s="148"/>
      <c r="P25" s="148"/>
      <c r="Q25" s="148"/>
      <c r="R25" s="148"/>
      <c r="T25" s="141"/>
      <c r="U25" s="141"/>
      <c r="V25" s="141"/>
    </row>
    <row r="26" spans="1:22" s="144" customFormat="1" ht="24.75" customHeight="1">
      <c r="A26" s="141"/>
      <c r="B26" s="141"/>
      <c r="C26" s="141"/>
      <c r="D26" s="146"/>
      <c r="E26" s="148">
        <v>19</v>
      </c>
      <c r="F26" s="151" t="s">
        <v>151</v>
      </c>
      <c r="G26" s="148"/>
      <c r="H26" s="148"/>
      <c r="I26" s="148"/>
      <c r="J26" s="148"/>
      <c r="K26" s="148"/>
      <c r="L26" s="148">
        <v>43</v>
      </c>
      <c r="M26" s="147" t="s">
        <v>154</v>
      </c>
      <c r="N26" s="148"/>
      <c r="O26" s="148"/>
      <c r="P26" s="148"/>
      <c r="Q26" s="148"/>
      <c r="R26" s="148"/>
      <c r="S26" s="143"/>
      <c r="T26" s="141"/>
      <c r="U26" s="141"/>
      <c r="V26" s="141"/>
    </row>
    <row r="27" spans="1:22" s="144" customFormat="1" ht="24.75" customHeight="1">
      <c r="A27" s="141"/>
      <c r="B27" s="141"/>
      <c r="C27" s="141"/>
      <c r="D27" s="146"/>
      <c r="E27" s="148">
        <v>20</v>
      </c>
      <c r="F27" s="151" t="s">
        <v>153</v>
      </c>
      <c r="G27" s="148"/>
      <c r="H27" s="148"/>
      <c r="I27" s="148"/>
      <c r="J27" s="148"/>
      <c r="K27" s="148"/>
      <c r="L27" s="148">
        <v>44</v>
      </c>
      <c r="M27" s="147" t="s">
        <v>155</v>
      </c>
      <c r="N27" s="148"/>
      <c r="O27" s="148"/>
      <c r="P27" s="148"/>
      <c r="Q27" s="148"/>
      <c r="R27" s="148"/>
      <c r="T27" s="141"/>
      <c r="U27" s="141"/>
      <c r="V27" s="141"/>
    </row>
    <row r="28" spans="1:22" s="144" customFormat="1" ht="24.75" customHeight="1">
      <c r="A28" s="141"/>
      <c r="B28" s="141"/>
      <c r="C28" s="141"/>
      <c r="D28" s="146"/>
      <c r="E28" s="148">
        <v>21</v>
      </c>
      <c r="F28" s="151" t="s">
        <v>156</v>
      </c>
      <c r="G28" s="148"/>
      <c r="H28" s="148"/>
      <c r="I28" s="148"/>
      <c r="J28" s="148"/>
      <c r="K28" s="148"/>
      <c r="L28" s="148">
        <v>45</v>
      </c>
      <c r="M28" s="147" t="s">
        <v>157</v>
      </c>
      <c r="N28" s="148"/>
      <c r="O28" s="148"/>
      <c r="P28" s="148"/>
      <c r="Q28" s="148"/>
      <c r="R28" s="148"/>
      <c r="T28" s="141"/>
      <c r="U28" s="141"/>
      <c r="V28" s="141"/>
    </row>
    <row r="29" spans="1:22" s="144" customFormat="1" ht="24.75" customHeight="1">
      <c r="A29" s="141"/>
      <c r="B29" s="141"/>
      <c r="C29" s="141"/>
      <c r="D29" s="146"/>
      <c r="E29" s="148">
        <v>22</v>
      </c>
      <c r="F29" s="151" t="s">
        <v>158</v>
      </c>
      <c r="G29" s="148"/>
      <c r="H29" s="148"/>
      <c r="I29" s="148"/>
      <c r="J29" s="148"/>
      <c r="K29" s="148"/>
      <c r="L29" s="148">
        <v>46</v>
      </c>
      <c r="M29" s="147" t="s">
        <v>159</v>
      </c>
      <c r="N29" s="148"/>
      <c r="O29" s="148"/>
      <c r="P29" s="148"/>
      <c r="Q29" s="148"/>
      <c r="R29" s="148"/>
      <c r="T29" s="141"/>
      <c r="U29" s="141"/>
      <c r="V29" s="141"/>
    </row>
    <row r="30" spans="1:22" s="144" customFormat="1" ht="24.75" customHeight="1">
      <c r="A30" s="141"/>
      <c r="B30" s="141"/>
      <c r="C30" s="141"/>
      <c r="D30" s="146"/>
      <c r="E30" s="148">
        <v>23</v>
      </c>
      <c r="F30" s="151" t="s">
        <v>160</v>
      </c>
      <c r="G30" s="148"/>
      <c r="H30" s="148"/>
      <c r="I30" s="148"/>
      <c r="J30" s="148"/>
      <c r="K30" s="148"/>
      <c r="L30" s="148"/>
      <c r="M30" s="147"/>
      <c r="N30" s="148"/>
      <c r="O30" s="148"/>
      <c r="P30" s="148"/>
      <c r="Q30" s="148"/>
      <c r="R30" s="148"/>
      <c r="T30" s="141"/>
      <c r="U30" s="141"/>
      <c r="V30" s="141"/>
    </row>
    <row r="31" spans="1:22" s="144" customFormat="1" ht="24.75" customHeight="1">
      <c r="A31" s="141"/>
      <c r="B31" s="141"/>
      <c r="C31" s="141"/>
      <c r="D31" s="146"/>
      <c r="E31" s="148">
        <v>24</v>
      </c>
      <c r="F31" s="151" t="s">
        <v>117</v>
      </c>
      <c r="G31" s="148"/>
      <c r="H31" s="148"/>
      <c r="I31" s="148"/>
      <c r="J31" s="148"/>
      <c r="K31" s="148"/>
      <c r="L31" s="148"/>
      <c r="M31" s="148"/>
      <c r="N31" s="148"/>
      <c r="O31" s="148"/>
      <c r="P31" s="148"/>
      <c r="Q31" s="148"/>
      <c r="R31" s="148"/>
      <c r="T31" s="141"/>
      <c r="U31" s="141"/>
      <c r="V31" s="141"/>
    </row>
    <row r="32" spans="1:22" s="144" customFormat="1" ht="15" customHeight="1">
      <c r="A32" s="141"/>
      <c r="B32" s="141"/>
      <c r="C32" s="141"/>
      <c r="D32" s="146"/>
      <c r="E32" s="147"/>
      <c r="F32" s="148"/>
      <c r="G32" s="148"/>
      <c r="H32" s="148"/>
      <c r="I32" s="148"/>
      <c r="J32" s="148"/>
      <c r="K32" s="148"/>
      <c r="L32" s="148"/>
      <c r="M32" s="148"/>
      <c r="N32" s="148"/>
      <c r="O32" s="148"/>
      <c r="P32" s="148"/>
      <c r="Q32" s="148"/>
      <c r="R32" s="148"/>
      <c r="T32" s="141"/>
      <c r="U32" s="141"/>
      <c r="V32" s="141"/>
    </row>
    <row r="33" spans="1:22" s="144" customFormat="1" ht="15" customHeight="1">
      <c r="A33" s="141"/>
      <c r="B33" s="141"/>
      <c r="C33" s="141"/>
      <c r="D33" s="149"/>
      <c r="E33" s="150"/>
      <c r="F33" s="150"/>
      <c r="G33" s="150"/>
      <c r="H33" s="150"/>
      <c r="I33" s="150"/>
      <c r="J33" s="150"/>
      <c r="K33" s="150"/>
      <c r="L33" s="150"/>
      <c r="M33" s="150"/>
      <c r="N33" s="150"/>
      <c r="O33" s="150"/>
      <c r="P33" s="150"/>
      <c r="Q33" s="150"/>
      <c r="R33" s="150"/>
      <c r="S33" s="141"/>
      <c r="T33" s="141"/>
      <c r="U33" s="141"/>
      <c r="V33" s="141"/>
    </row>
    <row r="34" spans="1:22" s="144" customFormat="1" ht="15.75" customHeight="1">
      <c r="A34" s="141"/>
      <c r="B34" s="141"/>
      <c r="C34" s="141"/>
      <c r="D34" s="149"/>
      <c r="E34" s="149"/>
      <c r="F34" s="149"/>
      <c r="G34" s="149"/>
      <c r="H34" s="149"/>
      <c r="I34" s="149"/>
      <c r="J34" s="149"/>
      <c r="K34" s="149"/>
      <c r="L34" s="149"/>
      <c r="M34" s="149"/>
      <c r="N34" s="149"/>
      <c r="O34" s="149"/>
      <c r="P34" s="149"/>
      <c r="Q34" s="149"/>
      <c r="R34" s="149"/>
      <c r="S34" s="141"/>
      <c r="T34" s="141"/>
      <c r="U34" s="141"/>
      <c r="V34" s="141"/>
    </row>
    <row r="35" spans="1:22" s="144" customFormat="1" ht="15.75" customHeight="1">
      <c r="A35" s="141"/>
      <c r="B35" s="141"/>
      <c r="C35" s="141"/>
      <c r="D35" s="149"/>
      <c r="E35" s="149"/>
      <c r="F35" s="149"/>
      <c r="G35" s="149"/>
      <c r="H35" s="149"/>
      <c r="I35" s="149"/>
      <c r="J35" s="149"/>
      <c r="K35" s="149"/>
      <c r="L35" s="149"/>
      <c r="M35" s="149"/>
      <c r="N35" s="149"/>
      <c r="O35" s="149"/>
      <c r="P35" s="149"/>
      <c r="Q35" s="149"/>
      <c r="R35" s="149"/>
      <c r="S35" s="141"/>
      <c r="T35" s="141"/>
      <c r="U35" s="141"/>
      <c r="V35" s="141"/>
    </row>
    <row r="36" spans="1:22" ht="15.75" customHeight="1">
      <c r="A36" s="137"/>
      <c r="B36" s="137"/>
      <c r="C36" s="137"/>
      <c r="D36" s="137"/>
      <c r="E36" s="137"/>
      <c r="F36" s="137"/>
      <c r="G36" s="137"/>
      <c r="H36" s="137"/>
      <c r="I36" s="137"/>
      <c r="J36" s="137"/>
      <c r="K36" s="137"/>
      <c r="L36" s="137"/>
      <c r="M36" s="137"/>
      <c r="N36" s="137"/>
      <c r="O36" s="137"/>
      <c r="P36" s="137"/>
      <c r="Q36" s="137"/>
      <c r="R36" s="137"/>
      <c r="S36" s="137"/>
      <c r="T36" s="137"/>
      <c r="U36" s="137"/>
      <c r="V36" s="153"/>
    </row>
    <row r="37" spans="1:22" ht="15.75" customHeight="1">
      <c r="A37" s="137"/>
      <c r="B37" s="137"/>
      <c r="C37" s="137"/>
      <c r="D37" s="137"/>
      <c r="E37" s="137"/>
      <c r="F37" s="137"/>
      <c r="G37" s="137"/>
      <c r="H37" s="137"/>
      <c r="I37" s="137"/>
      <c r="J37" s="137"/>
      <c r="K37" s="137"/>
      <c r="L37" s="137"/>
      <c r="M37" s="137"/>
      <c r="N37" s="137"/>
      <c r="O37" s="137"/>
      <c r="P37" s="137"/>
      <c r="Q37" s="137"/>
      <c r="R37" s="137"/>
      <c r="S37" s="137"/>
      <c r="T37" s="137"/>
      <c r="U37" s="137"/>
      <c r="V37" s="153"/>
    </row>
    <row r="38" spans="1:22" ht="15.75" customHeight="1">
      <c r="A38" s="137"/>
      <c r="B38" s="137"/>
      <c r="C38" s="137"/>
      <c r="D38" s="137"/>
      <c r="E38" s="137"/>
      <c r="F38" s="137"/>
      <c r="G38" s="137"/>
      <c r="H38" s="137"/>
      <c r="I38" s="137"/>
      <c r="J38" s="137"/>
      <c r="K38" s="137"/>
      <c r="L38" s="137"/>
      <c r="M38" s="137"/>
      <c r="N38" s="137"/>
      <c r="O38" s="137"/>
      <c r="P38" s="137"/>
      <c r="Q38" s="137"/>
      <c r="R38" s="137"/>
      <c r="S38" s="137"/>
      <c r="T38" s="137"/>
      <c r="U38" s="137"/>
      <c r="V38" s="153"/>
    </row>
    <row r="39" spans="1:22" ht="15.75" customHeight="1">
      <c r="A39" s="137"/>
      <c r="B39" s="137"/>
      <c r="C39" s="137"/>
      <c r="D39" s="137"/>
      <c r="E39" s="137"/>
      <c r="F39" s="137"/>
      <c r="G39" s="137"/>
      <c r="H39" s="137"/>
      <c r="I39" s="137"/>
      <c r="J39" s="137"/>
      <c r="K39" s="137"/>
      <c r="L39" s="137"/>
      <c r="M39" s="137"/>
      <c r="N39" s="137"/>
      <c r="O39" s="137"/>
      <c r="P39" s="137"/>
      <c r="Q39" s="137"/>
      <c r="R39" s="137"/>
      <c r="S39" s="137"/>
      <c r="T39" s="137"/>
      <c r="U39" s="137"/>
      <c r="V39" s="153"/>
    </row>
  </sheetData>
  <sheetProtection/>
  <mergeCells count="2">
    <mergeCell ref="A3:U3"/>
    <mergeCell ref="A5:U5"/>
  </mergeCells>
  <printOptions/>
  <pageMargins left="0" right="0" top="0" bottom="0" header="0.31496062992125984" footer="0.31496062992125984"/>
  <pageSetup firstPageNumber="255" useFirstPageNumber="1" horizontalDpi="600" verticalDpi="600" orientation="portrait" paperSize="9"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ER95"/>
  <sheetViews>
    <sheetView view="pageBreakPreview" zoomScaleSheetLayoutView="10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12.00390625" defaultRowHeight="15.75" customHeight="1"/>
  <cols>
    <col min="1" max="1" width="3.625" style="4" customWidth="1"/>
    <col min="2" max="2" width="10.625" style="4" customWidth="1"/>
    <col min="3" max="3" width="13.625" style="4" customWidth="1"/>
    <col min="4" max="4" width="13.625" style="30" customWidth="1"/>
    <col min="5" max="5" width="14.50390625" style="30" customWidth="1"/>
    <col min="6" max="9" width="13.625" style="4" customWidth="1"/>
    <col min="10" max="11" width="13.625" style="47" customWidth="1"/>
    <col min="12" max="12" width="13.625" style="4" customWidth="1"/>
    <col min="13" max="17" width="13.625" style="30" customWidth="1"/>
    <col min="18" max="18" width="13.625" style="47" customWidth="1"/>
    <col min="19" max="22" width="13.625" style="4" customWidth="1"/>
    <col min="23" max="26" width="13.625" style="49" customWidth="1"/>
    <col min="27" max="41" width="13.625" style="47" customWidth="1"/>
    <col min="42" max="43" width="13.625" style="4" customWidth="1"/>
    <col min="44" max="49" width="13.625" style="49" customWidth="1"/>
    <col min="50" max="50" width="13.625" style="131" customWidth="1"/>
    <col min="51" max="51" width="12.625" style="131" customWidth="1"/>
    <col min="52" max="56" width="12.625" style="130" customWidth="1"/>
    <col min="57" max="57" width="13.625" style="130" customWidth="1"/>
    <col min="58" max="60" width="13.625" style="30" customWidth="1"/>
    <col min="61" max="62" width="13.125" style="30" customWidth="1"/>
    <col min="63" max="66" width="13.625" style="30" customWidth="1"/>
    <col min="67" max="67" width="13.625" style="49" customWidth="1"/>
    <col min="68" max="68" width="13.625" style="49" hidden="1" customWidth="1"/>
    <col min="69" max="69" width="13.625" style="49" customWidth="1"/>
    <col min="70" max="70" width="13.625" style="30" customWidth="1"/>
    <col min="71" max="73" width="13.625" style="4" customWidth="1"/>
    <col min="74" max="79" width="13.625" style="132" customWidth="1"/>
    <col min="80" max="81" width="13.625" style="47" customWidth="1"/>
    <col min="82" max="82" width="13.625" style="60" customWidth="1"/>
    <col min="83" max="83" width="13.625" style="47" customWidth="1"/>
    <col min="84" max="85" width="13.625" style="66" customWidth="1"/>
    <col min="86" max="88" width="13.625" style="47" customWidth="1"/>
    <col min="89" max="89" width="14.75390625" style="47" customWidth="1"/>
    <col min="90" max="90" width="13.625" style="30" customWidth="1"/>
    <col min="91" max="91" width="9.625" style="30" customWidth="1"/>
    <col min="92" max="92" width="14.625" style="4" customWidth="1"/>
    <col min="93" max="93" width="9.625" style="4" customWidth="1"/>
    <col min="94" max="94" width="14.625" style="4" customWidth="1"/>
    <col min="95" max="95" width="9.625" style="4" customWidth="1"/>
    <col min="96" max="96" width="14.625" style="4" customWidth="1"/>
    <col min="97" max="97" width="9.625" style="4" customWidth="1"/>
    <col min="98" max="98" width="14.625" style="4" customWidth="1"/>
    <col min="99" max="99" width="9.625" style="4" customWidth="1"/>
    <col min="100" max="100" width="14.625" style="4" customWidth="1"/>
    <col min="101" max="101" width="9.625" style="4" customWidth="1"/>
    <col min="102" max="102" width="14.625" style="4" customWidth="1"/>
    <col min="103" max="103" width="9.625" style="4" customWidth="1"/>
    <col min="104" max="104" width="14.625" style="4" customWidth="1"/>
    <col min="105" max="110" width="9.625" style="4" customWidth="1"/>
    <col min="111" max="115" width="10.625" style="4" customWidth="1"/>
    <col min="116" max="121" width="10.625" style="47" customWidth="1"/>
    <col min="122" max="124" width="11.625" style="47" customWidth="1"/>
    <col min="125" max="125" width="10.625" style="63" customWidth="1"/>
    <col min="126" max="128" width="10.625" style="47" customWidth="1"/>
    <col min="129" max="129" width="13.625" style="64" customWidth="1"/>
    <col min="130" max="133" width="13.625" style="30" customWidth="1"/>
    <col min="134" max="143" width="13.625" style="4" customWidth="1"/>
    <col min="144" max="147" width="13.625" style="30" customWidth="1"/>
    <col min="148" max="148" width="12.625" style="30" customWidth="1"/>
    <col min="149" max="149" width="6.625" style="4" customWidth="1"/>
    <col min="150" max="16384" width="12.00390625" style="4" customWidth="1"/>
  </cols>
  <sheetData>
    <row r="1" spans="1:147" s="1" customFormat="1" ht="15.75" customHeight="1">
      <c r="A1" s="8"/>
      <c r="B1" s="199"/>
      <c r="C1" s="9"/>
      <c r="D1" s="24"/>
      <c r="E1" s="24"/>
      <c r="F1" s="8"/>
      <c r="G1" s="10"/>
      <c r="H1" s="9"/>
      <c r="I1" s="9"/>
      <c r="J1" s="40" t="s">
        <v>101</v>
      </c>
      <c r="K1" s="65"/>
      <c r="L1" s="101"/>
      <c r="M1" s="31" t="s">
        <v>58</v>
      </c>
      <c r="N1" s="32"/>
      <c r="O1" s="33"/>
      <c r="P1" s="34" t="s">
        <v>59</v>
      </c>
      <c r="Q1" s="33"/>
      <c r="R1" s="564" t="s">
        <v>181</v>
      </c>
      <c r="S1" s="565"/>
      <c r="T1" s="515" t="s">
        <v>296</v>
      </c>
      <c r="U1" s="602"/>
      <c r="V1" s="558" t="s">
        <v>297</v>
      </c>
      <c r="W1" s="96" t="s">
        <v>298</v>
      </c>
      <c r="X1" s="97"/>
      <c r="Y1" s="650" t="s">
        <v>299</v>
      </c>
      <c r="Z1" s="95" t="s">
        <v>300</v>
      </c>
      <c r="AA1" s="605" t="s">
        <v>386</v>
      </c>
      <c r="AB1" s="606"/>
      <c r="AC1" s="607"/>
      <c r="AD1" s="573" t="s">
        <v>301</v>
      </c>
      <c r="AE1" s="574"/>
      <c r="AF1" s="573" t="s">
        <v>396</v>
      </c>
      <c r="AG1" s="656"/>
      <c r="AH1" s="656"/>
      <c r="AI1" s="574"/>
      <c r="AJ1" s="306" t="s">
        <v>302</v>
      </c>
      <c r="AK1" s="515" t="s">
        <v>397</v>
      </c>
      <c r="AL1" s="516"/>
      <c r="AM1" s="517"/>
      <c r="AN1" s="650" t="s">
        <v>303</v>
      </c>
      <c r="AO1" s="650" t="s">
        <v>304</v>
      </c>
      <c r="AP1" s="9"/>
      <c r="AQ1" s="654" t="s">
        <v>353</v>
      </c>
      <c r="AR1" s="610" t="s">
        <v>354</v>
      </c>
      <c r="AS1" s="611"/>
      <c r="AT1" s="612" t="s">
        <v>402</v>
      </c>
      <c r="AU1" s="613"/>
      <c r="AV1" s="614"/>
      <c r="AW1" s="608" t="s">
        <v>355</v>
      </c>
      <c r="AX1" s="609"/>
      <c r="AY1" s="623" t="s">
        <v>356</v>
      </c>
      <c r="AZ1" s="624"/>
      <c r="BA1" s="624"/>
      <c r="BB1" s="624"/>
      <c r="BC1" s="624"/>
      <c r="BD1" s="625"/>
      <c r="BE1" s="31" t="s">
        <v>357</v>
      </c>
      <c r="BF1" s="53"/>
      <c r="BG1" s="53"/>
      <c r="BH1" s="54"/>
      <c r="BI1" s="564" t="s">
        <v>401</v>
      </c>
      <c r="BJ1" s="618"/>
      <c r="BK1" s="564" t="s">
        <v>400</v>
      </c>
      <c r="BL1" s="626"/>
      <c r="BM1" s="626"/>
      <c r="BN1" s="618"/>
      <c r="BO1" s="437" t="s">
        <v>358</v>
      </c>
      <c r="BP1" s="59"/>
      <c r="BQ1" s="576" t="s">
        <v>359</v>
      </c>
      <c r="BR1" s="19" t="s">
        <v>360</v>
      </c>
      <c r="BS1" s="100"/>
      <c r="BT1" s="101"/>
      <c r="BU1" s="450" t="s">
        <v>407</v>
      </c>
      <c r="BV1" s="573" t="s">
        <v>406</v>
      </c>
      <c r="BW1" s="516"/>
      <c r="BX1" s="516"/>
      <c r="BY1" s="516"/>
      <c r="BZ1" s="517"/>
      <c r="CA1" s="573" t="s">
        <v>361</v>
      </c>
      <c r="CB1" s="516"/>
      <c r="CC1" s="516"/>
      <c r="CD1" s="517"/>
      <c r="CE1" s="579" t="s">
        <v>362</v>
      </c>
      <c r="CF1" s="516"/>
      <c r="CG1" s="516"/>
      <c r="CH1" s="516"/>
      <c r="CI1" s="516"/>
      <c r="CJ1" s="517"/>
      <c r="CK1" s="528" t="s">
        <v>363</v>
      </c>
      <c r="CL1" s="529"/>
      <c r="CM1" s="673" t="s">
        <v>364</v>
      </c>
      <c r="CN1" s="674"/>
      <c r="CO1" s="674"/>
      <c r="CP1" s="675"/>
      <c r="CQ1" s="673" t="s">
        <v>411</v>
      </c>
      <c r="CR1" s="674"/>
      <c r="CS1" s="674"/>
      <c r="CT1" s="674"/>
      <c r="CU1" s="674"/>
      <c r="CV1" s="675"/>
      <c r="CW1" s="673" t="s">
        <v>390</v>
      </c>
      <c r="CX1" s="516"/>
      <c r="CY1" s="516"/>
      <c r="CZ1" s="676"/>
      <c r="DA1" s="681" t="s">
        <v>412</v>
      </c>
      <c r="DB1" s="674"/>
      <c r="DC1" s="675"/>
      <c r="DD1" s="686" t="s">
        <v>416</v>
      </c>
      <c r="DE1" s="687"/>
      <c r="DF1" s="688"/>
      <c r="DG1" s="608" t="s">
        <v>365</v>
      </c>
      <c r="DH1" s="609"/>
      <c r="DI1" s="608" t="s">
        <v>366</v>
      </c>
      <c r="DJ1" s="609"/>
      <c r="DK1" s="573" t="s">
        <v>367</v>
      </c>
      <c r="DL1" s="656"/>
      <c r="DM1" s="656"/>
      <c r="DN1" s="656"/>
      <c r="DO1" s="656"/>
      <c r="DP1" s="574"/>
      <c r="DQ1" s="682" t="s">
        <v>436</v>
      </c>
      <c r="DR1" s="573" t="s">
        <v>391</v>
      </c>
      <c r="DS1" s="656"/>
      <c r="DT1" s="574"/>
      <c r="DU1" s="573" t="s">
        <v>368</v>
      </c>
      <c r="DV1" s="656"/>
      <c r="DW1" s="656"/>
      <c r="DX1" s="574"/>
      <c r="DY1" s="528" t="s">
        <v>369</v>
      </c>
      <c r="DZ1" s="680"/>
      <c r="EA1" s="680"/>
      <c r="EB1" s="529"/>
      <c r="EC1" s="608" t="s">
        <v>370</v>
      </c>
      <c r="ED1" s="679"/>
      <c r="EE1" s="679"/>
      <c r="EF1" s="679"/>
      <c r="EG1" s="609"/>
      <c r="EH1" s="608" t="s">
        <v>438</v>
      </c>
      <c r="EI1" s="609"/>
      <c r="EJ1" s="608" t="s">
        <v>371</v>
      </c>
      <c r="EK1" s="679"/>
      <c r="EL1" s="609"/>
      <c r="EM1" s="528" t="s">
        <v>372</v>
      </c>
      <c r="EN1" s="680"/>
      <c r="EO1" s="680"/>
      <c r="EP1" s="680"/>
      <c r="EQ1" s="529"/>
    </row>
    <row r="2" spans="1:147" s="1" customFormat="1" ht="15.75" customHeight="1">
      <c r="A2" s="15" t="s">
        <v>49</v>
      </c>
      <c r="B2" s="200"/>
      <c r="C2" s="18" t="s">
        <v>50</v>
      </c>
      <c r="D2" s="25" t="s">
        <v>54</v>
      </c>
      <c r="E2" s="25" t="s">
        <v>55</v>
      </c>
      <c r="F2" s="16" t="s">
        <v>51</v>
      </c>
      <c r="G2" s="17"/>
      <c r="H2" s="18" t="s">
        <v>98</v>
      </c>
      <c r="I2" s="18" t="s">
        <v>52</v>
      </c>
      <c r="J2" s="558" t="s">
        <v>99</v>
      </c>
      <c r="K2" s="558" t="s">
        <v>100</v>
      </c>
      <c r="L2" s="247" t="s">
        <v>287</v>
      </c>
      <c r="M2" s="568" t="s">
        <v>240</v>
      </c>
      <c r="N2" s="580" t="s">
        <v>241</v>
      </c>
      <c r="O2" s="35" t="s">
        <v>60</v>
      </c>
      <c r="P2" s="568" t="s">
        <v>61</v>
      </c>
      <c r="Q2" s="255" t="s">
        <v>62</v>
      </c>
      <c r="R2" s="558" t="s">
        <v>168</v>
      </c>
      <c r="S2" s="259" t="s">
        <v>292</v>
      </c>
      <c r="T2" s="538" t="s">
        <v>182</v>
      </c>
      <c r="U2" s="603" t="s">
        <v>183</v>
      </c>
      <c r="V2" s="601"/>
      <c r="W2" s="657" t="s">
        <v>185</v>
      </c>
      <c r="X2" s="102" t="s">
        <v>186</v>
      </c>
      <c r="Y2" s="664"/>
      <c r="Z2" s="43" t="s">
        <v>187</v>
      </c>
      <c r="AA2" s="558" t="s">
        <v>242</v>
      </c>
      <c r="AB2" s="558" t="s">
        <v>393</v>
      </c>
      <c r="AC2" s="599" t="s">
        <v>188</v>
      </c>
      <c r="AD2" s="558" t="s">
        <v>189</v>
      </c>
      <c r="AE2" s="558" t="s">
        <v>190</v>
      </c>
      <c r="AF2" s="558" t="s">
        <v>191</v>
      </c>
      <c r="AG2" s="265" t="s">
        <v>192</v>
      </c>
      <c r="AH2" s="558" t="s">
        <v>193</v>
      </c>
      <c r="AI2" s="599" t="s">
        <v>194</v>
      </c>
      <c r="AJ2" s="558" t="s">
        <v>195</v>
      </c>
      <c r="AK2" s="266" t="s">
        <v>196</v>
      </c>
      <c r="AL2" s="599" t="s">
        <v>197</v>
      </c>
      <c r="AM2" s="43" t="s">
        <v>198</v>
      </c>
      <c r="AN2" s="651"/>
      <c r="AO2" s="651"/>
      <c r="AP2" s="18" t="s">
        <v>352</v>
      </c>
      <c r="AQ2" s="655"/>
      <c r="AR2" s="571" t="s">
        <v>65</v>
      </c>
      <c r="AS2" s="105" t="s">
        <v>179</v>
      </c>
      <c r="AT2" s="571" t="s">
        <v>175</v>
      </c>
      <c r="AU2" s="239" t="s">
        <v>176</v>
      </c>
      <c r="AV2" s="105" t="s">
        <v>176</v>
      </c>
      <c r="AW2" s="538" t="s">
        <v>168</v>
      </c>
      <c r="AX2" s="603" t="s">
        <v>169</v>
      </c>
      <c r="AY2" s="617" t="s">
        <v>210</v>
      </c>
      <c r="AZ2" s="617" t="s">
        <v>211</v>
      </c>
      <c r="BA2" s="98" t="s">
        <v>243</v>
      </c>
      <c r="BB2" s="99"/>
      <c r="BC2" s="98" t="s">
        <v>244</v>
      </c>
      <c r="BD2" s="99"/>
      <c r="BE2" s="106" t="s">
        <v>245</v>
      </c>
      <c r="BF2" s="107"/>
      <c r="BG2" s="106" t="s">
        <v>212</v>
      </c>
      <c r="BH2" s="108"/>
      <c r="BI2" s="528" t="s">
        <v>392</v>
      </c>
      <c r="BJ2" s="529"/>
      <c r="BK2" s="106" t="s">
        <v>213</v>
      </c>
      <c r="BL2" s="107"/>
      <c r="BM2" s="31" t="s">
        <v>214</v>
      </c>
      <c r="BN2" s="109"/>
      <c r="BO2" s="571" t="s">
        <v>206</v>
      </c>
      <c r="BP2" s="571" t="s">
        <v>70</v>
      </c>
      <c r="BQ2" s="577"/>
      <c r="BR2" s="538" t="s">
        <v>242</v>
      </c>
      <c r="BS2" s="538" t="s">
        <v>405</v>
      </c>
      <c r="BT2" s="104" t="s">
        <v>231</v>
      </c>
      <c r="BU2" s="558" t="s">
        <v>172</v>
      </c>
      <c r="BV2" s="560" t="s">
        <v>173</v>
      </c>
      <c r="BW2" s="573" t="s">
        <v>246</v>
      </c>
      <c r="BX2" s="574"/>
      <c r="BY2" s="573" t="s">
        <v>388</v>
      </c>
      <c r="BZ2" s="574"/>
      <c r="CA2" s="103" t="s">
        <v>72</v>
      </c>
      <c r="CB2" s="558" t="s">
        <v>73</v>
      </c>
      <c r="CC2" s="75" t="s">
        <v>74</v>
      </c>
      <c r="CD2" s="43" t="s">
        <v>223</v>
      </c>
      <c r="CE2" s="689" t="s">
        <v>224</v>
      </c>
      <c r="CF2" s="517"/>
      <c r="CG2" s="40" t="s">
        <v>225</v>
      </c>
      <c r="CH2" s="68"/>
      <c r="CI2" s="20"/>
      <c r="CJ2" s="95" t="s">
        <v>207</v>
      </c>
      <c r="CK2" s="568" t="s">
        <v>208</v>
      </c>
      <c r="CL2" s="580" t="s">
        <v>209</v>
      </c>
      <c r="CM2" s="19" t="s">
        <v>102</v>
      </c>
      <c r="CN2" s="20"/>
      <c r="CO2" s="110" t="s">
        <v>247</v>
      </c>
      <c r="CP2" s="20"/>
      <c r="CQ2" s="110" t="s">
        <v>248</v>
      </c>
      <c r="CR2" s="20"/>
      <c r="CS2" s="564" t="s">
        <v>389</v>
      </c>
      <c r="CT2" s="618"/>
      <c r="CU2" s="110" t="s">
        <v>103</v>
      </c>
      <c r="CV2" s="20"/>
      <c r="CW2" s="564" t="s">
        <v>104</v>
      </c>
      <c r="CX2" s="565"/>
      <c r="CY2" s="566" t="s">
        <v>249</v>
      </c>
      <c r="CZ2" s="567"/>
      <c r="DA2" s="240" t="s">
        <v>250</v>
      </c>
      <c r="DB2" s="241"/>
      <c r="DC2" s="20"/>
      <c r="DD2" s="19" t="s">
        <v>251</v>
      </c>
      <c r="DE2" s="68"/>
      <c r="DF2" s="20"/>
      <c r="DG2" s="538" t="s">
        <v>252</v>
      </c>
      <c r="DH2" s="538" t="s">
        <v>166</v>
      </c>
      <c r="DI2" s="538" t="s">
        <v>65</v>
      </c>
      <c r="DJ2" s="538" t="s">
        <v>253</v>
      </c>
      <c r="DK2" s="40" t="s">
        <v>308</v>
      </c>
      <c r="DL2" s="41"/>
      <c r="DM2" s="42"/>
      <c r="DN2" s="573" t="s">
        <v>254</v>
      </c>
      <c r="DO2" s="656"/>
      <c r="DP2" s="574"/>
      <c r="DQ2" s="683"/>
      <c r="DR2" s="95" t="s">
        <v>414</v>
      </c>
      <c r="DS2" s="103" t="s">
        <v>415</v>
      </c>
      <c r="DT2" s="191" t="s">
        <v>167</v>
      </c>
      <c r="DU2" s="558" t="s">
        <v>84</v>
      </c>
      <c r="DV2" s="244" t="s">
        <v>85</v>
      </c>
      <c r="DW2" s="95" t="s">
        <v>86</v>
      </c>
      <c r="DX2" s="301" t="s">
        <v>235</v>
      </c>
      <c r="DY2" s="568" t="s">
        <v>255</v>
      </c>
      <c r="DZ2" s="212" t="s">
        <v>86</v>
      </c>
      <c r="EA2" s="580" t="s">
        <v>256</v>
      </c>
      <c r="EB2" s="36" t="s">
        <v>236</v>
      </c>
      <c r="EC2" s="538" t="s">
        <v>237</v>
      </c>
      <c r="ED2" s="603" t="s">
        <v>238</v>
      </c>
      <c r="EE2" s="538" t="s">
        <v>239</v>
      </c>
      <c r="EF2" s="538" t="s">
        <v>90</v>
      </c>
      <c r="EG2" s="538" t="s">
        <v>162</v>
      </c>
      <c r="EH2" s="538" t="s">
        <v>163</v>
      </c>
      <c r="EI2" s="104" t="s">
        <v>91</v>
      </c>
      <c r="EJ2" s="538" t="s">
        <v>226</v>
      </c>
      <c r="EK2" s="538" t="s">
        <v>164</v>
      </c>
      <c r="EL2" s="538" t="s">
        <v>165</v>
      </c>
      <c r="EM2" s="568" t="s">
        <v>234</v>
      </c>
      <c r="EN2" s="568" t="s">
        <v>257</v>
      </c>
      <c r="EO2" s="568" t="s">
        <v>258</v>
      </c>
      <c r="EP2" s="35" t="s">
        <v>93</v>
      </c>
      <c r="EQ2" s="568" t="s">
        <v>259</v>
      </c>
    </row>
    <row r="3" spans="1:147" s="1" customFormat="1" ht="15.75" customHeight="1">
      <c r="A3" s="11"/>
      <c r="B3" s="201"/>
      <c r="C3" s="12"/>
      <c r="D3" s="26"/>
      <c r="E3" s="26"/>
      <c r="F3" s="13"/>
      <c r="G3" s="14"/>
      <c r="H3" s="12"/>
      <c r="I3" s="12"/>
      <c r="J3" s="539"/>
      <c r="K3" s="539"/>
      <c r="L3" s="246" t="s">
        <v>288</v>
      </c>
      <c r="M3" s="578"/>
      <c r="N3" s="581"/>
      <c r="O3" s="37" t="s">
        <v>63</v>
      </c>
      <c r="P3" s="578"/>
      <c r="Q3" s="256" t="s">
        <v>61</v>
      </c>
      <c r="R3" s="539"/>
      <c r="S3" s="260" t="s">
        <v>293</v>
      </c>
      <c r="T3" s="539"/>
      <c r="U3" s="604"/>
      <c r="V3" s="539"/>
      <c r="W3" s="572"/>
      <c r="X3" s="156" t="s">
        <v>199</v>
      </c>
      <c r="Y3" s="665"/>
      <c r="Z3" s="44" t="s">
        <v>260</v>
      </c>
      <c r="AA3" s="572"/>
      <c r="AB3" s="572"/>
      <c r="AC3" s="600"/>
      <c r="AD3" s="572"/>
      <c r="AE3" s="572"/>
      <c r="AF3" s="572"/>
      <c r="AG3" s="213" t="s">
        <v>200</v>
      </c>
      <c r="AH3" s="572"/>
      <c r="AI3" s="600"/>
      <c r="AJ3" s="598"/>
      <c r="AK3" s="44" t="s">
        <v>201</v>
      </c>
      <c r="AL3" s="653"/>
      <c r="AM3" s="44" t="s">
        <v>261</v>
      </c>
      <c r="AN3" s="652"/>
      <c r="AO3" s="652"/>
      <c r="AP3" s="12"/>
      <c r="AQ3" s="570"/>
      <c r="AR3" s="572"/>
      <c r="AS3" s="112" t="s">
        <v>180</v>
      </c>
      <c r="AT3" s="572"/>
      <c r="AU3" s="176" t="s">
        <v>262</v>
      </c>
      <c r="AV3" s="173" t="s">
        <v>177</v>
      </c>
      <c r="AW3" s="615"/>
      <c r="AX3" s="616"/>
      <c r="AY3" s="572"/>
      <c r="AZ3" s="572"/>
      <c r="BA3" s="113" t="s">
        <v>215</v>
      </c>
      <c r="BB3" s="113" t="s">
        <v>216</v>
      </c>
      <c r="BC3" s="113" t="s">
        <v>215</v>
      </c>
      <c r="BD3" s="114" t="s">
        <v>216</v>
      </c>
      <c r="BE3" s="37" t="s">
        <v>217</v>
      </c>
      <c r="BF3" s="37" t="s">
        <v>218</v>
      </c>
      <c r="BG3" s="37" t="s">
        <v>217</v>
      </c>
      <c r="BH3" s="28" t="s">
        <v>218</v>
      </c>
      <c r="BI3" s="28" t="s">
        <v>219</v>
      </c>
      <c r="BJ3" s="27" t="s">
        <v>217</v>
      </c>
      <c r="BK3" s="37" t="s">
        <v>219</v>
      </c>
      <c r="BL3" s="37" t="s">
        <v>217</v>
      </c>
      <c r="BM3" s="37" t="s">
        <v>219</v>
      </c>
      <c r="BN3" s="28" t="s">
        <v>217</v>
      </c>
      <c r="BO3" s="572"/>
      <c r="BP3" s="572"/>
      <c r="BQ3" s="578"/>
      <c r="BR3" s="570"/>
      <c r="BS3" s="570"/>
      <c r="BT3" s="5" t="s">
        <v>232</v>
      </c>
      <c r="BU3" s="559"/>
      <c r="BV3" s="561"/>
      <c r="BW3" s="45" t="s">
        <v>172</v>
      </c>
      <c r="BX3" s="116" t="s">
        <v>173</v>
      </c>
      <c r="BY3" s="44" t="s">
        <v>172</v>
      </c>
      <c r="BZ3" s="115" t="s">
        <v>173</v>
      </c>
      <c r="CA3" s="45" t="s">
        <v>75</v>
      </c>
      <c r="CB3" s="559"/>
      <c r="CC3" s="76" t="s">
        <v>227</v>
      </c>
      <c r="CD3" s="44" t="s">
        <v>76</v>
      </c>
      <c r="CE3" s="288" t="s">
        <v>105</v>
      </c>
      <c r="CF3" s="288" t="s">
        <v>408</v>
      </c>
      <c r="CG3" s="45" t="s">
        <v>106</v>
      </c>
      <c r="CH3" s="45" t="s">
        <v>107</v>
      </c>
      <c r="CI3" s="44" t="s">
        <v>263</v>
      </c>
      <c r="CJ3" s="44" t="s">
        <v>264</v>
      </c>
      <c r="CK3" s="569"/>
      <c r="CL3" s="649"/>
      <c r="CM3" s="2" t="s">
        <v>265</v>
      </c>
      <c r="CN3" s="5" t="s">
        <v>266</v>
      </c>
      <c r="CO3" s="2" t="s">
        <v>267</v>
      </c>
      <c r="CP3" s="5" t="s">
        <v>268</v>
      </c>
      <c r="CQ3" s="2" t="s">
        <v>108</v>
      </c>
      <c r="CR3" s="2" t="s">
        <v>109</v>
      </c>
      <c r="CS3" s="5" t="s">
        <v>267</v>
      </c>
      <c r="CT3" s="246" t="s">
        <v>109</v>
      </c>
      <c r="CU3" s="2" t="s">
        <v>103</v>
      </c>
      <c r="CV3" s="5" t="s">
        <v>110</v>
      </c>
      <c r="CW3" s="2" t="s">
        <v>104</v>
      </c>
      <c r="CX3" s="117" t="s">
        <v>110</v>
      </c>
      <c r="CY3" s="204" t="s">
        <v>108</v>
      </c>
      <c r="CZ3" s="117" t="s">
        <v>269</v>
      </c>
      <c r="DA3" s="2" t="s">
        <v>111</v>
      </c>
      <c r="DB3" s="2" t="s">
        <v>112</v>
      </c>
      <c r="DC3" s="5" t="s">
        <v>113</v>
      </c>
      <c r="DD3" s="2" t="s">
        <v>111</v>
      </c>
      <c r="DE3" s="2" t="s">
        <v>112</v>
      </c>
      <c r="DF3" s="117" t="s">
        <v>113</v>
      </c>
      <c r="DG3" s="539"/>
      <c r="DH3" s="539"/>
      <c r="DI3" s="539"/>
      <c r="DJ3" s="539"/>
      <c r="DK3" s="45" t="s">
        <v>79</v>
      </c>
      <c r="DL3" s="40" t="s">
        <v>270</v>
      </c>
      <c r="DM3" s="42"/>
      <c r="DN3" s="154" t="s">
        <v>271</v>
      </c>
      <c r="DO3" s="40" t="s">
        <v>272</v>
      </c>
      <c r="DP3" s="42"/>
      <c r="DQ3" s="684"/>
      <c r="DR3" s="44" t="s">
        <v>413</v>
      </c>
      <c r="DS3" s="45" t="s">
        <v>413</v>
      </c>
      <c r="DT3" s="62" t="s">
        <v>273</v>
      </c>
      <c r="DU3" s="569"/>
      <c r="DV3" s="242" t="s">
        <v>87</v>
      </c>
      <c r="DW3" s="44" t="s">
        <v>87</v>
      </c>
      <c r="DX3" s="302" t="s">
        <v>88</v>
      </c>
      <c r="DY3" s="569"/>
      <c r="DZ3" s="28" t="s">
        <v>255</v>
      </c>
      <c r="EA3" s="649"/>
      <c r="EB3" s="28" t="s">
        <v>274</v>
      </c>
      <c r="EC3" s="539"/>
      <c r="ED3" s="604"/>
      <c r="EE3" s="539"/>
      <c r="EF3" s="539"/>
      <c r="EG3" s="539"/>
      <c r="EH3" s="539"/>
      <c r="EI3" s="118" t="s">
        <v>92</v>
      </c>
      <c r="EJ3" s="539"/>
      <c r="EK3" s="539"/>
      <c r="EL3" s="539"/>
      <c r="EM3" s="569"/>
      <c r="EN3" s="569"/>
      <c r="EO3" s="569"/>
      <c r="EP3" s="37" t="s">
        <v>94</v>
      </c>
      <c r="EQ3" s="569"/>
    </row>
    <row r="4" spans="1:147" s="1" customFormat="1" ht="15.75" customHeight="1">
      <c r="A4" s="19" t="s">
        <v>97</v>
      </c>
      <c r="B4" s="68"/>
      <c r="C4" s="2" t="s">
        <v>395</v>
      </c>
      <c r="D4" s="177">
        <v>40544</v>
      </c>
      <c r="E4" s="159">
        <v>40999</v>
      </c>
      <c r="F4" s="2" t="s">
        <v>320</v>
      </c>
      <c r="G4" s="5" t="s">
        <v>321</v>
      </c>
      <c r="H4" s="5" t="s">
        <v>322</v>
      </c>
      <c r="I4" s="5" t="s">
        <v>286</v>
      </c>
      <c r="J4" s="154" t="s">
        <v>421</v>
      </c>
      <c r="K4" s="154" t="s">
        <v>422</v>
      </c>
      <c r="L4" s="246" t="s">
        <v>422</v>
      </c>
      <c r="M4" s="250" t="s">
        <v>337</v>
      </c>
      <c r="N4" s="248" t="s">
        <v>337</v>
      </c>
      <c r="O4" s="205" t="s">
        <v>337</v>
      </c>
      <c r="P4" s="257" t="s">
        <v>338</v>
      </c>
      <c r="Q4" s="254" t="s">
        <v>338</v>
      </c>
      <c r="R4" s="154" t="s">
        <v>289</v>
      </c>
      <c r="S4" s="242" t="s">
        <v>290</v>
      </c>
      <c r="T4" s="117" t="s">
        <v>423</v>
      </c>
      <c r="U4" s="204" t="s">
        <v>424</v>
      </c>
      <c r="V4" s="5" t="s">
        <v>325</v>
      </c>
      <c r="W4" s="154" t="s">
        <v>294</v>
      </c>
      <c r="X4" s="156" t="s">
        <v>294</v>
      </c>
      <c r="Y4" s="111" t="s">
        <v>294</v>
      </c>
      <c r="Z4" s="111" t="s">
        <v>294</v>
      </c>
      <c r="AA4" s="154" t="s">
        <v>311</v>
      </c>
      <c r="AB4" s="154" t="s">
        <v>387</v>
      </c>
      <c r="AC4" s="242" t="s">
        <v>311</v>
      </c>
      <c r="AD4" s="154" t="s">
        <v>312</v>
      </c>
      <c r="AE4" s="208" t="s">
        <v>312</v>
      </c>
      <c r="AF4" s="154" t="s">
        <v>312</v>
      </c>
      <c r="AG4" s="44" t="s">
        <v>312</v>
      </c>
      <c r="AH4" s="154" t="s">
        <v>312</v>
      </c>
      <c r="AI4" s="77" t="s">
        <v>312</v>
      </c>
      <c r="AJ4" s="154" t="s">
        <v>315</v>
      </c>
      <c r="AK4" s="44" t="s">
        <v>315</v>
      </c>
      <c r="AL4" s="77" t="s">
        <v>315</v>
      </c>
      <c r="AM4" s="44" t="s">
        <v>315</v>
      </c>
      <c r="AN4" s="154" t="s">
        <v>285</v>
      </c>
      <c r="AO4" s="154" t="s">
        <v>317</v>
      </c>
      <c r="AP4" s="5" t="s">
        <v>275</v>
      </c>
      <c r="AQ4" s="2" t="s">
        <v>276</v>
      </c>
      <c r="AR4" s="173" t="s">
        <v>317</v>
      </c>
      <c r="AS4" s="112" t="s">
        <v>317</v>
      </c>
      <c r="AT4" s="44" t="s">
        <v>317</v>
      </c>
      <c r="AU4" s="45" t="s">
        <v>317</v>
      </c>
      <c r="AV4" s="154" t="s">
        <v>317</v>
      </c>
      <c r="AW4" s="117" t="s">
        <v>307</v>
      </c>
      <c r="AX4" s="209" t="s">
        <v>307</v>
      </c>
      <c r="AY4" s="206">
        <v>40269</v>
      </c>
      <c r="AZ4" s="162">
        <v>40269</v>
      </c>
      <c r="BA4" s="162">
        <v>40269</v>
      </c>
      <c r="BB4" s="163">
        <v>40269</v>
      </c>
      <c r="BC4" s="278">
        <v>40269</v>
      </c>
      <c r="BD4" s="163">
        <v>40269</v>
      </c>
      <c r="BE4" s="37" t="s">
        <v>343</v>
      </c>
      <c r="BF4" s="37" t="s">
        <v>343</v>
      </c>
      <c r="BG4" s="37" t="s">
        <v>343</v>
      </c>
      <c r="BH4" s="37" t="s">
        <v>343</v>
      </c>
      <c r="BI4" s="27" t="s">
        <v>343</v>
      </c>
      <c r="BJ4" s="27" t="s">
        <v>343</v>
      </c>
      <c r="BK4" s="171" t="s">
        <v>343</v>
      </c>
      <c r="BL4" s="171" t="s">
        <v>343</v>
      </c>
      <c r="BM4" s="171" t="s">
        <v>343</v>
      </c>
      <c r="BN4" s="27" t="s">
        <v>343</v>
      </c>
      <c r="BO4" s="112" t="s">
        <v>333</v>
      </c>
      <c r="BP4" s="56" t="s">
        <v>277</v>
      </c>
      <c r="BQ4" s="190" t="s">
        <v>342</v>
      </c>
      <c r="BR4" s="134" t="s">
        <v>404</v>
      </c>
      <c r="BS4" s="134" t="s">
        <v>404</v>
      </c>
      <c r="BT4" s="155" t="s">
        <v>404</v>
      </c>
      <c r="BU4" s="44" t="s">
        <v>278</v>
      </c>
      <c r="BV4" s="45" t="s">
        <v>278</v>
      </c>
      <c r="BW4" s="45" t="s">
        <v>278</v>
      </c>
      <c r="BX4" s="45" t="s">
        <v>278</v>
      </c>
      <c r="BY4" s="44" t="s">
        <v>278</v>
      </c>
      <c r="BZ4" s="154" t="s">
        <v>278</v>
      </c>
      <c r="CA4" s="45" t="s">
        <v>332</v>
      </c>
      <c r="CB4" s="154" t="s">
        <v>332</v>
      </c>
      <c r="CC4" s="77" t="s">
        <v>332</v>
      </c>
      <c r="CD4" s="154" t="s">
        <v>332</v>
      </c>
      <c r="CE4" s="5" t="s">
        <v>325</v>
      </c>
      <c r="CF4" s="117" t="s">
        <v>409</v>
      </c>
      <c r="CG4" s="2" t="s">
        <v>325</v>
      </c>
      <c r="CH4" s="117" t="s">
        <v>325</v>
      </c>
      <c r="CI4" s="246" t="s">
        <v>325</v>
      </c>
      <c r="CJ4" s="5" t="s">
        <v>325</v>
      </c>
      <c r="CK4" s="27" t="s">
        <v>333</v>
      </c>
      <c r="CL4" s="256" t="s">
        <v>333</v>
      </c>
      <c r="CM4" s="2" t="s">
        <v>328</v>
      </c>
      <c r="CN4" s="5" t="s">
        <v>328</v>
      </c>
      <c r="CO4" s="2" t="s">
        <v>328</v>
      </c>
      <c r="CP4" s="117" t="s">
        <v>328</v>
      </c>
      <c r="CQ4" s="2" t="s">
        <v>328</v>
      </c>
      <c r="CR4" s="117" t="s">
        <v>328</v>
      </c>
      <c r="CS4" s="5" t="s">
        <v>328</v>
      </c>
      <c r="CT4" s="246" t="s">
        <v>328</v>
      </c>
      <c r="CU4" s="2" t="s">
        <v>328</v>
      </c>
      <c r="CV4" s="117" t="s">
        <v>328</v>
      </c>
      <c r="CW4" s="2" t="s">
        <v>328</v>
      </c>
      <c r="CX4" s="5" t="s">
        <v>328</v>
      </c>
      <c r="CY4" s="204" t="s">
        <v>328</v>
      </c>
      <c r="CZ4" s="5" t="s">
        <v>328</v>
      </c>
      <c r="DA4" s="2" t="s">
        <v>328</v>
      </c>
      <c r="DB4" s="2" t="s">
        <v>328</v>
      </c>
      <c r="DC4" s="5" t="s">
        <v>328</v>
      </c>
      <c r="DD4" s="2" t="s">
        <v>328</v>
      </c>
      <c r="DE4" s="2" t="s">
        <v>328</v>
      </c>
      <c r="DF4" s="117" t="s">
        <v>328</v>
      </c>
      <c r="DG4" s="166" t="s">
        <v>348</v>
      </c>
      <c r="DH4" s="293" t="s">
        <v>349</v>
      </c>
      <c r="DI4" s="166" t="s">
        <v>349</v>
      </c>
      <c r="DJ4" s="167" t="s">
        <v>350</v>
      </c>
      <c r="DK4" s="187" t="s">
        <v>418</v>
      </c>
      <c r="DL4" s="185" t="s">
        <v>419</v>
      </c>
      <c r="DM4" s="186"/>
      <c r="DN4" s="187">
        <v>41214</v>
      </c>
      <c r="DO4" s="522">
        <v>41214</v>
      </c>
      <c r="DP4" s="523"/>
      <c r="DQ4" s="154" t="s">
        <v>344</v>
      </c>
      <c r="DR4" s="44" t="s">
        <v>345</v>
      </c>
      <c r="DS4" s="45" t="s">
        <v>345</v>
      </c>
      <c r="DT4" s="45" t="s">
        <v>345</v>
      </c>
      <c r="DU4" s="298" t="s">
        <v>335</v>
      </c>
      <c r="DV4" s="298" t="s">
        <v>335</v>
      </c>
      <c r="DW4" s="189" t="s">
        <v>335</v>
      </c>
      <c r="DX4" s="298" t="s">
        <v>335</v>
      </c>
      <c r="DY4" s="188" t="s">
        <v>336</v>
      </c>
      <c r="DZ4" s="298" t="s">
        <v>336</v>
      </c>
      <c r="EA4" s="304" t="s">
        <v>336</v>
      </c>
      <c r="EB4" s="189" t="s">
        <v>336</v>
      </c>
      <c r="EC4" s="117" t="s">
        <v>346</v>
      </c>
      <c r="ED4" s="117" t="s">
        <v>346</v>
      </c>
      <c r="EE4" s="117" t="s">
        <v>346</v>
      </c>
      <c r="EF4" s="204" t="s">
        <v>346</v>
      </c>
      <c r="EG4" s="5" t="s">
        <v>346</v>
      </c>
      <c r="EH4" s="2" t="s">
        <v>346</v>
      </c>
      <c r="EI4" s="117" t="s">
        <v>346</v>
      </c>
      <c r="EJ4" s="2" t="s">
        <v>351</v>
      </c>
      <c r="EK4" s="2" t="s">
        <v>351</v>
      </c>
      <c r="EL4" s="5" t="s">
        <v>351</v>
      </c>
      <c r="EM4" s="37" t="s">
        <v>334</v>
      </c>
      <c r="EN4" s="37" t="s">
        <v>334</v>
      </c>
      <c r="EO4" s="37" t="s">
        <v>334</v>
      </c>
      <c r="EP4" s="27" t="s">
        <v>334</v>
      </c>
      <c r="EQ4" s="211" t="s">
        <v>334</v>
      </c>
    </row>
    <row r="5" spans="1:147" s="1" customFormat="1" ht="15.75" customHeight="1">
      <c r="A5" s="19" t="s">
        <v>57</v>
      </c>
      <c r="B5" s="68"/>
      <c r="C5" s="2" t="s">
        <v>0</v>
      </c>
      <c r="D5" s="28" t="s">
        <v>441</v>
      </c>
      <c r="E5" s="36" t="s">
        <v>56</v>
      </c>
      <c r="F5" s="2" t="s">
        <v>53</v>
      </c>
      <c r="G5" s="5" t="s">
        <v>53</v>
      </c>
      <c r="H5" s="133" t="s">
        <v>323</v>
      </c>
      <c r="I5" s="5" t="s">
        <v>1</v>
      </c>
      <c r="J5" s="44" t="s">
        <v>64</v>
      </c>
      <c r="K5" s="44" t="s">
        <v>64</v>
      </c>
      <c r="L5" s="246" t="s">
        <v>324</v>
      </c>
      <c r="M5" s="28" t="s">
        <v>64</v>
      </c>
      <c r="N5" s="249" t="s">
        <v>339</v>
      </c>
      <c r="O5" s="37" t="s">
        <v>340</v>
      </c>
      <c r="P5" s="258" t="s">
        <v>340</v>
      </c>
      <c r="Q5" s="255" t="s">
        <v>341</v>
      </c>
      <c r="R5" s="44" t="s">
        <v>170</v>
      </c>
      <c r="S5" s="246" t="s">
        <v>291</v>
      </c>
      <c r="T5" s="5" t="s">
        <v>184</v>
      </c>
      <c r="U5" s="204" t="s">
        <v>184</v>
      </c>
      <c r="V5" s="117" t="s">
        <v>279</v>
      </c>
      <c r="W5" s="111" t="s">
        <v>202</v>
      </c>
      <c r="X5" s="156" t="s">
        <v>295</v>
      </c>
      <c r="Y5" s="156" t="s">
        <v>64</v>
      </c>
      <c r="Z5" s="111" t="s">
        <v>95</v>
      </c>
      <c r="AA5" s="44" t="s">
        <v>66</v>
      </c>
      <c r="AB5" s="44" t="s">
        <v>66</v>
      </c>
      <c r="AC5" s="243" t="s">
        <v>66</v>
      </c>
      <c r="AD5" s="44" t="s">
        <v>178</v>
      </c>
      <c r="AE5" s="242" t="s">
        <v>178</v>
      </c>
      <c r="AF5" s="44" t="s">
        <v>178</v>
      </c>
      <c r="AG5" s="44" t="s">
        <v>178</v>
      </c>
      <c r="AH5" s="44" t="s">
        <v>178</v>
      </c>
      <c r="AI5" s="261" t="s">
        <v>178</v>
      </c>
      <c r="AJ5" s="44" t="s">
        <v>316</v>
      </c>
      <c r="AK5" s="44" t="s">
        <v>316</v>
      </c>
      <c r="AL5" s="261" t="s">
        <v>316</v>
      </c>
      <c r="AM5" s="44" t="s">
        <v>203</v>
      </c>
      <c r="AN5" s="44" t="s">
        <v>204</v>
      </c>
      <c r="AO5" s="43" t="s">
        <v>205</v>
      </c>
      <c r="AP5" s="5" t="s">
        <v>280</v>
      </c>
      <c r="AQ5" s="2" t="s">
        <v>66</v>
      </c>
      <c r="AR5" s="105" t="s">
        <v>318</v>
      </c>
      <c r="AS5" s="105" t="s">
        <v>318</v>
      </c>
      <c r="AT5" s="105" t="s">
        <v>178</v>
      </c>
      <c r="AU5" s="158" t="s">
        <v>178</v>
      </c>
      <c r="AV5" s="112" t="s">
        <v>178</v>
      </c>
      <c r="AW5" s="5" t="s">
        <v>170</v>
      </c>
      <c r="AX5" s="246" t="s">
        <v>171</v>
      </c>
      <c r="AY5" s="165" t="s">
        <v>220</v>
      </c>
      <c r="AZ5" s="164" t="s">
        <v>220</v>
      </c>
      <c r="BA5" s="395" t="s">
        <v>220</v>
      </c>
      <c r="BB5" s="279" t="s">
        <v>69</v>
      </c>
      <c r="BC5" s="210" t="s">
        <v>220</v>
      </c>
      <c r="BD5" s="277" t="s">
        <v>69</v>
      </c>
      <c r="BE5" s="27" t="s">
        <v>221</v>
      </c>
      <c r="BF5" s="249" t="s">
        <v>222</v>
      </c>
      <c r="BG5" s="35" t="s">
        <v>221</v>
      </c>
      <c r="BH5" s="36" t="s">
        <v>222</v>
      </c>
      <c r="BI5" s="36" t="s">
        <v>202</v>
      </c>
      <c r="BJ5" s="28" t="s">
        <v>221</v>
      </c>
      <c r="BK5" s="35" t="s">
        <v>202</v>
      </c>
      <c r="BL5" s="27" t="s">
        <v>221</v>
      </c>
      <c r="BM5" s="249" t="s">
        <v>202</v>
      </c>
      <c r="BN5" s="36" t="s">
        <v>221</v>
      </c>
      <c r="BO5" s="173" t="s">
        <v>71</v>
      </c>
      <c r="BP5" s="56" t="s">
        <v>281</v>
      </c>
      <c r="BQ5" s="36" t="s">
        <v>69</v>
      </c>
      <c r="BR5" s="117" t="s">
        <v>233</v>
      </c>
      <c r="BS5" s="117" t="s">
        <v>233</v>
      </c>
      <c r="BT5" s="117" t="s">
        <v>233</v>
      </c>
      <c r="BU5" s="154" t="s">
        <v>174</v>
      </c>
      <c r="BV5" s="45" t="s">
        <v>171</v>
      </c>
      <c r="BW5" s="45" t="s">
        <v>174</v>
      </c>
      <c r="BX5" s="45" t="s">
        <v>171</v>
      </c>
      <c r="BY5" s="154" t="s">
        <v>174</v>
      </c>
      <c r="BZ5" s="44" t="s">
        <v>171</v>
      </c>
      <c r="CA5" s="154" t="s">
        <v>77</v>
      </c>
      <c r="CB5" s="44" t="s">
        <v>77</v>
      </c>
      <c r="CC5" s="281" t="s">
        <v>69</v>
      </c>
      <c r="CD5" s="44" t="s">
        <v>78</v>
      </c>
      <c r="CE5" s="157" t="s">
        <v>326</v>
      </c>
      <c r="CF5" s="288" t="s">
        <v>184</v>
      </c>
      <c r="CG5" s="77" t="s">
        <v>327</v>
      </c>
      <c r="CH5" s="44" t="s">
        <v>327</v>
      </c>
      <c r="CI5" s="242" t="s">
        <v>327</v>
      </c>
      <c r="CJ5" s="44" t="s">
        <v>327</v>
      </c>
      <c r="CK5" s="28" t="s">
        <v>67</v>
      </c>
      <c r="CL5" s="255" t="s">
        <v>67</v>
      </c>
      <c r="CM5" s="117" t="s">
        <v>329</v>
      </c>
      <c r="CN5" s="5" t="s">
        <v>330</v>
      </c>
      <c r="CO5" s="2" t="s">
        <v>331</v>
      </c>
      <c r="CP5" s="117" t="s">
        <v>330</v>
      </c>
      <c r="CQ5" s="117" t="s">
        <v>114</v>
      </c>
      <c r="CR5" s="5" t="s">
        <v>64</v>
      </c>
      <c r="CS5" s="5" t="s">
        <v>114</v>
      </c>
      <c r="CT5" s="246" t="s">
        <v>330</v>
      </c>
      <c r="CU5" s="2" t="s">
        <v>114</v>
      </c>
      <c r="CV5" s="117" t="s">
        <v>64</v>
      </c>
      <c r="CW5" s="117" t="s">
        <v>114</v>
      </c>
      <c r="CX5" s="5" t="s">
        <v>64</v>
      </c>
      <c r="CY5" s="204" t="s">
        <v>114</v>
      </c>
      <c r="CZ5" s="5" t="s">
        <v>64</v>
      </c>
      <c r="DA5" s="2" t="s">
        <v>330</v>
      </c>
      <c r="DB5" s="2" t="s">
        <v>323</v>
      </c>
      <c r="DC5" s="5" t="s">
        <v>323</v>
      </c>
      <c r="DD5" s="2" t="s">
        <v>64</v>
      </c>
      <c r="DE5" s="2" t="s">
        <v>323</v>
      </c>
      <c r="DF5" s="5" t="s">
        <v>323</v>
      </c>
      <c r="DG5" s="168" t="s">
        <v>83</v>
      </c>
      <c r="DH5" s="167" t="s">
        <v>83</v>
      </c>
      <c r="DI5" s="168" t="s">
        <v>83</v>
      </c>
      <c r="DJ5" s="169" t="s">
        <v>83</v>
      </c>
      <c r="DK5" s="154" t="s">
        <v>80</v>
      </c>
      <c r="DL5" s="261" t="s">
        <v>81</v>
      </c>
      <c r="DM5" s="43" t="s">
        <v>82</v>
      </c>
      <c r="DN5" s="154" t="s">
        <v>81</v>
      </c>
      <c r="DO5" s="261" t="s">
        <v>81</v>
      </c>
      <c r="DP5" s="43" t="s">
        <v>82</v>
      </c>
      <c r="DQ5" s="44" t="s">
        <v>228</v>
      </c>
      <c r="DR5" s="44" t="s">
        <v>229</v>
      </c>
      <c r="DS5" s="45" t="s">
        <v>230</v>
      </c>
      <c r="DT5" s="62" t="s">
        <v>309</v>
      </c>
      <c r="DU5" s="43" t="s">
        <v>83</v>
      </c>
      <c r="DV5" s="44" t="s">
        <v>83</v>
      </c>
      <c r="DW5" s="44" t="s">
        <v>83</v>
      </c>
      <c r="DX5" s="301" t="s">
        <v>89</v>
      </c>
      <c r="DY5" s="160" t="s">
        <v>64</v>
      </c>
      <c r="DZ5" s="303" t="s">
        <v>64</v>
      </c>
      <c r="EA5" s="305" t="s">
        <v>64</v>
      </c>
      <c r="EB5" s="160" t="s">
        <v>64</v>
      </c>
      <c r="EC5" s="5" t="s">
        <v>282</v>
      </c>
      <c r="ED5" s="5" t="s">
        <v>282</v>
      </c>
      <c r="EE5" s="5" t="s">
        <v>282</v>
      </c>
      <c r="EF5" s="209" t="s">
        <v>282</v>
      </c>
      <c r="EG5" s="246" t="s">
        <v>282</v>
      </c>
      <c r="EH5" s="2" t="s">
        <v>282</v>
      </c>
      <c r="EI5" s="117" t="s">
        <v>282</v>
      </c>
      <c r="EJ5" s="204" t="s">
        <v>282</v>
      </c>
      <c r="EK5" s="117" t="s">
        <v>64</v>
      </c>
      <c r="EL5" s="246" t="s">
        <v>95</v>
      </c>
      <c r="EM5" s="35" t="s">
        <v>81</v>
      </c>
      <c r="EN5" s="27" t="s">
        <v>95</v>
      </c>
      <c r="EO5" s="249" t="s">
        <v>95</v>
      </c>
      <c r="EP5" s="28" t="s">
        <v>96</v>
      </c>
      <c r="EQ5" s="255" t="s">
        <v>67</v>
      </c>
    </row>
    <row r="6" spans="1:147" s="1" customFormat="1" ht="15.75" customHeight="1">
      <c r="A6" s="534" t="s">
        <v>2</v>
      </c>
      <c r="B6" s="535"/>
      <c r="C6" s="591">
        <v>377959.91</v>
      </c>
      <c r="D6" s="593">
        <v>161395</v>
      </c>
      <c r="E6" s="593">
        <v>54171475</v>
      </c>
      <c r="F6" s="544">
        <f>SUM(F8:F54)</f>
        <v>127798704</v>
      </c>
      <c r="G6" s="544">
        <f>SUM(G8:G54)</f>
        <v>128057352</v>
      </c>
      <c r="H6" s="584">
        <v>-0.2</v>
      </c>
      <c r="I6" s="542">
        <v>338.8</v>
      </c>
      <c r="J6" s="544">
        <f>SUM(J8:J54)</f>
        <v>2338519</v>
      </c>
      <c r="K6" s="544">
        <f>SUM(K8:K54)</f>
        <v>2338519</v>
      </c>
      <c r="L6" s="596">
        <v>0</v>
      </c>
      <c r="M6" s="588">
        <v>1050806</v>
      </c>
      <c r="N6" s="589">
        <v>1253066</v>
      </c>
      <c r="O6" s="587">
        <v>-1.6</v>
      </c>
      <c r="P6" s="590">
        <v>8.3</v>
      </c>
      <c r="Q6" s="586">
        <v>1.39</v>
      </c>
      <c r="R6" s="544">
        <v>6043300</v>
      </c>
      <c r="S6" s="582">
        <v>16.2</v>
      </c>
      <c r="T6" s="554">
        <v>362296</v>
      </c>
      <c r="U6" s="582">
        <v>399876</v>
      </c>
      <c r="V6" s="542">
        <v>4.5</v>
      </c>
      <c r="W6" s="544">
        <v>2527948</v>
      </c>
      <c r="X6" s="658">
        <v>1631206</v>
      </c>
      <c r="Y6" s="544">
        <v>6503219</v>
      </c>
      <c r="Z6" s="544">
        <v>2605736</v>
      </c>
      <c r="AA6" s="518">
        <v>4549000</v>
      </c>
      <c r="AB6" s="518">
        <v>2469000</v>
      </c>
      <c r="AC6" s="526">
        <v>2080000</v>
      </c>
      <c r="AD6" s="518">
        <v>8402000</v>
      </c>
      <c r="AE6" s="526">
        <v>917800</v>
      </c>
      <c r="AF6" s="518">
        <v>218800</v>
      </c>
      <c r="AG6" s="518">
        <v>2346000</v>
      </c>
      <c r="AH6" s="518">
        <v>1006000</v>
      </c>
      <c r="AI6" s="526">
        <v>655300</v>
      </c>
      <c r="AJ6" s="518">
        <v>1449000</v>
      </c>
      <c r="AK6" s="518">
        <v>2723000</v>
      </c>
      <c r="AL6" s="666">
        <v>9735000</v>
      </c>
      <c r="AM6" s="627">
        <v>174949</v>
      </c>
      <c r="AN6" s="518">
        <v>82551</v>
      </c>
      <c r="AO6" s="518">
        <v>7720456</v>
      </c>
      <c r="AP6" s="554">
        <v>24845302</v>
      </c>
      <c r="AQ6" s="554">
        <v>10338175</v>
      </c>
      <c r="AR6" s="518">
        <v>17193</v>
      </c>
      <c r="AS6" s="526">
        <v>14789</v>
      </c>
      <c r="AT6" s="518">
        <v>4121038</v>
      </c>
      <c r="AU6" s="631">
        <v>39914</v>
      </c>
      <c r="AV6" s="518">
        <v>39403</v>
      </c>
      <c r="AW6" s="627">
        <v>224403</v>
      </c>
      <c r="AX6" s="637">
        <v>289107683</v>
      </c>
      <c r="AY6" s="635">
        <v>54981.3</v>
      </c>
      <c r="AZ6" s="619">
        <v>129366.4</v>
      </c>
      <c r="BA6" s="635">
        <v>1018100.9</v>
      </c>
      <c r="BB6" s="633">
        <v>18.4</v>
      </c>
      <c r="BC6" s="633">
        <v>1202448.5</v>
      </c>
      <c r="BD6" s="633">
        <v>26.5</v>
      </c>
      <c r="BE6" s="593">
        <v>122283007</v>
      </c>
      <c r="BF6" s="593">
        <v>2066797809</v>
      </c>
      <c r="BG6" s="593">
        <v>73089460</v>
      </c>
      <c r="BH6" s="629">
        <v>1230990665</v>
      </c>
      <c r="BI6" s="593">
        <v>819020</v>
      </c>
      <c r="BJ6" s="593">
        <v>73875989</v>
      </c>
      <c r="BK6" s="532">
        <v>308517</v>
      </c>
      <c r="BL6" s="593">
        <v>38851871</v>
      </c>
      <c r="BM6" s="621">
        <v>291840</v>
      </c>
      <c r="BN6" s="593">
        <v>14716137</v>
      </c>
      <c r="BO6" s="530">
        <f>SUM(BO8:BO54)</f>
        <v>304230</v>
      </c>
      <c r="BP6" s="645" t="s">
        <v>283</v>
      </c>
      <c r="BQ6" s="643">
        <v>97.5</v>
      </c>
      <c r="BR6" s="554">
        <v>79112584</v>
      </c>
      <c r="BS6" s="554">
        <v>58729343</v>
      </c>
      <c r="BT6" s="542">
        <v>459.5</v>
      </c>
      <c r="BU6" s="544">
        <v>1472658</v>
      </c>
      <c r="BV6" s="518">
        <v>548237119</v>
      </c>
      <c r="BW6" s="518">
        <v>334799</v>
      </c>
      <c r="BX6" s="677">
        <v>413531669</v>
      </c>
      <c r="BY6" s="518">
        <v>1137859</v>
      </c>
      <c r="BZ6" s="518">
        <v>134705448</v>
      </c>
      <c r="CA6" s="518">
        <v>491104148</v>
      </c>
      <c r="CB6" s="518">
        <v>363785518</v>
      </c>
      <c r="CC6" s="662" t="s">
        <v>553</v>
      </c>
      <c r="CD6" s="518">
        <v>2841</v>
      </c>
      <c r="CE6" s="639">
        <v>100</v>
      </c>
      <c r="CF6" s="639">
        <v>100</v>
      </c>
      <c r="CG6" s="641">
        <v>462221</v>
      </c>
      <c r="CH6" s="554">
        <v>357358</v>
      </c>
      <c r="CI6" s="582">
        <v>275999</v>
      </c>
      <c r="CJ6" s="554">
        <v>247223</v>
      </c>
      <c r="CK6" s="593">
        <v>49059536100</v>
      </c>
      <c r="CL6" s="670">
        <v>354641283</v>
      </c>
      <c r="CM6" s="562">
        <v>13171</v>
      </c>
      <c r="CN6" s="647">
        <v>1604217</v>
      </c>
      <c r="CO6" s="660">
        <v>21460</v>
      </c>
      <c r="CP6" s="562">
        <v>6764638</v>
      </c>
      <c r="CQ6" s="660">
        <v>10699</v>
      </c>
      <c r="CR6" s="562">
        <v>3552684</v>
      </c>
      <c r="CS6" s="562">
        <v>5022</v>
      </c>
      <c r="CT6" s="647">
        <v>3355509</v>
      </c>
      <c r="CU6" s="660">
        <v>372</v>
      </c>
      <c r="CV6" s="562">
        <v>141876</v>
      </c>
      <c r="CW6" s="562">
        <v>783</v>
      </c>
      <c r="CX6" s="562">
        <v>2875828</v>
      </c>
      <c r="CY6" s="647">
        <v>1059</v>
      </c>
      <c r="CZ6" s="660">
        <v>129994</v>
      </c>
      <c r="DA6" s="562">
        <v>1195183</v>
      </c>
      <c r="DB6" s="520">
        <v>98.3</v>
      </c>
      <c r="DC6" s="668">
        <v>0.4</v>
      </c>
      <c r="DD6" s="562">
        <v>1053255</v>
      </c>
      <c r="DE6" s="520">
        <v>53.5</v>
      </c>
      <c r="DF6" s="668">
        <v>16.8</v>
      </c>
      <c r="DG6" s="540">
        <v>15400</v>
      </c>
      <c r="DH6" s="524">
        <v>9886</v>
      </c>
      <c r="DI6" s="540">
        <v>3274</v>
      </c>
      <c r="DJ6" s="524">
        <v>1901</v>
      </c>
      <c r="DK6" s="518">
        <v>866</v>
      </c>
      <c r="DL6" s="518">
        <v>216</v>
      </c>
      <c r="DM6" s="526">
        <v>264</v>
      </c>
      <c r="DN6" s="518">
        <v>10430</v>
      </c>
      <c r="DO6" s="518">
        <v>2381</v>
      </c>
      <c r="DP6" s="526">
        <v>4449</v>
      </c>
      <c r="DQ6" s="518">
        <v>50343</v>
      </c>
      <c r="DR6" s="518">
        <v>141049</v>
      </c>
      <c r="DS6" s="518">
        <v>1952663</v>
      </c>
      <c r="DT6" s="556">
        <v>15.2</v>
      </c>
      <c r="DU6" s="518">
        <v>8605</v>
      </c>
      <c r="DV6" s="518">
        <v>99547</v>
      </c>
      <c r="DW6" s="518">
        <f>SUM(DW8:DW54)</f>
        <v>68156</v>
      </c>
      <c r="DX6" s="550">
        <v>1238.7</v>
      </c>
      <c r="DY6" s="552">
        <f>SUM(DY8:DY54)</f>
        <v>280431</v>
      </c>
      <c r="DZ6" s="552">
        <f>SUM(DZ8:DZ54)</f>
        <v>98723</v>
      </c>
      <c r="EA6" s="548">
        <v>197616</v>
      </c>
      <c r="EB6" s="546">
        <v>219</v>
      </c>
      <c r="EC6" s="554">
        <f aca="true" t="shared" si="0" ref="EC6:EI6">SUM(EC8:EC54)</f>
        <v>1480765</v>
      </c>
      <c r="ED6" s="554">
        <f t="shared" si="0"/>
        <v>6996</v>
      </c>
      <c r="EE6" s="554">
        <f t="shared" si="0"/>
        <v>61698</v>
      </c>
      <c r="EF6" s="582">
        <f t="shared" si="0"/>
        <v>1133127</v>
      </c>
      <c r="EG6" s="582">
        <f t="shared" si="0"/>
        <v>40724</v>
      </c>
      <c r="EH6" s="554">
        <f t="shared" si="0"/>
        <v>10905</v>
      </c>
      <c r="EI6" s="554">
        <f t="shared" si="0"/>
        <v>227315</v>
      </c>
      <c r="EJ6" s="582">
        <f aca="true" t="shared" si="1" ref="EJ6:EQ6">SUM(EJ8:EJ54)</f>
        <v>691932</v>
      </c>
      <c r="EK6" s="554">
        <f t="shared" si="1"/>
        <v>4611</v>
      </c>
      <c r="EL6" s="582">
        <f t="shared" si="1"/>
        <v>854489</v>
      </c>
      <c r="EM6" s="532">
        <f t="shared" si="1"/>
        <v>50006</v>
      </c>
      <c r="EN6" s="593">
        <f t="shared" si="1"/>
        <v>1766</v>
      </c>
      <c r="EO6" s="621">
        <f t="shared" si="1"/>
        <v>7286</v>
      </c>
      <c r="EP6" s="593">
        <f t="shared" si="1"/>
        <v>24491</v>
      </c>
      <c r="EQ6" s="629">
        <f t="shared" si="1"/>
        <v>112835173</v>
      </c>
    </row>
    <row r="7" spans="1:147" s="1" customFormat="1" ht="15.75" customHeight="1">
      <c r="A7" s="536"/>
      <c r="B7" s="537"/>
      <c r="C7" s="592"/>
      <c r="D7" s="594"/>
      <c r="E7" s="595"/>
      <c r="F7" s="545"/>
      <c r="G7" s="545"/>
      <c r="H7" s="585"/>
      <c r="I7" s="543"/>
      <c r="J7" s="545"/>
      <c r="K7" s="545"/>
      <c r="L7" s="597"/>
      <c r="M7" s="588"/>
      <c r="N7" s="589"/>
      <c r="O7" s="587"/>
      <c r="P7" s="590"/>
      <c r="Q7" s="586"/>
      <c r="R7" s="545"/>
      <c r="S7" s="583"/>
      <c r="T7" s="555"/>
      <c r="U7" s="583"/>
      <c r="V7" s="543"/>
      <c r="W7" s="545"/>
      <c r="X7" s="659"/>
      <c r="Y7" s="545"/>
      <c r="Z7" s="545"/>
      <c r="AA7" s="519"/>
      <c r="AB7" s="519"/>
      <c r="AC7" s="527"/>
      <c r="AD7" s="519"/>
      <c r="AE7" s="527"/>
      <c r="AF7" s="519"/>
      <c r="AG7" s="519"/>
      <c r="AH7" s="519"/>
      <c r="AI7" s="527"/>
      <c r="AJ7" s="519"/>
      <c r="AK7" s="519"/>
      <c r="AL7" s="667"/>
      <c r="AM7" s="628"/>
      <c r="AN7" s="519"/>
      <c r="AO7" s="519"/>
      <c r="AP7" s="555"/>
      <c r="AQ7" s="555"/>
      <c r="AR7" s="519"/>
      <c r="AS7" s="527"/>
      <c r="AT7" s="519"/>
      <c r="AU7" s="632"/>
      <c r="AV7" s="519"/>
      <c r="AW7" s="628"/>
      <c r="AX7" s="638"/>
      <c r="AY7" s="636"/>
      <c r="AZ7" s="620"/>
      <c r="BA7" s="636"/>
      <c r="BB7" s="634"/>
      <c r="BC7" s="634"/>
      <c r="BD7" s="634"/>
      <c r="BE7" s="595"/>
      <c r="BF7" s="595"/>
      <c r="BG7" s="595"/>
      <c r="BH7" s="630"/>
      <c r="BI7" s="595"/>
      <c r="BJ7" s="595"/>
      <c r="BK7" s="533"/>
      <c r="BL7" s="595"/>
      <c r="BM7" s="622"/>
      <c r="BN7" s="595"/>
      <c r="BO7" s="531"/>
      <c r="BP7" s="646"/>
      <c r="BQ7" s="644"/>
      <c r="BR7" s="555"/>
      <c r="BS7" s="555"/>
      <c r="BT7" s="543"/>
      <c r="BU7" s="545"/>
      <c r="BV7" s="519"/>
      <c r="BW7" s="519"/>
      <c r="BX7" s="678"/>
      <c r="BY7" s="519"/>
      <c r="BZ7" s="519"/>
      <c r="CA7" s="575"/>
      <c r="CB7" s="575"/>
      <c r="CC7" s="663"/>
      <c r="CD7" s="575"/>
      <c r="CE7" s="640"/>
      <c r="CF7" s="640"/>
      <c r="CG7" s="642"/>
      <c r="CH7" s="555"/>
      <c r="CI7" s="583"/>
      <c r="CJ7" s="555"/>
      <c r="CK7" s="595"/>
      <c r="CL7" s="671"/>
      <c r="CM7" s="563"/>
      <c r="CN7" s="648"/>
      <c r="CO7" s="661"/>
      <c r="CP7" s="563"/>
      <c r="CQ7" s="661"/>
      <c r="CR7" s="563"/>
      <c r="CS7" s="563"/>
      <c r="CT7" s="648"/>
      <c r="CU7" s="661"/>
      <c r="CV7" s="563"/>
      <c r="CW7" s="563"/>
      <c r="CX7" s="563"/>
      <c r="CY7" s="648"/>
      <c r="CZ7" s="661"/>
      <c r="DA7" s="563"/>
      <c r="DB7" s="521"/>
      <c r="DC7" s="669"/>
      <c r="DD7" s="563"/>
      <c r="DE7" s="521"/>
      <c r="DF7" s="669"/>
      <c r="DG7" s="541"/>
      <c r="DH7" s="525"/>
      <c r="DI7" s="541"/>
      <c r="DJ7" s="525"/>
      <c r="DK7" s="519"/>
      <c r="DL7" s="519"/>
      <c r="DM7" s="527"/>
      <c r="DN7" s="519"/>
      <c r="DO7" s="519"/>
      <c r="DP7" s="527"/>
      <c r="DQ7" s="519"/>
      <c r="DR7" s="519"/>
      <c r="DS7" s="519"/>
      <c r="DT7" s="557"/>
      <c r="DU7" s="519"/>
      <c r="DV7" s="519"/>
      <c r="DW7" s="519"/>
      <c r="DX7" s="551"/>
      <c r="DY7" s="553"/>
      <c r="DZ7" s="553"/>
      <c r="EA7" s="549"/>
      <c r="EB7" s="547"/>
      <c r="EC7" s="555"/>
      <c r="ED7" s="555"/>
      <c r="EE7" s="555"/>
      <c r="EF7" s="583"/>
      <c r="EG7" s="583"/>
      <c r="EH7" s="555"/>
      <c r="EI7" s="555"/>
      <c r="EJ7" s="583"/>
      <c r="EK7" s="555"/>
      <c r="EL7" s="583"/>
      <c r="EM7" s="533"/>
      <c r="EN7" s="595"/>
      <c r="EO7" s="622"/>
      <c r="EP7" s="595"/>
      <c r="EQ7" s="630"/>
    </row>
    <row r="8" spans="1:147" s="1" customFormat="1" ht="10.5" customHeight="1">
      <c r="A8" s="6">
        <v>1</v>
      </c>
      <c r="B8" s="202" t="s">
        <v>3</v>
      </c>
      <c r="C8" s="504">
        <v>83457.06</v>
      </c>
      <c r="D8" s="413">
        <v>27456.02865</v>
      </c>
      <c r="E8" s="414">
        <v>2685761</v>
      </c>
      <c r="F8" s="472">
        <v>5485952</v>
      </c>
      <c r="G8" s="379">
        <v>5506419</v>
      </c>
      <c r="H8" s="181">
        <v>-0.37</v>
      </c>
      <c r="I8" s="345">
        <v>66</v>
      </c>
      <c r="J8" s="350">
        <v>51998</v>
      </c>
      <c r="K8" s="350">
        <v>54480</v>
      </c>
      <c r="L8" s="216">
        <v>-0.5</v>
      </c>
      <c r="M8" s="355">
        <v>39292</v>
      </c>
      <c r="N8" s="356">
        <v>56970</v>
      </c>
      <c r="O8" s="251">
        <v>-3.2</v>
      </c>
      <c r="P8" s="363">
        <v>7.2</v>
      </c>
      <c r="Q8" s="364">
        <v>1.25</v>
      </c>
      <c r="R8" s="374">
        <v>258041</v>
      </c>
      <c r="S8" s="375">
        <v>3.3</v>
      </c>
      <c r="T8" s="376">
        <v>299686</v>
      </c>
      <c r="U8" s="377">
        <v>273813</v>
      </c>
      <c r="V8" s="388">
        <v>5.2</v>
      </c>
      <c r="W8" s="350">
        <v>51203</v>
      </c>
      <c r="X8" s="390">
        <v>44050</v>
      </c>
      <c r="Y8" s="351">
        <v>172779</v>
      </c>
      <c r="Z8" s="351">
        <v>111324</v>
      </c>
      <c r="AA8" s="245">
        <v>1153000</v>
      </c>
      <c r="AB8" s="245">
        <v>224000</v>
      </c>
      <c r="AC8" s="220">
        <v>929200</v>
      </c>
      <c r="AD8" s="245">
        <v>634500</v>
      </c>
      <c r="AE8" s="263">
        <v>505800</v>
      </c>
      <c r="AF8" s="245">
        <v>59900</v>
      </c>
      <c r="AG8" s="245">
        <v>1850000</v>
      </c>
      <c r="AH8" s="245">
        <v>34300</v>
      </c>
      <c r="AI8" s="220">
        <v>7310</v>
      </c>
      <c r="AJ8" s="245">
        <v>821900</v>
      </c>
      <c r="AK8" s="245">
        <v>534300</v>
      </c>
      <c r="AL8" s="267">
        <v>592700</v>
      </c>
      <c r="AM8" s="178">
        <v>7086</v>
      </c>
      <c r="AN8" s="245">
        <v>9946</v>
      </c>
      <c r="AO8" s="245">
        <v>3901651</v>
      </c>
      <c r="AP8" s="379">
        <v>5552779</v>
      </c>
      <c r="AQ8" s="472">
        <v>1523487</v>
      </c>
      <c r="AR8" s="245">
        <v>2890</v>
      </c>
      <c r="AS8" s="220">
        <v>2258</v>
      </c>
      <c r="AT8" s="51">
        <v>1261848</v>
      </c>
      <c r="AU8" s="272">
        <v>14354</v>
      </c>
      <c r="AV8" s="245">
        <v>216</v>
      </c>
      <c r="AW8" s="245">
        <v>5931</v>
      </c>
      <c r="AX8" s="220">
        <v>5952864</v>
      </c>
      <c r="AY8" s="399">
        <v>6630</v>
      </c>
      <c r="AZ8" s="400">
        <v>11762.1</v>
      </c>
      <c r="BA8" s="401">
        <v>70887.8</v>
      </c>
      <c r="BB8" s="402">
        <v>13.9</v>
      </c>
      <c r="BC8" s="402">
        <f>AY8+AZ8+BA8</f>
        <v>89279.9</v>
      </c>
      <c r="BD8" s="403">
        <v>23.4</v>
      </c>
      <c r="BE8" s="413">
        <v>4776843</v>
      </c>
      <c r="BF8" s="413">
        <v>70284683</v>
      </c>
      <c r="BG8" s="413">
        <v>2755077</v>
      </c>
      <c r="BH8" s="414">
        <v>41074082</v>
      </c>
      <c r="BI8" s="413">
        <v>29922</v>
      </c>
      <c r="BJ8" s="413">
        <v>2773924</v>
      </c>
      <c r="BK8" s="428">
        <v>11540</v>
      </c>
      <c r="BL8" s="413">
        <v>1510365</v>
      </c>
      <c r="BM8" s="429">
        <v>14465</v>
      </c>
      <c r="BN8" s="413">
        <v>850504</v>
      </c>
      <c r="BO8" s="430">
        <v>12124</v>
      </c>
      <c r="BP8" s="57" t="s">
        <v>68</v>
      </c>
      <c r="BQ8" s="439">
        <v>97.8</v>
      </c>
      <c r="BR8" s="350">
        <v>3658137</v>
      </c>
      <c r="BS8" s="350">
        <v>2711842</v>
      </c>
      <c r="BT8" s="446">
        <v>494.3</v>
      </c>
      <c r="BU8" s="51">
        <v>58236</v>
      </c>
      <c r="BV8" s="245">
        <v>17819365</v>
      </c>
      <c r="BW8" s="245">
        <v>13687</v>
      </c>
      <c r="BX8" s="280">
        <v>11662826</v>
      </c>
      <c r="BY8" s="245">
        <v>44549</v>
      </c>
      <c r="BZ8" s="51">
        <v>6156539</v>
      </c>
      <c r="CA8" s="245">
        <v>18284272</v>
      </c>
      <c r="CB8" s="245">
        <v>13268168</v>
      </c>
      <c r="CC8" s="282" t="s">
        <v>554</v>
      </c>
      <c r="CD8" s="245">
        <v>2402</v>
      </c>
      <c r="CE8" s="452">
        <v>99</v>
      </c>
      <c r="CF8" s="452">
        <v>95.6</v>
      </c>
      <c r="CG8" s="458">
        <v>427191</v>
      </c>
      <c r="CH8" s="376">
        <v>319277</v>
      </c>
      <c r="CI8" s="459">
        <v>244903</v>
      </c>
      <c r="CJ8" s="379">
        <v>223742</v>
      </c>
      <c r="CK8" s="413">
        <v>2564327973</v>
      </c>
      <c r="CL8" s="231">
        <v>1457454</v>
      </c>
      <c r="CM8" s="289">
        <v>558</v>
      </c>
      <c r="CN8" s="375">
        <v>65725</v>
      </c>
      <c r="CO8" s="471">
        <v>1176</v>
      </c>
      <c r="CP8" s="376">
        <v>265024</v>
      </c>
      <c r="CQ8" s="471">
        <v>662</v>
      </c>
      <c r="CR8" s="376">
        <v>141530</v>
      </c>
      <c r="CS8" s="376">
        <v>297</v>
      </c>
      <c r="CT8" s="375">
        <v>139140</v>
      </c>
      <c r="CU8" s="471">
        <v>18</v>
      </c>
      <c r="CV8" s="376">
        <v>5798</v>
      </c>
      <c r="CW8" s="376">
        <v>35</v>
      </c>
      <c r="CX8" s="376">
        <v>90352</v>
      </c>
      <c r="CY8" s="377">
        <v>63</v>
      </c>
      <c r="CZ8" s="471">
        <v>5223</v>
      </c>
      <c r="DA8" s="376">
        <v>48846</v>
      </c>
      <c r="DB8" s="452">
        <v>98.7</v>
      </c>
      <c r="DC8" s="480">
        <v>0.2</v>
      </c>
      <c r="DD8" s="379">
        <v>44842</v>
      </c>
      <c r="DE8" s="452">
        <v>40.2</v>
      </c>
      <c r="DF8" s="482">
        <v>20.6</v>
      </c>
      <c r="DG8" s="490">
        <v>482</v>
      </c>
      <c r="DH8" s="491">
        <v>219</v>
      </c>
      <c r="DI8" s="490">
        <v>144</v>
      </c>
      <c r="DJ8" s="491">
        <v>109</v>
      </c>
      <c r="DK8" s="294">
        <v>1</v>
      </c>
      <c r="DL8" s="294" t="s">
        <v>434</v>
      </c>
      <c r="DM8" s="225" t="s">
        <v>434</v>
      </c>
      <c r="DN8" s="245">
        <v>24</v>
      </c>
      <c r="DO8" s="245">
        <v>25</v>
      </c>
      <c r="DP8" s="220">
        <v>56</v>
      </c>
      <c r="DQ8" s="51">
        <v>1588</v>
      </c>
      <c r="DR8" s="51">
        <v>47892</v>
      </c>
      <c r="DS8" s="245">
        <v>69389</v>
      </c>
      <c r="DT8" s="496">
        <v>23.4</v>
      </c>
      <c r="DU8" s="245">
        <v>579</v>
      </c>
      <c r="DV8" s="245">
        <v>3377</v>
      </c>
      <c r="DW8" s="245">
        <v>2999</v>
      </c>
      <c r="DX8" s="498">
        <v>1796</v>
      </c>
      <c r="DY8" s="307">
        <v>12019</v>
      </c>
      <c r="DZ8" s="307">
        <v>4298</v>
      </c>
      <c r="EA8" s="308">
        <v>8266</v>
      </c>
      <c r="EB8" s="498">
        <v>218.3</v>
      </c>
      <c r="EC8" s="376">
        <v>49263</v>
      </c>
      <c r="ED8" s="376">
        <v>243</v>
      </c>
      <c r="EE8" s="376">
        <v>1861</v>
      </c>
      <c r="EF8" s="459">
        <v>36724</v>
      </c>
      <c r="EG8" s="375">
        <v>1181</v>
      </c>
      <c r="EH8" s="376">
        <v>576</v>
      </c>
      <c r="EI8" s="376">
        <v>8678</v>
      </c>
      <c r="EJ8" s="459">
        <v>16395</v>
      </c>
      <c r="EK8" s="376">
        <v>190</v>
      </c>
      <c r="EL8" s="375">
        <v>19705</v>
      </c>
      <c r="EM8" s="428">
        <v>2152</v>
      </c>
      <c r="EN8" s="413">
        <v>68</v>
      </c>
      <c r="EO8" s="429">
        <v>355</v>
      </c>
      <c r="EP8" s="413">
        <v>957</v>
      </c>
      <c r="EQ8" s="235">
        <v>3938368</v>
      </c>
    </row>
    <row r="9" spans="1:147" s="1" customFormat="1" ht="10.5" customHeight="1">
      <c r="A9" s="6">
        <v>2</v>
      </c>
      <c r="B9" s="202" t="s">
        <v>4</v>
      </c>
      <c r="C9" s="504">
        <v>9644.7</v>
      </c>
      <c r="D9" s="415">
        <v>3938.780048</v>
      </c>
      <c r="E9" s="414">
        <v>577351</v>
      </c>
      <c r="F9" s="472">
        <v>1362820</v>
      </c>
      <c r="G9" s="379">
        <v>1373339</v>
      </c>
      <c r="H9" s="182">
        <v>-0.77</v>
      </c>
      <c r="I9" s="346">
        <v>142.4</v>
      </c>
      <c r="J9" s="351">
        <v>20089</v>
      </c>
      <c r="K9" s="351">
        <v>23345</v>
      </c>
      <c r="L9" s="217">
        <v>-2.4</v>
      </c>
      <c r="M9" s="357">
        <v>9531</v>
      </c>
      <c r="N9" s="358">
        <v>16419</v>
      </c>
      <c r="O9" s="251">
        <v>-5.1</v>
      </c>
      <c r="P9" s="365">
        <v>7</v>
      </c>
      <c r="Q9" s="366">
        <v>1.38</v>
      </c>
      <c r="R9" s="378">
        <v>68415</v>
      </c>
      <c r="S9" s="375">
        <v>7.1</v>
      </c>
      <c r="T9" s="379">
        <v>271861</v>
      </c>
      <c r="U9" s="377">
        <v>263117</v>
      </c>
      <c r="V9" s="388">
        <v>6.1</v>
      </c>
      <c r="W9" s="353">
        <v>54210</v>
      </c>
      <c r="X9" s="391">
        <v>43314</v>
      </c>
      <c r="Y9" s="353">
        <v>174519</v>
      </c>
      <c r="Z9" s="353">
        <v>80483</v>
      </c>
      <c r="AA9" s="51">
        <v>156500</v>
      </c>
      <c r="AB9" s="51">
        <v>83400</v>
      </c>
      <c r="AC9" s="220">
        <v>73000</v>
      </c>
      <c r="AD9" s="51">
        <v>280500</v>
      </c>
      <c r="AE9" s="225">
        <v>2450</v>
      </c>
      <c r="AF9" s="51">
        <v>6410</v>
      </c>
      <c r="AG9" s="51">
        <v>22200</v>
      </c>
      <c r="AH9" s="51">
        <v>43300</v>
      </c>
      <c r="AI9" s="220">
        <v>367600</v>
      </c>
      <c r="AJ9" s="51">
        <v>13400</v>
      </c>
      <c r="AK9" s="51">
        <v>58200</v>
      </c>
      <c r="AL9" s="268">
        <v>402400</v>
      </c>
      <c r="AM9" s="178">
        <v>6301</v>
      </c>
      <c r="AN9" s="51">
        <v>2751</v>
      </c>
      <c r="AO9" s="51">
        <v>71870</v>
      </c>
      <c r="AP9" s="379">
        <v>627658</v>
      </c>
      <c r="AQ9" s="472">
        <v>270379</v>
      </c>
      <c r="AR9" s="51">
        <v>601</v>
      </c>
      <c r="AS9" s="220">
        <v>533</v>
      </c>
      <c r="AT9" s="51">
        <v>128491</v>
      </c>
      <c r="AU9" s="50">
        <v>5050</v>
      </c>
      <c r="AV9" s="51">
        <v>54</v>
      </c>
      <c r="AW9" s="51">
        <v>1561</v>
      </c>
      <c r="AX9" s="220">
        <v>1510719</v>
      </c>
      <c r="AY9" s="399">
        <v>1413</v>
      </c>
      <c r="AZ9" s="404">
        <v>2479.2</v>
      </c>
      <c r="BA9" s="399">
        <v>15716.3</v>
      </c>
      <c r="BB9" s="403">
        <v>22.2</v>
      </c>
      <c r="BC9" s="403">
        <v>19608.5</v>
      </c>
      <c r="BD9" s="403">
        <v>31.6</v>
      </c>
      <c r="BE9" s="415">
        <v>1095327</v>
      </c>
      <c r="BF9" s="415">
        <v>19458628</v>
      </c>
      <c r="BG9" s="416">
        <v>542009</v>
      </c>
      <c r="BH9" s="417">
        <v>7831304</v>
      </c>
      <c r="BI9" s="415">
        <v>4680</v>
      </c>
      <c r="BJ9" s="415">
        <v>529048</v>
      </c>
      <c r="BK9" s="431">
        <v>3121</v>
      </c>
      <c r="BL9" s="415">
        <v>431852</v>
      </c>
      <c r="BM9" s="432">
        <v>1269</v>
      </c>
      <c r="BN9" s="415">
        <v>69671</v>
      </c>
      <c r="BO9" s="430">
        <v>2981</v>
      </c>
      <c r="BP9" s="57" t="s">
        <v>68</v>
      </c>
      <c r="BQ9" s="439">
        <v>97.3</v>
      </c>
      <c r="BR9" s="351">
        <v>987993</v>
      </c>
      <c r="BS9" s="351">
        <v>704093</v>
      </c>
      <c r="BT9" s="447">
        <v>516.6</v>
      </c>
      <c r="BU9" s="51">
        <v>18672</v>
      </c>
      <c r="BV9" s="51">
        <v>3310311</v>
      </c>
      <c r="BW9" s="51">
        <v>3517</v>
      </c>
      <c r="BX9" s="214">
        <v>1870352</v>
      </c>
      <c r="BY9" s="51">
        <v>15155</v>
      </c>
      <c r="BZ9" s="51">
        <v>1439959</v>
      </c>
      <c r="CA9" s="51">
        <v>4451571</v>
      </c>
      <c r="CB9" s="51">
        <v>3163779</v>
      </c>
      <c r="CC9" s="283" t="s">
        <v>555</v>
      </c>
      <c r="CD9" s="51">
        <v>2287</v>
      </c>
      <c r="CE9" s="453">
        <v>99.8</v>
      </c>
      <c r="CF9" s="456">
        <v>97.9</v>
      </c>
      <c r="CG9" s="460">
        <v>404066</v>
      </c>
      <c r="CH9" s="385">
        <v>325984</v>
      </c>
      <c r="CI9" s="380">
        <v>254252</v>
      </c>
      <c r="CJ9" s="509">
        <v>222841</v>
      </c>
      <c r="CK9" s="415">
        <v>727316129</v>
      </c>
      <c r="CL9" s="231">
        <v>2957736</v>
      </c>
      <c r="CM9" s="290">
        <v>122</v>
      </c>
      <c r="CN9" s="375">
        <v>8602</v>
      </c>
      <c r="CO9" s="472">
        <v>323</v>
      </c>
      <c r="CP9" s="379">
        <v>69759</v>
      </c>
      <c r="CQ9" s="472">
        <v>170</v>
      </c>
      <c r="CR9" s="379">
        <v>39374</v>
      </c>
      <c r="CS9" s="379">
        <v>85</v>
      </c>
      <c r="CT9" s="375">
        <v>40042</v>
      </c>
      <c r="CU9" s="472">
        <v>6</v>
      </c>
      <c r="CV9" s="379">
        <v>1930</v>
      </c>
      <c r="CW9" s="379">
        <v>10</v>
      </c>
      <c r="CX9" s="379">
        <v>15746</v>
      </c>
      <c r="CY9" s="377">
        <v>20</v>
      </c>
      <c r="CZ9" s="472">
        <v>1790</v>
      </c>
      <c r="DA9" s="379">
        <v>13817</v>
      </c>
      <c r="DB9" s="481">
        <v>98.2</v>
      </c>
      <c r="DC9" s="482">
        <v>0.3</v>
      </c>
      <c r="DD9" s="379">
        <v>13253</v>
      </c>
      <c r="DE9" s="481">
        <v>41.2</v>
      </c>
      <c r="DF9" s="482">
        <v>31.4</v>
      </c>
      <c r="DG9" s="490">
        <v>277</v>
      </c>
      <c r="DH9" s="492">
        <v>179</v>
      </c>
      <c r="DI9" s="490">
        <v>33</v>
      </c>
      <c r="DJ9" s="492">
        <v>26</v>
      </c>
      <c r="DK9" s="178">
        <v>3</v>
      </c>
      <c r="DL9" s="178" t="s">
        <v>435</v>
      </c>
      <c r="DM9" s="225" t="s">
        <v>435</v>
      </c>
      <c r="DN9" s="51">
        <v>22</v>
      </c>
      <c r="DO9" s="51">
        <v>31</v>
      </c>
      <c r="DP9" s="220">
        <v>70</v>
      </c>
      <c r="DQ9" s="51">
        <v>776</v>
      </c>
      <c r="DR9" s="51">
        <v>15521</v>
      </c>
      <c r="DS9" s="51">
        <v>20345</v>
      </c>
      <c r="DT9" s="496">
        <v>19</v>
      </c>
      <c r="DU9" s="51">
        <v>102</v>
      </c>
      <c r="DV9" s="51">
        <v>903</v>
      </c>
      <c r="DW9" s="51">
        <v>560</v>
      </c>
      <c r="DX9" s="499">
        <v>1342.6</v>
      </c>
      <c r="DY9" s="309">
        <v>2505</v>
      </c>
      <c r="DZ9" s="309">
        <v>754</v>
      </c>
      <c r="EA9" s="310">
        <v>1660</v>
      </c>
      <c r="EB9" s="498">
        <v>182.4</v>
      </c>
      <c r="EC9" s="379">
        <v>8343</v>
      </c>
      <c r="ED9" s="379">
        <v>44</v>
      </c>
      <c r="EE9" s="379">
        <v>535</v>
      </c>
      <c r="EF9" s="375">
        <v>5915</v>
      </c>
      <c r="EG9" s="375">
        <v>271</v>
      </c>
      <c r="EH9" s="379">
        <v>137</v>
      </c>
      <c r="EI9" s="379">
        <v>1441</v>
      </c>
      <c r="EJ9" s="375">
        <v>5467</v>
      </c>
      <c r="EK9" s="379">
        <v>54</v>
      </c>
      <c r="EL9" s="375">
        <v>6790</v>
      </c>
      <c r="EM9" s="431">
        <v>522</v>
      </c>
      <c r="EN9" s="415">
        <v>23</v>
      </c>
      <c r="EO9" s="432">
        <v>120</v>
      </c>
      <c r="EP9" s="415">
        <v>331</v>
      </c>
      <c r="EQ9" s="236">
        <v>941872</v>
      </c>
    </row>
    <row r="10" spans="1:147" s="1" customFormat="1" ht="10.5" customHeight="1">
      <c r="A10" s="6">
        <v>3</v>
      </c>
      <c r="B10" s="202" t="s">
        <v>5</v>
      </c>
      <c r="C10" s="504">
        <v>15278.89</v>
      </c>
      <c r="D10" s="415">
        <v>7734.222649</v>
      </c>
      <c r="E10" s="414">
        <v>506306</v>
      </c>
      <c r="F10" s="472">
        <v>1314076</v>
      </c>
      <c r="G10" s="379">
        <v>1330147</v>
      </c>
      <c r="H10" s="182">
        <v>-1.21</v>
      </c>
      <c r="I10" s="346">
        <v>87.1</v>
      </c>
      <c r="J10" s="351">
        <v>18756</v>
      </c>
      <c r="K10" s="351">
        <v>22199</v>
      </c>
      <c r="L10" s="217">
        <v>-2.6</v>
      </c>
      <c r="M10" s="357">
        <v>9310</v>
      </c>
      <c r="N10" s="358">
        <v>22335</v>
      </c>
      <c r="O10" s="251">
        <v>-10</v>
      </c>
      <c r="P10" s="365">
        <v>7.1</v>
      </c>
      <c r="Q10" s="366">
        <v>1.41</v>
      </c>
      <c r="R10" s="378">
        <v>67230</v>
      </c>
      <c r="S10" s="375">
        <v>4.4</v>
      </c>
      <c r="T10" s="379">
        <v>300747</v>
      </c>
      <c r="U10" s="377">
        <v>278868</v>
      </c>
      <c r="V10" s="388">
        <v>5.3</v>
      </c>
      <c r="W10" s="353">
        <v>76377</v>
      </c>
      <c r="X10" s="391">
        <v>55347</v>
      </c>
      <c r="Y10" s="353">
        <v>227474</v>
      </c>
      <c r="Z10" s="353">
        <v>89993</v>
      </c>
      <c r="AA10" s="51">
        <v>152600</v>
      </c>
      <c r="AB10" s="51">
        <v>95000</v>
      </c>
      <c r="AC10" s="220">
        <v>57600</v>
      </c>
      <c r="AD10" s="51">
        <v>297600</v>
      </c>
      <c r="AE10" s="225">
        <v>6880</v>
      </c>
      <c r="AF10" s="51">
        <v>5290</v>
      </c>
      <c r="AG10" s="51">
        <v>8310</v>
      </c>
      <c r="AH10" s="51">
        <v>17200</v>
      </c>
      <c r="AI10" s="220">
        <v>42200</v>
      </c>
      <c r="AJ10" s="51">
        <v>45800</v>
      </c>
      <c r="AK10" s="51">
        <v>106000</v>
      </c>
      <c r="AL10" s="268">
        <v>484000</v>
      </c>
      <c r="AM10" s="178">
        <v>5475</v>
      </c>
      <c r="AN10" s="51">
        <v>2287</v>
      </c>
      <c r="AO10" s="51">
        <v>225627</v>
      </c>
      <c r="AP10" s="379">
        <v>1158497</v>
      </c>
      <c r="AQ10" s="472">
        <v>504747</v>
      </c>
      <c r="AR10" s="51">
        <v>1258</v>
      </c>
      <c r="AS10" s="220">
        <v>947</v>
      </c>
      <c r="AT10" s="51">
        <v>136416</v>
      </c>
      <c r="AU10" s="50">
        <v>1776</v>
      </c>
      <c r="AV10" s="51">
        <v>530</v>
      </c>
      <c r="AW10" s="51">
        <v>2353</v>
      </c>
      <c r="AX10" s="220">
        <v>2099077</v>
      </c>
      <c r="AY10" s="399">
        <v>1779</v>
      </c>
      <c r="AZ10" s="404">
        <v>2940.4</v>
      </c>
      <c r="BA10" s="399">
        <v>28173.9</v>
      </c>
      <c r="BB10" s="403">
        <v>9.1</v>
      </c>
      <c r="BC10" s="403">
        <v>32893.3</v>
      </c>
      <c r="BD10" s="403">
        <v>17.1</v>
      </c>
      <c r="BE10" s="415">
        <v>1174121</v>
      </c>
      <c r="BF10" s="415">
        <v>15680683</v>
      </c>
      <c r="BG10" s="416">
        <v>578758</v>
      </c>
      <c r="BH10" s="417">
        <v>8574425</v>
      </c>
      <c r="BI10" s="415">
        <v>5228</v>
      </c>
      <c r="BJ10" s="415">
        <v>552543</v>
      </c>
      <c r="BK10" s="431">
        <v>3278</v>
      </c>
      <c r="BL10" s="415">
        <v>430709</v>
      </c>
      <c r="BM10" s="432">
        <v>1567</v>
      </c>
      <c r="BN10" s="415">
        <v>83500</v>
      </c>
      <c r="BO10" s="430">
        <v>2979</v>
      </c>
      <c r="BP10" s="57" t="s">
        <v>68</v>
      </c>
      <c r="BQ10" s="439">
        <v>91.1</v>
      </c>
      <c r="BR10" s="351">
        <v>988445</v>
      </c>
      <c r="BS10" s="351">
        <v>699236</v>
      </c>
      <c r="BT10" s="447">
        <v>532.1</v>
      </c>
      <c r="BU10" s="51">
        <v>17922</v>
      </c>
      <c r="BV10" s="51">
        <v>3188084</v>
      </c>
      <c r="BW10" s="51">
        <v>3201</v>
      </c>
      <c r="BX10" s="214">
        <v>1868268</v>
      </c>
      <c r="BY10" s="51">
        <v>14721</v>
      </c>
      <c r="BZ10" s="51">
        <v>1319816</v>
      </c>
      <c r="CA10" s="51">
        <v>4171563</v>
      </c>
      <c r="CB10" s="51">
        <v>2979085</v>
      </c>
      <c r="CC10" s="283" t="s">
        <v>556</v>
      </c>
      <c r="CD10" s="51">
        <v>2223</v>
      </c>
      <c r="CE10" s="453">
        <v>99.1</v>
      </c>
      <c r="CF10" s="456">
        <v>98.1</v>
      </c>
      <c r="CG10" s="460">
        <v>480680</v>
      </c>
      <c r="CH10" s="385">
        <v>372523</v>
      </c>
      <c r="CI10" s="380">
        <v>289923</v>
      </c>
      <c r="CJ10" s="385">
        <v>245824</v>
      </c>
      <c r="CK10" s="415">
        <v>688284919</v>
      </c>
      <c r="CL10" s="231">
        <v>14931880</v>
      </c>
      <c r="CM10" s="290">
        <v>142</v>
      </c>
      <c r="CN10" s="469">
        <v>12287</v>
      </c>
      <c r="CO10" s="473">
        <v>372</v>
      </c>
      <c r="CP10" s="474">
        <v>68006</v>
      </c>
      <c r="CQ10" s="473">
        <v>189</v>
      </c>
      <c r="CR10" s="474">
        <v>37079</v>
      </c>
      <c r="CS10" s="474">
        <v>81</v>
      </c>
      <c r="CT10" s="469">
        <v>37533</v>
      </c>
      <c r="CU10" s="472">
        <v>5</v>
      </c>
      <c r="CV10" s="379">
        <v>1199</v>
      </c>
      <c r="CW10" s="379">
        <v>5</v>
      </c>
      <c r="CX10" s="379">
        <v>13155</v>
      </c>
      <c r="CY10" s="478">
        <v>16</v>
      </c>
      <c r="CZ10" s="473">
        <v>1615</v>
      </c>
      <c r="DA10" s="474">
        <v>12714</v>
      </c>
      <c r="DB10" s="483">
        <v>99.4</v>
      </c>
      <c r="DC10" s="484">
        <v>0.2</v>
      </c>
      <c r="DD10" s="474">
        <v>12382</v>
      </c>
      <c r="DE10" s="483">
        <v>41</v>
      </c>
      <c r="DF10" s="484">
        <v>29.2</v>
      </c>
      <c r="DG10" s="490">
        <v>335</v>
      </c>
      <c r="DH10" s="492">
        <v>213</v>
      </c>
      <c r="DI10" s="490">
        <v>46</v>
      </c>
      <c r="DJ10" s="492">
        <v>40</v>
      </c>
      <c r="DK10" s="178">
        <v>7</v>
      </c>
      <c r="DL10" s="178">
        <v>1</v>
      </c>
      <c r="DM10" s="225">
        <v>1</v>
      </c>
      <c r="DN10" s="51">
        <v>52</v>
      </c>
      <c r="DO10" s="51">
        <v>24</v>
      </c>
      <c r="DP10" s="220">
        <v>41</v>
      </c>
      <c r="DQ10" s="51">
        <v>633</v>
      </c>
      <c r="DR10" s="51">
        <v>6862</v>
      </c>
      <c r="DS10" s="51">
        <v>9673</v>
      </c>
      <c r="DT10" s="496">
        <v>9.4</v>
      </c>
      <c r="DU10" s="51">
        <v>92</v>
      </c>
      <c r="DV10" s="51">
        <v>902</v>
      </c>
      <c r="DW10" s="51">
        <v>580</v>
      </c>
      <c r="DX10" s="499">
        <v>1367.2</v>
      </c>
      <c r="DY10" s="309">
        <v>2413</v>
      </c>
      <c r="DZ10" s="309">
        <v>988</v>
      </c>
      <c r="EA10" s="310">
        <v>1722</v>
      </c>
      <c r="EB10" s="499">
        <v>181.4</v>
      </c>
      <c r="EC10" s="379">
        <v>6353</v>
      </c>
      <c r="ED10" s="379">
        <v>37</v>
      </c>
      <c r="EE10" s="379">
        <v>297</v>
      </c>
      <c r="EF10" s="375">
        <v>4796</v>
      </c>
      <c r="EG10" s="375">
        <v>213</v>
      </c>
      <c r="EH10" s="379">
        <v>71</v>
      </c>
      <c r="EI10" s="379">
        <v>939</v>
      </c>
      <c r="EJ10" s="375">
        <v>3746</v>
      </c>
      <c r="EK10" s="379">
        <v>66</v>
      </c>
      <c r="EL10" s="375">
        <v>4616</v>
      </c>
      <c r="EM10" s="431">
        <v>565</v>
      </c>
      <c r="EN10" s="415">
        <v>35</v>
      </c>
      <c r="EO10" s="432">
        <v>91</v>
      </c>
      <c r="EP10" s="415">
        <v>809</v>
      </c>
      <c r="EQ10" s="236">
        <v>9006987</v>
      </c>
    </row>
    <row r="11" spans="1:147" s="1" customFormat="1" ht="10.5" customHeight="1">
      <c r="A11" s="6">
        <v>4</v>
      </c>
      <c r="B11" s="202" t="s">
        <v>6</v>
      </c>
      <c r="C11" s="504">
        <v>6862.12</v>
      </c>
      <c r="D11" s="415">
        <v>3527.390014</v>
      </c>
      <c r="E11" s="414">
        <v>918304</v>
      </c>
      <c r="F11" s="472">
        <v>2326735</v>
      </c>
      <c r="G11" s="379">
        <v>2348165</v>
      </c>
      <c r="H11" s="182">
        <v>-0.9099999999999999</v>
      </c>
      <c r="I11" s="346">
        <v>342.2</v>
      </c>
      <c r="J11" s="351">
        <v>47662</v>
      </c>
      <c r="K11" s="351">
        <v>54064</v>
      </c>
      <c r="L11" s="217">
        <v>-2.8000000000000003</v>
      </c>
      <c r="M11" s="357">
        <v>18062</v>
      </c>
      <c r="N11" s="358">
        <v>33975</v>
      </c>
      <c r="O11" s="251">
        <v>-6.9</v>
      </c>
      <c r="P11" s="365">
        <v>7.8</v>
      </c>
      <c r="Q11" s="366">
        <v>1.25</v>
      </c>
      <c r="R11" s="378">
        <v>110209</v>
      </c>
      <c r="S11" s="375">
        <v>15.1</v>
      </c>
      <c r="T11" s="379">
        <v>358858</v>
      </c>
      <c r="U11" s="380">
        <v>360839</v>
      </c>
      <c r="V11" s="388">
        <v>6.1</v>
      </c>
      <c r="W11" s="353">
        <v>65633</v>
      </c>
      <c r="X11" s="391">
        <v>49384</v>
      </c>
      <c r="Y11" s="353">
        <v>215500</v>
      </c>
      <c r="Z11" s="353">
        <v>70869</v>
      </c>
      <c r="AA11" s="51">
        <v>127800</v>
      </c>
      <c r="AB11" s="51">
        <v>103700</v>
      </c>
      <c r="AC11" s="220">
        <v>24200</v>
      </c>
      <c r="AD11" s="51">
        <v>363200</v>
      </c>
      <c r="AE11" s="225">
        <v>5830</v>
      </c>
      <c r="AF11" s="51">
        <v>16100</v>
      </c>
      <c r="AG11" s="51">
        <v>10700</v>
      </c>
      <c r="AH11" s="51">
        <v>10700</v>
      </c>
      <c r="AI11" s="220">
        <v>3750</v>
      </c>
      <c r="AJ11" s="51">
        <v>23200</v>
      </c>
      <c r="AK11" s="51">
        <v>89600</v>
      </c>
      <c r="AL11" s="268">
        <v>209000</v>
      </c>
      <c r="AM11" s="178">
        <v>5196</v>
      </c>
      <c r="AN11" s="51">
        <v>1679</v>
      </c>
      <c r="AO11" s="51">
        <v>134092</v>
      </c>
      <c r="AP11" s="379">
        <v>412348</v>
      </c>
      <c r="AQ11" s="472">
        <v>201712</v>
      </c>
      <c r="AR11" s="51">
        <v>471</v>
      </c>
      <c r="AS11" s="220">
        <v>390</v>
      </c>
      <c r="AT11" s="51">
        <v>224588</v>
      </c>
      <c r="AU11" s="50">
        <v>696</v>
      </c>
      <c r="AV11" s="51">
        <v>251</v>
      </c>
      <c r="AW11" s="51">
        <v>3084</v>
      </c>
      <c r="AX11" s="220">
        <v>3568922</v>
      </c>
      <c r="AY11" s="399">
        <v>1186.7</v>
      </c>
      <c r="AZ11" s="404">
        <v>2279.9</v>
      </c>
      <c r="BA11" s="399">
        <v>21106.2</v>
      </c>
      <c r="BB11" s="403">
        <v>20.6</v>
      </c>
      <c r="BC11" s="403">
        <v>24572.9</v>
      </c>
      <c r="BD11" s="403">
        <v>30.2</v>
      </c>
      <c r="BE11" s="415">
        <v>2201437</v>
      </c>
      <c r="BF11" s="415">
        <v>32484219</v>
      </c>
      <c r="BG11" s="416">
        <v>1220893</v>
      </c>
      <c r="BH11" s="417">
        <v>18664072</v>
      </c>
      <c r="BI11" s="415">
        <v>12622</v>
      </c>
      <c r="BJ11" s="415">
        <v>1223547</v>
      </c>
      <c r="BK11" s="431">
        <v>5599</v>
      </c>
      <c r="BL11" s="415">
        <v>735827</v>
      </c>
      <c r="BM11" s="432">
        <v>4574</v>
      </c>
      <c r="BN11" s="415">
        <v>239933</v>
      </c>
      <c r="BO11" s="430">
        <v>5232</v>
      </c>
      <c r="BP11" s="57" t="s">
        <v>68</v>
      </c>
      <c r="BQ11" s="439">
        <v>98.7</v>
      </c>
      <c r="BR11" s="351">
        <v>1595984</v>
      </c>
      <c r="BS11" s="351">
        <v>1199320</v>
      </c>
      <c r="BT11" s="447">
        <v>515.5</v>
      </c>
      <c r="BU11" s="51">
        <v>29498</v>
      </c>
      <c r="BV11" s="51">
        <v>10601386</v>
      </c>
      <c r="BW11" s="51">
        <v>7442</v>
      </c>
      <c r="BX11" s="214">
        <v>8069598</v>
      </c>
      <c r="BY11" s="51">
        <v>22056</v>
      </c>
      <c r="BZ11" s="51">
        <v>2531787</v>
      </c>
      <c r="CA11" s="51">
        <v>8027659</v>
      </c>
      <c r="CB11" s="51">
        <v>5775443</v>
      </c>
      <c r="CC11" s="283" t="s">
        <v>557</v>
      </c>
      <c r="CD11" s="51">
        <v>2460</v>
      </c>
      <c r="CE11" s="453">
        <v>97.7</v>
      </c>
      <c r="CF11" s="456">
        <v>97.7</v>
      </c>
      <c r="CG11" s="460">
        <v>318677</v>
      </c>
      <c r="CH11" s="385">
        <v>265344</v>
      </c>
      <c r="CI11" s="380">
        <v>215469</v>
      </c>
      <c r="CJ11" s="385">
        <v>206280</v>
      </c>
      <c r="CK11" s="415">
        <v>817485940</v>
      </c>
      <c r="CL11" s="231">
        <v>16907763</v>
      </c>
      <c r="CM11" s="290">
        <v>290</v>
      </c>
      <c r="CN11" s="469">
        <v>33070</v>
      </c>
      <c r="CO11" s="473">
        <v>438</v>
      </c>
      <c r="CP11" s="474">
        <v>123975</v>
      </c>
      <c r="CQ11" s="473">
        <v>220</v>
      </c>
      <c r="CR11" s="474">
        <v>64906</v>
      </c>
      <c r="CS11" s="474">
        <v>100</v>
      </c>
      <c r="CT11" s="469">
        <v>62435</v>
      </c>
      <c r="CU11" s="472">
        <v>4</v>
      </c>
      <c r="CV11" s="379">
        <v>1166</v>
      </c>
      <c r="CW11" s="379">
        <v>14</v>
      </c>
      <c r="CX11" s="379">
        <v>57782</v>
      </c>
      <c r="CY11" s="478">
        <v>23</v>
      </c>
      <c r="CZ11" s="473">
        <v>2433</v>
      </c>
      <c r="DA11" s="474">
        <v>21834</v>
      </c>
      <c r="DB11" s="483">
        <v>99</v>
      </c>
      <c r="DC11" s="484">
        <v>0.2</v>
      </c>
      <c r="DD11" s="474">
        <v>19779</v>
      </c>
      <c r="DE11" s="483">
        <v>46.3</v>
      </c>
      <c r="DF11" s="484">
        <v>22.9</v>
      </c>
      <c r="DG11" s="490">
        <v>419</v>
      </c>
      <c r="DH11" s="492">
        <v>240</v>
      </c>
      <c r="DI11" s="490">
        <v>36</v>
      </c>
      <c r="DJ11" s="492">
        <v>30</v>
      </c>
      <c r="DK11" s="178">
        <v>3</v>
      </c>
      <c r="DL11" s="178">
        <v>3</v>
      </c>
      <c r="DM11" s="225">
        <v>4</v>
      </c>
      <c r="DN11" s="51">
        <v>37</v>
      </c>
      <c r="DO11" s="51">
        <v>19</v>
      </c>
      <c r="DP11" s="220">
        <v>41</v>
      </c>
      <c r="DQ11" s="51">
        <v>677</v>
      </c>
      <c r="DR11" s="51">
        <v>7756</v>
      </c>
      <c r="DS11" s="51">
        <v>11095</v>
      </c>
      <c r="DT11" s="496">
        <v>8.5</v>
      </c>
      <c r="DU11" s="51">
        <v>141</v>
      </c>
      <c r="DV11" s="51">
        <v>1571</v>
      </c>
      <c r="DW11" s="51">
        <v>1034</v>
      </c>
      <c r="DX11" s="499">
        <v>1085.1</v>
      </c>
      <c r="DY11" s="309">
        <v>4940</v>
      </c>
      <c r="DZ11" s="309">
        <v>1759</v>
      </c>
      <c r="EA11" s="310">
        <v>3628</v>
      </c>
      <c r="EB11" s="499">
        <v>210.4</v>
      </c>
      <c r="EC11" s="379">
        <v>20605</v>
      </c>
      <c r="ED11" s="379">
        <v>89</v>
      </c>
      <c r="EE11" s="379">
        <v>881</v>
      </c>
      <c r="EF11" s="375">
        <v>15690</v>
      </c>
      <c r="EG11" s="375">
        <v>598</v>
      </c>
      <c r="EH11" s="379">
        <v>179</v>
      </c>
      <c r="EI11" s="379">
        <v>3168</v>
      </c>
      <c r="EJ11" s="375">
        <v>9899</v>
      </c>
      <c r="EK11" s="379">
        <v>67</v>
      </c>
      <c r="EL11" s="375">
        <v>12696</v>
      </c>
      <c r="EM11" s="431">
        <v>1200</v>
      </c>
      <c r="EN11" s="415">
        <v>43</v>
      </c>
      <c r="EO11" s="432">
        <v>141</v>
      </c>
      <c r="EP11" s="415">
        <v>636</v>
      </c>
      <c r="EQ11" s="236">
        <v>9848869</v>
      </c>
    </row>
    <row r="12" spans="1:147" s="1" customFormat="1" ht="10.5" customHeight="1">
      <c r="A12" s="135">
        <v>5</v>
      </c>
      <c r="B12" s="203" t="s">
        <v>347</v>
      </c>
      <c r="C12" s="505">
        <v>11636.3</v>
      </c>
      <c r="D12" s="418">
        <v>4349.110469</v>
      </c>
      <c r="E12" s="507">
        <v>421338</v>
      </c>
      <c r="F12" s="475">
        <v>1074858</v>
      </c>
      <c r="G12" s="476">
        <v>1085997</v>
      </c>
      <c r="H12" s="183">
        <v>-1.03</v>
      </c>
      <c r="I12" s="347">
        <v>93.3</v>
      </c>
      <c r="J12" s="352">
        <v>13169</v>
      </c>
      <c r="K12" s="352">
        <v>15859</v>
      </c>
      <c r="L12" s="218">
        <v>-2.5</v>
      </c>
      <c r="M12" s="359">
        <v>6658</v>
      </c>
      <c r="N12" s="360">
        <v>14642</v>
      </c>
      <c r="O12" s="252">
        <v>-7.4</v>
      </c>
      <c r="P12" s="367">
        <v>6.2</v>
      </c>
      <c r="Q12" s="368">
        <v>1.35</v>
      </c>
      <c r="R12" s="381">
        <v>58108</v>
      </c>
      <c r="S12" s="382">
        <v>5</v>
      </c>
      <c r="T12" s="383">
        <v>272592</v>
      </c>
      <c r="U12" s="384">
        <v>274247</v>
      </c>
      <c r="V12" s="389">
        <v>5</v>
      </c>
      <c r="W12" s="392">
        <v>59971</v>
      </c>
      <c r="X12" s="393">
        <v>47298</v>
      </c>
      <c r="Y12" s="392">
        <v>195138</v>
      </c>
      <c r="Z12" s="392">
        <v>71805</v>
      </c>
      <c r="AA12" s="262">
        <v>150100</v>
      </c>
      <c r="AB12" s="175">
        <v>130700</v>
      </c>
      <c r="AC12" s="222">
        <v>19400</v>
      </c>
      <c r="AD12" s="175">
        <v>512100</v>
      </c>
      <c r="AE12" s="226">
        <v>512</v>
      </c>
      <c r="AF12" s="175">
        <v>10100</v>
      </c>
      <c r="AG12" s="175">
        <v>9410</v>
      </c>
      <c r="AH12" s="175">
        <v>13300</v>
      </c>
      <c r="AI12" s="222">
        <v>16100</v>
      </c>
      <c r="AJ12" s="175">
        <v>6060</v>
      </c>
      <c r="AK12" s="175">
        <v>19700</v>
      </c>
      <c r="AL12" s="269">
        <v>274100</v>
      </c>
      <c r="AM12" s="179">
        <v>2426</v>
      </c>
      <c r="AN12" s="175">
        <v>1494</v>
      </c>
      <c r="AO12" s="179">
        <v>31880</v>
      </c>
      <c r="AP12" s="383">
        <v>836327</v>
      </c>
      <c r="AQ12" s="508">
        <v>408785</v>
      </c>
      <c r="AR12" s="175">
        <v>940</v>
      </c>
      <c r="AS12" s="226">
        <v>854</v>
      </c>
      <c r="AT12" s="179">
        <v>9533</v>
      </c>
      <c r="AU12" s="273">
        <v>326</v>
      </c>
      <c r="AV12" s="179">
        <v>101</v>
      </c>
      <c r="AW12" s="136">
        <v>2080</v>
      </c>
      <c r="AX12" s="227">
        <v>1317579</v>
      </c>
      <c r="AY12" s="405">
        <v>1344.1</v>
      </c>
      <c r="AZ12" s="406">
        <v>2433.8</v>
      </c>
      <c r="BA12" s="405">
        <v>19807.1</v>
      </c>
      <c r="BB12" s="407">
        <v>7.9</v>
      </c>
      <c r="BC12" s="407">
        <v>23585.1</v>
      </c>
      <c r="BD12" s="407">
        <v>17.8</v>
      </c>
      <c r="BE12" s="418">
        <v>873941</v>
      </c>
      <c r="BF12" s="418">
        <v>13090627</v>
      </c>
      <c r="BG12" s="419">
        <v>476503</v>
      </c>
      <c r="BH12" s="420">
        <v>6786576</v>
      </c>
      <c r="BI12" s="418">
        <v>3981</v>
      </c>
      <c r="BJ12" s="418">
        <v>440302</v>
      </c>
      <c r="BK12" s="433">
        <v>2505</v>
      </c>
      <c r="BL12" s="418">
        <v>339912</v>
      </c>
      <c r="BM12" s="434">
        <v>1126</v>
      </c>
      <c r="BN12" s="418">
        <v>65337</v>
      </c>
      <c r="BO12" s="435">
        <v>2438</v>
      </c>
      <c r="BP12" s="180" t="s">
        <v>68</v>
      </c>
      <c r="BQ12" s="440">
        <v>90.2</v>
      </c>
      <c r="BR12" s="441">
        <v>814406</v>
      </c>
      <c r="BS12" s="441">
        <v>580905</v>
      </c>
      <c r="BT12" s="448">
        <v>540.4</v>
      </c>
      <c r="BU12" s="136">
        <v>15665</v>
      </c>
      <c r="BV12" s="136">
        <v>2470794</v>
      </c>
      <c r="BW12" s="136">
        <v>2656</v>
      </c>
      <c r="BX12" s="228">
        <v>1330364</v>
      </c>
      <c r="BY12" s="136">
        <v>13009</v>
      </c>
      <c r="BZ12" s="136">
        <v>1140430</v>
      </c>
      <c r="CA12" s="175">
        <v>3521557</v>
      </c>
      <c r="CB12" s="175">
        <v>2440490</v>
      </c>
      <c r="CC12" s="284" t="s">
        <v>558</v>
      </c>
      <c r="CD12" s="175">
        <v>2225</v>
      </c>
      <c r="CE12" s="454">
        <v>97.3</v>
      </c>
      <c r="CF12" s="457">
        <v>94.7</v>
      </c>
      <c r="CG12" s="462">
        <v>414025</v>
      </c>
      <c r="CH12" s="463">
        <v>326428</v>
      </c>
      <c r="CI12" s="464">
        <v>258167</v>
      </c>
      <c r="CJ12" s="463">
        <v>241964</v>
      </c>
      <c r="CK12" s="418">
        <v>648925319</v>
      </c>
      <c r="CL12" s="232">
        <v>3147272</v>
      </c>
      <c r="CM12" s="291">
        <v>93</v>
      </c>
      <c r="CN12" s="470">
        <v>7790</v>
      </c>
      <c r="CO12" s="475">
        <v>237</v>
      </c>
      <c r="CP12" s="476">
        <v>49468</v>
      </c>
      <c r="CQ12" s="475">
        <v>125</v>
      </c>
      <c r="CR12" s="476">
        <v>28084</v>
      </c>
      <c r="CS12" s="476">
        <v>59</v>
      </c>
      <c r="CT12" s="470">
        <v>28724</v>
      </c>
      <c r="CU12" s="475">
        <v>5</v>
      </c>
      <c r="CV12" s="476">
        <v>1205</v>
      </c>
      <c r="CW12" s="476">
        <v>6</v>
      </c>
      <c r="CX12" s="476">
        <v>9529</v>
      </c>
      <c r="CY12" s="479">
        <v>14</v>
      </c>
      <c r="CZ12" s="475">
        <v>1272</v>
      </c>
      <c r="DA12" s="476">
        <v>9782</v>
      </c>
      <c r="DB12" s="485">
        <v>98.6</v>
      </c>
      <c r="DC12" s="486">
        <v>0.1</v>
      </c>
      <c r="DD12" s="476">
        <v>9441</v>
      </c>
      <c r="DE12" s="485">
        <v>45</v>
      </c>
      <c r="DF12" s="486">
        <v>29.4</v>
      </c>
      <c r="DG12" s="493">
        <v>366</v>
      </c>
      <c r="DH12" s="494">
        <v>182</v>
      </c>
      <c r="DI12" s="493">
        <v>46</v>
      </c>
      <c r="DJ12" s="494">
        <v>44</v>
      </c>
      <c r="DK12" s="179">
        <v>1</v>
      </c>
      <c r="DL12" s="179" t="s">
        <v>435</v>
      </c>
      <c r="DM12" s="226" t="s">
        <v>435</v>
      </c>
      <c r="DN12" s="175">
        <v>14</v>
      </c>
      <c r="DO12" s="175">
        <v>24</v>
      </c>
      <c r="DP12" s="222">
        <v>55</v>
      </c>
      <c r="DQ12" s="136">
        <v>453</v>
      </c>
      <c r="DR12" s="136">
        <v>7023</v>
      </c>
      <c r="DS12" s="136">
        <v>9762</v>
      </c>
      <c r="DT12" s="497">
        <v>12.8</v>
      </c>
      <c r="DU12" s="175">
        <v>75</v>
      </c>
      <c r="DV12" s="175">
        <v>821</v>
      </c>
      <c r="DW12" s="175">
        <v>449</v>
      </c>
      <c r="DX12" s="500">
        <v>1489.5</v>
      </c>
      <c r="DY12" s="311">
        <v>2213</v>
      </c>
      <c r="DZ12" s="312">
        <v>621</v>
      </c>
      <c r="EA12" s="313">
        <v>1596</v>
      </c>
      <c r="EB12" s="500">
        <v>203.8</v>
      </c>
      <c r="EC12" s="383">
        <v>4429</v>
      </c>
      <c r="ED12" s="383">
        <v>26</v>
      </c>
      <c r="EE12" s="383">
        <v>238</v>
      </c>
      <c r="EF12" s="382">
        <v>3265</v>
      </c>
      <c r="EG12" s="382">
        <v>266</v>
      </c>
      <c r="EH12" s="383">
        <v>43</v>
      </c>
      <c r="EI12" s="383">
        <v>591</v>
      </c>
      <c r="EJ12" s="470">
        <v>2996</v>
      </c>
      <c r="EK12" s="476">
        <v>57</v>
      </c>
      <c r="EL12" s="470">
        <v>3665</v>
      </c>
      <c r="EM12" s="433">
        <v>336</v>
      </c>
      <c r="EN12" s="418">
        <v>34</v>
      </c>
      <c r="EO12" s="434">
        <v>62</v>
      </c>
      <c r="EP12" s="418">
        <v>222</v>
      </c>
      <c r="EQ12" s="237">
        <v>1089916</v>
      </c>
    </row>
    <row r="13" spans="1:147" s="1" customFormat="1" ht="10.5" customHeight="1">
      <c r="A13" s="6">
        <v>6</v>
      </c>
      <c r="B13" s="202" t="s">
        <v>7</v>
      </c>
      <c r="C13" s="504">
        <v>6652.11</v>
      </c>
      <c r="D13" s="415">
        <v>3542.707844</v>
      </c>
      <c r="E13" s="414">
        <v>401201</v>
      </c>
      <c r="F13" s="472">
        <v>1161214</v>
      </c>
      <c r="G13" s="379">
        <v>1168924</v>
      </c>
      <c r="H13" s="182">
        <v>-0.6599999999999999</v>
      </c>
      <c r="I13" s="346">
        <v>175.7</v>
      </c>
      <c r="J13" s="351">
        <v>15259</v>
      </c>
      <c r="K13" s="351">
        <v>16172</v>
      </c>
      <c r="L13" s="217">
        <v>-0.8</v>
      </c>
      <c r="M13" s="357">
        <v>8555</v>
      </c>
      <c r="N13" s="358">
        <v>14880</v>
      </c>
      <c r="O13" s="251">
        <v>-5.5</v>
      </c>
      <c r="P13" s="365">
        <v>7.4</v>
      </c>
      <c r="Q13" s="366">
        <v>1.46</v>
      </c>
      <c r="R13" s="378">
        <v>64257</v>
      </c>
      <c r="S13" s="375">
        <v>6.9</v>
      </c>
      <c r="T13" s="379">
        <v>309542</v>
      </c>
      <c r="U13" s="377">
        <v>308229</v>
      </c>
      <c r="V13" s="388">
        <v>4.1</v>
      </c>
      <c r="W13" s="353">
        <v>53477</v>
      </c>
      <c r="X13" s="391">
        <v>39112</v>
      </c>
      <c r="Y13" s="353">
        <v>176196</v>
      </c>
      <c r="Z13" s="353">
        <v>64335</v>
      </c>
      <c r="AA13" s="51">
        <v>122500</v>
      </c>
      <c r="AB13" s="51">
        <v>96500</v>
      </c>
      <c r="AC13" s="220">
        <v>26000</v>
      </c>
      <c r="AD13" s="51">
        <v>392200</v>
      </c>
      <c r="AE13" s="225">
        <v>235</v>
      </c>
      <c r="AF13" s="51">
        <v>6830</v>
      </c>
      <c r="AG13" s="51">
        <v>4810</v>
      </c>
      <c r="AH13" s="51">
        <v>15700</v>
      </c>
      <c r="AI13" s="220">
        <v>30800</v>
      </c>
      <c r="AJ13" s="51">
        <v>13200</v>
      </c>
      <c r="AK13" s="51">
        <v>41900</v>
      </c>
      <c r="AL13" s="268">
        <v>167500</v>
      </c>
      <c r="AM13" s="178">
        <v>651</v>
      </c>
      <c r="AN13" s="51">
        <v>1986</v>
      </c>
      <c r="AO13" s="178">
        <v>80477</v>
      </c>
      <c r="AP13" s="379">
        <v>646819</v>
      </c>
      <c r="AQ13" s="472">
        <v>183473</v>
      </c>
      <c r="AR13" s="51">
        <v>295</v>
      </c>
      <c r="AS13" s="225">
        <v>224</v>
      </c>
      <c r="AT13" s="178">
        <v>6713</v>
      </c>
      <c r="AU13" s="274">
        <v>330</v>
      </c>
      <c r="AV13" s="178">
        <v>383</v>
      </c>
      <c r="AW13" s="51">
        <v>2867</v>
      </c>
      <c r="AX13" s="220">
        <v>2755903</v>
      </c>
      <c r="AY13" s="399">
        <v>1135.5</v>
      </c>
      <c r="AZ13" s="404">
        <v>2517.2</v>
      </c>
      <c r="BA13" s="399">
        <v>12705.3</v>
      </c>
      <c r="BB13" s="403">
        <v>11.8</v>
      </c>
      <c r="BC13" s="403">
        <v>16358</v>
      </c>
      <c r="BD13" s="403">
        <v>25.3</v>
      </c>
      <c r="BE13" s="415">
        <v>964174</v>
      </c>
      <c r="BF13" s="415">
        <v>14168540</v>
      </c>
      <c r="BG13" s="416">
        <v>497306</v>
      </c>
      <c r="BH13" s="417">
        <v>7308354</v>
      </c>
      <c r="BI13" s="415">
        <v>4224</v>
      </c>
      <c r="BJ13" s="415">
        <v>468380</v>
      </c>
      <c r="BK13" s="431">
        <v>2566</v>
      </c>
      <c r="BL13" s="415">
        <v>360296</v>
      </c>
      <c r="BM13" s="432">
        <v>1212</v>
      </c>
      <c r="BN13" s="415">
        <v>64269</v>
      </c>
      <c r="BO13" s="430">
        <v>2671</v>
      </c>
      <c r="BP13" s="57" t="s">
        <v>68</v>
      </c>
      <c r="BQ13" s="439">
        <v>97.9</v>
      </c>
      <c r="BR13" s="351">
        <v>920430</v>
      </c>
      <c r="BS13" s="351">
        <v>669305</v>
      </c>
      <c r="BT13" s="447">
        <v>576.4</v>
      </c>
      <c r="BU13" s="51">
        <v>16906</v>
      </c>
      <c r="BV13" s="51">
        <v>2702748</v>
      </c>
      <c r="BW13" s="51">
        <v>3196</v>
      </c>
      <c r="BX13" s="214">
        <v>1480549</v>
      </c>
      <c r="BY13" s="51">
        <v>13710</v>
      </c>
      <c r="BZ13" s="51">
        <v>1222199</v>
      </c>
      <c r="CA13" s="51">
        <v>3633814</v>
      </c>
      <c r="CB13" s="51">
        <v>2763448</v>
      </c>
      <c r="CC13" s="283" t="s">
        <v>559</v>
      </c>
      <c r="CD13" s="51">
        <v>2345</v>
      </c>
      <c r="CE13" s="453">
        <v>101</v>
      </c>
      <c r="CF13" s="453">
        <v>99.3</v>
      </c>
      <c r="CG13" s="460">
        <v>392384</v>
      </c>
      <c r="CH13" s="385">
        <v>289514</v>
      </c>
      <c r="CI13" s="380">
        <v>220402</v>
      </c>
      <c r="CJ13" s="385">
        <v>221632</v>
      </c>
      <c r="CK13" s="415">
        <v>580463965</v>
      </c>
      <c r="CL13" s="231">
        <v>3377234</v>
      </c>
      <c r="CM13" s="290">
        <v>109</v>
      </c>
      <c r="CN13" s="375">
        <v>11777</v>
      </c>
      <c r="CO13" s="472">
        <v>309</v>
      </c>
      <c r="CP13" s="379">
        <v>61132</v>
      </c>
      <c r="CQ13" s="472">
        <v>114</v>
      </c>
      <c r="CR13" s="379">
        <v>32587</v>
      </c>
      <c r="CS13" s="379">
        <v>64</v>
      </c>
      <c r="CT13" s="375">
        <v>33511</v>
      </c>
      <c r="CU13" s="472">
        <v>3</v>
      </c>
      <c r="CV13" s="379">
        <v>1380</v>
      </c>
      <c r="CW13" s="379">
        <v>5</v>
      </c>
      <c r="CX13" s="379">
        <v>12896</v>
      </c>
      <c r="CY13" s="377">
        <v>13</v>
      </c>
      <c r="CZ13" s="472">
        <v>1073</v>
      </c>
      <c r="DA13" s="379">
        <v>11413</v>
      </c>
      <c r="DB13" s="481">
        <v>99.3</v>
      </c>
      <c r="DC13" s="482">
        <v>0.2</v>
      </c>
      <c r="DD13" s="379">
        <v>10893</v>
      </c>
      <c r="DE13" s="481">
        <v>46.1</v>
      </c>
      <c r="DF13" s="482">
        <v>26.1</v>
      </c>
      <c r="DG13" s="490">
        <v>541</v>
      </c>
      <c r="DH13" s="492">
        <v>178</v>
      </c>
      <c r="DI13" s="490">
        <v>38</v>
      </c>
      <c r="DJ13" s="492">
        <v>24</v>
      </c>
      <c r="DK13" s="178">
        <v>4</v>
      </c>
      <c r="DL13" s="178">
        <v>1</v>
      </c>
      <c r="DM13" s="225">
        <v>1</v>
      </c>
      <c r="DN13" s="51">
        <v>70</v>
      </c>
      <c r="DO13" s="51">
        <v>29</v>
      </c>
      <c r="DP13" s="220">
        <v>39</v>
      </c>
      <c r="DQ13" s="51">
        <v>596</v>
      </c>
      <c r="DR13" s="51">
        <v>5070</v>
      </c>
      <c r="DS13" s="51">
        <v>6485</v>
      </c>
      <c r="DT13" s="496">
        <v>5.5</v>
      </c>
      <c r="DU13" s="51">
        <v>68</v>
      </c>
      <c r="DV13" s="51">
        <v>920</v>
      </c>
      <c r="DW13" s="51">
        <v>482</v>
      </c>
      <c r="DX13" s="499">
        <v>1301.9</v>
      </c>
      <c r="DY13" s="309">
        <v>2411</v>
      </c>
      <c r="DZ13" s="309">
        <v>657</v>
      </c>
      <c r="EA13" s="310">
        <v>1489</v>
      </c>
      <c r="EB13" s="499">
        <v>206.3</v>
      </c>
      <c r="EC13" s="379">
        <v>6436</v>
      </c>
      <c r="ED13" s="379">
        <v>24</v>
      </c>
      <c r="EE13" s="379">
        <v>538</v>
      </c>
      <c r="EF13" s="375">
        <v>4550</v>
      </c>
      <c r="EG13" s="375">
        <v>278</v>
      </c>
      <c r="EH13" s="379">
        <v>46</v>
      </c>
      <c r="EI13" s="379">
        <v>1000</v>
      </c>
      <c r="EJ13" s="375">
        <v>7308</v>
      </c>
      <c r="EK13" s="379">
        <v>50</v>
      </c>
      <c r="EL13" s="375">
        <v>9108</v>
      </c>
      <c r="EM13" s="431">
        <v>380</v>
      </c>
      <c r="EN13" s="415">
        <v>18</v>
      </c>
      <c r="EO13" s="432">
        <v>69</v>
      </c>
      <c r="EP13" s="415">
        <v>196</v>
      </c>
      <c r="EQ13" s="236">
        <v>1179446</v>
      </c>
    </row>
    <row r="14" spans="1:147" s="1" customFormat="1" ht="10.5" customHeight="1">
      <c r="A14" s="6">
        <v>7</v>
      </c>
      <c r="B14" s="202" t="s">
        <v>8</v>
      </c>
      <c r="C14" s="504">
        <v>13782.76</v>
      </c>
      <c r="D14" s="415">
        <v>5375.816112</v>
      </c>
      <c r="E14" s="414">
        <v>747619</v>
      </c>
      <c r="F14" s="472">
        <v>1989834</v>
      </c>
      <c r="G14" s="379">
        <v>2029064</v>
      </c>
      <c r="H14" s="182">
        <v>-1.9300000000000002</v>
      </c>
      <c r="I14" s="346">
        <v>147.2</v>
      </c>
      <c r="J14" s="351">
        <v>21741</v>
      </c>
      <c r="K14" s="351">
        <v>53122</v>
      </c>
      <c r="L14" s="217">
        <v>-15.8</v>
      </c>
      <c r="M14" s="357">
        <v>15072</v>
      </c>
      <c r="N14" s="358">
        <v>26106</v>
      </c>
      <c r="O14" s="251">
        <v>-5.6</v>
      </c>
      <c r="P14" s="365">
        <v>7.6</v>
      </c>
      <c r="Q14" s="366">
        <v>1.48</v>
      </c>
      <c r="R14" s="378">
        <v>102063</v>
      </c>
      <c r="S14" s="375">
        <v>7.4</v>
      </c>
      <c r="T14" s="379">
        <v>314096</v>
      </c>
      <c r="U14" s="377">
        <v>353273</v>
      </c>
      <c r="V14" s="388">
        <v>5.2</v>
      </c>
      <c r="W14" s="353">
        <v>96598</v>
      </c>
      <c r="X14" s="391">
        <v>70520</v>
      </c>
      <c r="Y14" s="353">
        <v>310611</v>
      </c>
      <c r="Z14" s="353">
        <v>109048</v>
      </c>
      <c r="AA14" s="51">
        <v>144600</v>
      </c>
      <c r="AB14" s="51">
        <v>100700</v>
      </c>
      <c r="AC14" s="220">
        <v>43900</v>
      </c>
      <c r="AD14" s="51">
        <v>353600</v>
      </c>
      <c r="AE14" s="225">
        <v>436</v>
      </c>
      <c r="AF14" s="51">
        <v>2940</v>
      </c>
      <c r="AG14" s="51">
        <v>21700</v>
      </c>
      <c r="AH14" s="51">
        <v>23000</v>
      </c>
      <c r="AI14" s="220">
        <v>26300</v>
      </c>
      <c r="AJ14" s="51">
        <v>14800</v>
      </c>
      <c r="AK14" s="51">
        <v>58100</v>
      </c>
      <c r="AL14" s="268">
        <v>130700</v>
      </c>
      <c r="AM14" s="178">
        <v>3636</v>
      </c>
      <c r="AN14" s="51">
        <v>2330</v>
      </c>
      <c r="AO14" s="178">
        <v>101407</v>
      </c>
      <c r="AP14" s="379">
        <v>942516</v>
      </c>
      <c r="AQ14" s="472">
        <v>343486</v>
      </c>
      <c r="AR14" s="51">
        <v>711</v>
      </c>
      <c r="AS14" s="225">
        <v>552</v>
      </c>
      <c r="AT14" s="178">
        <v>78939</v>
      </c>
      <c r="AU14" s="274">
        <v>372</v>
      </c>
      <c r="AV14" s="178">
        <v>1615</v>
      </c>
      <c r="AW14" s="51">
        <v>4186</v>
      </c>
      <c r="AX14" s="220">
        <v>5095711</v>
      </c>
      <c r="AY14" s="399">
        <v>1999.8</v>
      </c>
      <c r="AZ14" s="404">
        <v>4104.8</v>
      </c>
      <c r="BA14" s="399">
        <v>32489.4</v>
      </c>
      <c r="BB14" s="403">
        <v>10</v>
      </c>
      <c r="BC14" s="403">
        <v>38594</v>
      </c>
      <c r="BD14" s="403">
        <v>17.9</v>
      </c>
      <c r="BE14" s="415">
        <v>1646952</v>
      </c>
      <c r="BF14" s="415">
        <v>26010058</v>
      </c>
      <c r="BG14" s="416">
        <v>930948</v>
      </c>
      <c r="BH14" s="417">
        <v>14340461</v>
      </c>
      <c r="BI14" s="415">
        <v>8912</v>
      </c>
      <c r="BJ14" s="415">
        <v>904587</v>
      </c>
      <c r="BK14" s="431">
        <v>5190</v>
      </c>
      <c r="BL14" s="415">
        <v>672182</v>
      </c>
      <c r="BM14" s="432">
        <v>2998</v>
      </c>
      <c r="BN14" s="415">
        <v>156373</v>
      </c>
      <c r="BO14" s="430">
        <v>4501</v>
      </c>
      <c r="BP14" s="57" t="s">
        <v>68</v>
      </c>
      <c r="BQ14" s="439">
        <v>89.60000000000001</v>
      </c>
      <c r="BR14" s="351">
        <v>1574090</v>
      </c>
      <c r="BS14" s="351">
        <v>1151893</v>
      </c>
      <c r="BT14" s="447">
        <v>578.9</v>
      </c>
      <c r="BU14" s="51">
        <v>26124</v>
      </c>
      <c r="BV14" s="51">
        <v>4670152</v>
      </c>
      <c r="BW14" s="51">
        <v>4869</v>
      </c>
      <c r="BX14" s="214">
        <v>2631244</v>
      </c>
      <c r="BY14" s="51">
        <v>21255</v>
      </c>
      <c r="BZ14" s="51">
        <v>2038908</v>
      </c>
      <c r="CA14" s="51">
        <v>7112936</v>
      </c>
      <c r="CB14" s="51">
        <v>5098585</v>
      </c>
      <c r="CC14" s="283" t="s">
        <v>560</v>
      </c>
      <c r="CD14" s="51">
        <v>2498</v>
      </c>
      <c r="CE14" s="453">
        <v>101.4</v>
      </c>
      <c r="CF14" s="453">
        <v>102.3</v>
      </c>
      <c r="CG14" s="460">
        <v>543859</v>
      </c>
      <c r="CH14" s="385">
        <v>373708</v>
      </c>
      <c r="CI14" s="380">
        <v>286204</v>
      </c>
      <c r="CJ14" s="385">
        <v>248830</v>
      </c>
      <c r="CK14" s="415">
        <v>826405687</v>
      </c>
      <c r="CL14" s="231">
        <v>697090</v>
      </c>
      <c r="CM14" s="290">
        <v>351</v>
      </c>
      <c r="CN14" s="469">
        <v>25283</v>
      </c>
      <c r="CO14" s="473">
        <v>491</v>
      </c>
      <c r="CP14" s="474">
        <v>103324</v>
      </c>
      <c r="CQ14" s="473">
        <v>245</v>
      </c>
      <c r="CR14" s="474">
        <v>58026</v>
      </c>
      <c r="CS14" s="474">
        <v>112</v>
      </c>
      <c r="CT14" s="469">
        <v>57344</v>
      </c>
      <c r="CU14" s="472">
        <v>5</v>
      </c>
      <c r="CV14" s="379">
        <v>2161</v>
      </c>
      <c r="CW14" s="379">
        <v>8</v>
      </c>
      <c r="CX14" s="379">
        <v>16067</v>
      </c>
      <c r="CY14" s="478">
        <v>23</v>
      </c>
      <c r="CZ14" s="473">
        <v>2214</v>
      </c>
      <c r="DA14" s="474">
        <v>20194</v>
      </c>
      <c r="DB14" s="483">
        <v>98.1</v>
      </c>
      <c r="DC14" s="484">
        <v>0.3</v>
      </c>
      <c r="DD14" s="474">
        <v>19100</v>
      </c>
      <c r="DE14" s="483">
        <v>43.1</v>
      </c>
      <c r="DF14" s="484">
        <v>28.4</v>
      </c>
      <c r="DG14" s="490">
        <v>419</v>
      </c>
      <c r="DH14" s="492">
        <v>301</v>
      </c>
      <c r="DI14" s="490">
        <v>66</v>
      </c>
      <c r="DJ14" s="492">
        <v>44</v>
      </c>
      <c r="DK14" s="178">
        <v>2</v>
      </c>
      <c r="DL14" s="178">
        <v>1</v>
      </c>
      <c r="DM14" s="225">
        <v>1</v>
      </c>
      <c r="DN14" s="51">
        <v>60</v>
      </c>
      <c r="DO14" s="51">
        <v>32</v>
      </c>
      <c r="DP14" s="220">
        <v>45</v>
      </c>
      <c r="DQ14" s="51">
        <v>521</v>
      </c>
      <c r="DR14" s="51">
        <v>8162</v>
      </c>
      <c r="DS14" s="51">
        <v>10910</v>
      </c>
      <c r="DT14" s="496">
        <v>8.1</v>
      </c>
      <c r="DU14" s="51">
        <v>130</v>
      </c>
      <c r="DV14" s="51">
        <v>1391</v>
      </c>
      <c r="DW14" s="51">
        <v>880</v>
      </c>
      <c r="DX14" s="499">
        <v>1337.7</v>
      </c>
      <c r="DY14" s="309">
        <v>3705</v>
      </c>
      <c r="DZ14" s="309">
        <v>1390</v>
      </c>
      <c r="EA14" s="310">
        <v>2758</v>
      </c>
      <c r="EB14" s="499">
        <v>182.6</v>
      </c>
      <c r="EC14" s="379">
        <v>16179</v>
      </c>
      <c r="ED14" s="379">
        <v>55</v>
      </c>
      <c r="EE14" s="379">
        <v>646</v>
      </c>
      <c r="EF14" s="375">
        <v>12205</v>
      </c>
      <c r="EG14" s="375">
        <v>396</v>
      </c>
      <c r="EH14" s="379">
        <v>112</v>
      </c>
      <c r="EI14" s="379">
        <v>2765</v>
      </c>
      <c r="EJ14" s="375">
        <v>9618</v>
      </c>
      <c r="EK14" s="379">
        <v>94</v>
      </c>
      <c r="EL14" s="375">
        <v>11855</v>
      </c>
      <c r="EM14" s="431">
        <v>851</v>
      </c>
      <c r="EN14" s="415">
        <v>41</v>
      </c>
      <c r="EO14" s="432">
        <v>122</v>
      </c>
      <c r="EP14" s="415">
        <v>355</v>
      </c>
      <c r="EQ14" s="236">
        <v>4968193</v>
      </c>
    </row>
    <row r="15" spans="1:147" s="1" customFormat="1" ht="10.5" customHeight="1">
      <c r="A15" s="6">
        <v>8</v>
      </c>
      <c r="B15" s="202" t="s">
        <v>9</v>
      </c>
      <c r="C15" s="504">
        <v>6095.72</v>
      </c>
      <c r="D15" s="415">
        <v>4180.591526</v>
      </c>
      <c r="E15" s="414">
        <v>1142271</v>
      </c>
      <c r="F15" s="472">
        <v>2957706</v>
      </c>
      <c r="G15" s="379">
        <v>2969770</v>
      </c>
      <c r="H15" s="182">
        <v>-0.41</v>
      </c>
      <c r="I15" s="346">
        <v>487.2</v>
      </c>
      <c r="J15" s="351">
        <v>46329</v>
      </c>
      <c r="K15" s="351">
        <v>51080</v>
      </c>
      <c r="L15" s="217">
        <v>-1.6</v>
      </c>
      <c r="M15" s="357">
        <v>23219</v>
      </c>
      <c r="N15" s="358">
        <v>29910</v>
      </c>
      <c r="O15" s="251">
        <v>-2.3</v>
      </c>
      <c r="P15" s="365">
        <v>8</v>
      </c>
      <c r="Q15" s="366">
        <v>1.39</v>
      </c>
      <c r="R15" s="378">
        <v>131129</v>
      </c>
      <c r="S15" s="375">
        <v>21.5</v>
      </c>
      <c r="T15" s="379">
        <v>347892</v>
      </c>
      <c r="U15" s="377">
        <v>379999</v>
      </c>
      <c r="V15" s="388">
        <v>4.5</v>
      </c>
      <c r="W15" s="353">
        <v>103221</v>
      </c>
      <c r="X15" s="391">
        <v>70884</v>
      </c>
      <c r="Y15" s="353">
        <v>298992</v>
      </c>
      <c r="Z15" s="353">
        <v>113287</v>
      </c>
      <c r="AA15" s="51">
        <v>173800</v>
      </c>
      <c r="AB15" s="51">
        <v>99800</v>
      </c>
      <c r="AC15" s="220">
        <v>74100</v>
      </c>
      <c r="AD15" s="51">
        <v>396900</v>
      </c>
      <c r="AE15" s="225">
        <v>18100</v>
      </c>
      <c r="AF15" s="51">
        <v>5610</v>
      </c>
      <c r="AG15" s="51">
        <v>41600</v>
      </c>
      <c r="AH15" s="51">
        <v>50500</v>
      </c>
      <c r="AI15" s="225" t="s">
        <v>427</v>
      </c>
      <c r="AJ15" s="51">
        <v>28600</v>
      </c>
      <c r="AK15" s="51">
        <v>53600</v>
      </c>
      <c r="AL15" s="268">
        <v>591900</v>
      </c>
      <c r="AM15" s="178">
        <v>12534</v>
      </c>
      <c r="AN15" s="51">
        <v>4306</v>
      </c>
      <c r="AO15" s="178">
        <v>168680</v>
      </c>
      <c r="AP15" s="379">
        <v>189261</v>
      </c>
      <c r="AQ15" s="472">
        <v>116523</v>
      </c>
      <c r="AR15" s="51">
        <v>297</v>
      </c>
      <c r="AS15" s="225">
        <v>289</v>
      </c>
      <c r="AT15" s="178">
        <v>183918</v>
      </c>
      <c r="AU15" s="274">
        <v>5609</v>
      </c>
      <c r="AV15" s="178">
        <v>1251</v>
      </c>
      <c r="AW15" s="51">
        <v>5934</v>
      </c>
      <c r="AX15" s="220">
        <v>10845754</v>
      </c>
      <c r="AY15" s="399">
        <v>1136.7</v>
      </c>
      <c r="AZ15" s="404">
        <v>3420.9</v>
      </c>
      <c r="BA15" s="399">
        <v>51424.7</v>
      </c>
      <c r="BB15" s="403">
        <v>8</v>
      </c>
      <c r="BC15" s="403">
        <v>55982.4</v>
      </c>
      <c r="BD15" s="403">
        <v>13.3</v>
      </c>
      <c r="BE15" s="415">
        <v>3248887</v>
      </c>
      <c r="BF15" s="415">
        <v>54033969</v>
      </c>
      <c r="BG15" s="416">
        <v>1973228</v>
      </c>
      <c r="BH15" s="417">
        <v>31813643</v>
      </c>
      <c r="BI15" s="415">
        <v>19958</v>
      </c>
      <c r="BJ15" s="415">
        <v>1937969</v>
      </c>
      <c r="BK15" s="431">
        <v>10647</v>
      </c>
      <c r="BL15" s="415">
        <v>1350915</v>
      </c>
      <c r="BM15" s="432">
        <v>6965</v>
      </c>
      <c r="BN15" s="415">
        <v>354313</v>
      </c>
      <c r="BO15" s="430">
        <v>6759</v>
      </c>
      <c r="BP15" s="57" t="s">
        <v>68</v>
      </c>
      <c r="BQ15" s="439">
        <v>92.5</v>
      </c>
      <c r="BR15" s="351">
        <v>2491974</v>
      </c>
      <c r="BS15" s="351">
        <v>1853637</v>
      </c>
      <c r="BT15" s="447">
        <v>626.7</v>
      </c>
      <c r="BU15" s="51">
        <v>31248</v>
      </c>
      <c r="BV15" s="51">
        <v>6869837</v>
      </c>
      <c r="BW15" s="51">
        <v>5834</v>
      </c>
      <c r="BX15" s="214">
        <v>3911079</v>
      </c>
      <c r="BY15" s="51">
        <v>25414</v>
      </c>
      <c r="BZ15" s="51">
        <v>2958758</v>
      </c>
      <c r="CA15" s="51">
        <v>10733666</v>
      </c>
      <c r="CB15" s="51">
        <v>8393014</v>
      </c>
      <c r="CC15" s="283" t="s">
        <v>561</v>
      </c>
      <c r="CD15" s="51">
        <v>2826</v>
      </c>
      <c r="CE15" s="453">
        <v>98.1</v>
      </c>
      <c r="CF15" s="453">
        <v>95.4</v>
      </c>
      <c r="CG15" s="460">
        <v>493936</v>
      </c>
      <c r="CH15" s="385">
        <v>373824</v>
      </c>
      <c r="CI15" s="380">
        <v>283781</v>
      </c>
      <c r="CJ15" s="385">
        <v>250867</v>
      </c>
      <c r="CK15" s="415">
        <v>1057229427</v>
      </c>
      <c r="CL15" s="231">
        <v>4363712</v>
      </c>
      <c r="CM15" s="290">
        <v>368</v>
      </c>
      <c r="CN15" s="375">
        <v>39388</v>
      </c>
      <c r="CO15" s="472">
        <v>555</v>
      </c>
      <c r="CP15" s="379">
        <v>161554</v>
      </c>
      <c r="CQ15" s="472">
        <v>243</v>
      </c>
      <c r="CR15" s="379">
        <v>85469</v>
      </c>
      <c r="CS15" s="379">
        <v>123</v>
      </c>
      <c r="CT15" s="375">
        <v>79826</v>
      </c>
      <c r="CU15" s="472">
        <v>4</v>
      </c>
      <c r="CV15" s="379">
        <v>950</v>
      </c>
      <c r="CW15" s="379">
        <v>9</v>
      </c>
      <c r="CX15" s="379">
        <v>38629</v>
      </c>
      <c r="CY15" s="377">
        <v>23</v>
      </c>
      <c r="CZ15" s="472">
        <v>3762</v>
      </c>
      <c r="DA15" s="379">
        <v>28866</v>
      </c>
      <c r="DB15" s="481">
        <v>98.5</v>
      </c>
      <c r="DC15" s="482">
        <v>0.4</v>
      </c>
      <c r="DD15" s="379">
        <v>25825</v>
      </c>
      <c r="DE15" s="481">
        <v>50.7</v>
      </c>
      <c r="DF15" s="482">
        <v>19.5</v>
      </c>
      <c r="DG15" s="490">
        <v>294</v>
      </c>
      <c r="DH15" s="492">
        <v>188</v>
      </c>
      <c r="DI15" s="490">
        <v>59</v>
      </c>
      <c r="DJ15" s="492">
        <v>47</v>
      </c>
      <c r="DK15" s="178">
        <v>2</v>
      </c>
      <c r="DL15" s="178" t="s">
        <v>435</v>
      </c>
      <c r="DM15" s="225" t="s">
        <v>435</v>
      </c>
      <c r="DN15" s="51">
        <v>40</v>
      </c>
      <c r="DO15" s="51">
        <v>32</v>
      </c>
      <c r="DP15" s="220">
        <v>52</v>
      </c>
      <c r="DQ15" s="51">
        <v>876</v>
      </c>
      <c r="DR15" s="51">
        <v>16771</v>
      </c>
      <c r="DS15" s="51">
        <v>22608</v>
      </c>
      <c r="DT15" s="496">
        <v>7.6</v>
      </c>
      <c r="DU15" s="51">
        <v>183</v>
      </c>
      <c r="DV15" s="51">
        <v>1711</v>
      </c>
      <c r="DW15" s="51">
        <v>1394</v>
      </c>
      <c r="DX15" s="499">
        <v>1094.5</v>
      </c>
      <c r="DY15" s="309">
        <v>4691</v>
      </c>
      <c r="DZ15" s="309">
        <v>1831</v>
      </c>
      <c r="EA15" s="310">
        <v>4296</v>
      </c>
      <c r="EB15" s="499">
        <v>158</v>
      </c>
      <c r="EC15" s="379">
        <v>38447</v>
      </c>
      <c r="ED15" s="379">
        <v>152</v>
      </c>
      <c r="EE15" s="379">
        <v>1254</v>
      </c>
      <c r="EF15" s="375">
        <v>30517</v>
      </c>
      <c r="EG15" s="375">
        <v>969</v>
      </c>
      <c r="EH15" s="379">
        <v>181</v>
      </c>
      <c r="EI15" s="379">
        <v>5374</v>
      </c>
      <c r="EJ15" s="375">
        <v>15010</v>
      </c>
      <c r="EK15" s="379">
        <v>169</v>
      </c>
      <c r="EL15" s="375">
        <v>19547</v>
      </c>
      <c r="EM15" s="431">
        <v>1494</v>
      </c>
      <c r="EN15" s="415">
        <v>53</v>
      </c>
      <c r="EO15" s="432">
        <v>174</v>
      </c>
      <c r="EP15" s="415">
        <v>666</v>
      </c>
      <c r="EQ15" s="236">
        <v>4744537</v>
      </c>
    </row>
    <row r="16" spans="1:147" s="1" customFormat="1" ht="10.5" customHeight="1">
      <c r="A16" s="6">
        <v>9</v>
      </c>
      <c r="B16" s="202" t="s">
        <v>10</v>
      </c>
      <c r="C16" s="504">
        <v>6408.28</v>
      </c>
      <c r="D16" s="415">
        <v>3217.639248</v>
      </c>
      <c r="E16" s="414">
        <v>766343</v>
      </c>
      <c r="F16" s="472">
        <v>2000010</v>
      </c>
      <c r="G16" s="379">
        <v>2007683</v>
      </c>
      <c r="H16" s="182">
        <v>-0.38</v>
      </c>
      <c r="I16" s="346">
        <v>313.3</v>
      </c>
      <c r="J16" s="351">
        <v>32071</v>
      </c>
      <c r="K16" s="351">
        <v>33485</v>
      </c>
      <c r="L16" s="217">
        <v>-0.7000000000000001</v>
      </c>
      <c r="M16" s="357">
        <v>15913</v>
      </c>
      <c r="N16" s="358">
        <v>20469</v>
      </c>
      <c r="O16" s="251">
        <v>-2.3</v>
      </c>
      <c r="P16" s="365">
        <v>8.1</v>
      </c>
      <c r="Q16" s="366">
        <v>1.38</v>
      </c>
      <c r="R16" s="378">
        <v>98483</v>
      </c>
      <c r="S16" s="375">
        <v>15.4</v>
      </c>
      <c r="T16" s="379">
        <v>354227</v>
      </c>
      <c r="U16" s="377">
        <v>393832</v>
      </c>
      <c r="V16" s="388">
        <v>4.3</v>
      </c>
      <c r="W16" s="353">
        <v>64337</v>
      </c>
      <c r="X16" s="391">
        <v>47833</v>
      </c>
      <c r="Y16" s="353">
        <v>205474</v>
      </c>
      <c r="Z16" s="353">
        <v>79881</v>
      </c>
      <c r="AA16" s="51">
        <v>126000</v>
      </c>
      <c r="AB16" s="51">
        <v>97800</v>
      </c>
      <c r="AC16" s="220">
        <v>28200</v>
      </c>
      <c r="AD16" s="51">
        <v>351400</v>
      </c>
      <c r="AE16" s="225">
        <v>47300</v>
      </c>
      <c r="AF16" s="51">
        <v>5230</v>
      </c>
      <c r="AG16" s="51">
        <v>10600</v>
      </c>
      <c r="AH16" s="51">
        <v>13700</v>
      </c>
      <c r="AI16" s="225" t="s">
        <v>427</v>
      </c>
      <c r="AJ16" s="51">
        <v>53000</v>
      </c>
      <c r="AK16" s="51">
        <v>92900</v>
      </c>
      <c r="AL16" s="268">
        <v>385300</v>
      </c>
      <c r="AM16" s="178">
        <v>3796</v>
      </c>
      <c r="AN16" s="51">
        <v>2552</v>
      </c>
      <c r="AO16" s="178">
        <v>313168</v>
      </c>
      <c r="AP16" s="379">
        <v>341500</v>
      </c>
      <c r="AQ16" s="472">
        <v>157180</v>
      </c>
      <c r="AR16" s="51">
        <v>400</v>
      </c>
      <c r="AS16" s="225">
        <v>383</v>
      </c>
      <c r="AT16" s="178" t="s">
        <v>314</v>
      </c>
      <c r="AU16" s="274">
        <v>363</v>
      </c>
      <c r="AV16" s="178">
        <v>931</v>
      </c>
      <c r="AW16" s="51">
        <v>4718</v>
      </c>
      <c r="AX16" s="220">
        <v>8459108</v>
      </c>
      <c r="AY16" s="399">
        <v>902.8</v>
      </c>
      <c r="AZ16" s="404">
        <v>2809.4</v>
      </c>
      <c r="BA16" s="399">
        <v>21044.6</v>
      </c>
      <c r="BB16" s="403">
        <v>12.7</v>
      </c>
      <c r="BC16" s="403">
        <v>24756.9</v>
      </c>
      <c r="BD16" s="403">
        <v>23.4</v>
      </c>
      <c r="BE16" s="415">
        <v>2127797</v>
      </c>
      <c r="BF16" s="415">
        <v>33832644</v>
      </c>
      <c r="BG16" s="416">
        <v>1328278</v>
      </c>
      <c r="BH16" s="417">
        <v>21379713</v>
      </c>
      <c r="BI16" s="415">
        <v>13242</v>
      </c>
      <c r="BJ16" s="415">
        <v>1342558</v>
      </c>
      <c r="BK16" s="431">
        <v>7218</v>
      </c>
      <c r="BL16" s="415">
        <v>930032</v>
      </c>
      <c r="BM16" s="432">
        <v>4317</v>
      </c>
      <c r="BN16" s="415">
        <v>229756</v>
      </c>
      <c r="BO16" s="430">
        <v>4672</v>
      </c>
      <c r="BP16" s="57" t="s">
        <v>68</v>
      </c>
      <c r="BQ16" s="439">
        <v>95.1</v>
      </c>
      <c r="BR16" s="351">
        <v>1664411</v>
      </c>
      <c r="BS16" s="351">
        <v>1259825</v>
      </c>
      <c r="BT16" s="447">
        <v>629.9</v>
      </c>
      <c r="BU16" s="51">
        <v>23991</v>
      </c>
      <c r="BV16" s="51">
        <v>5650308</v>
      </c>
      <c r="BW16" s="51">
        <v>4975</v>
      </c>
      <c r="BX16" s="214">
        <v>3514104</v>
      </c>
      <c r="BY16" s="51">
        <v>19016</v>
      </c>
      <c r="BZ16" s="51">
        <v>2136204</v>
      </c>
      <c r="CA16" s="51">
        <v>7645380</v>
      </c>
      <c r="CB16" s="51">
        <v>5663501</v>
      </c>
      <c r="CC16" s="283" t="s">
        <v>553</v>
      </c>
      <c r="CD16" s="51">
        <v>2816</v>
      </c>
      <c r="CE16" s="453">
        <v>100.6</v>
      </c>
      <c r="CF16" s="453">
        <v>102.1</v>
      </c>
      <c r="CG16" s="460">
        <v>563571</v>
      </c>
      <c r="CH16" s="385">
        <v>414902</v>
      </c>
      <c r="CI16" s="380">
        <v>304514</v>
      </c>
      <c r="CJ16" s="385">
        <v>277137</v>
      </c>
      <c r="CK16" s="415">
        <v>774337741</v>
      </c>
      <c r="CL16" s="231">
        <v>8310984</v>
      </c>
      <c r="CM16" s="290">
        <v>198</v>
      </c>
      <c r="CN16" s="375">
        <v>30973</v>
      </c>
      <c r="CO16" s="472">
        <v>393</v>
      </c>
      <c r="CP16" s="379">
        <v>109757</v>
      </c>
      <c r="CQ16" s="472">
        <v>174</v>
      </c>
      <c r="CR16" s="379">
        <v>56245</v>
      </c>
      <c r="CS16" s="379">
        <v>80</v>
      </c>
      <c r="CT16" s="375">
        <v>55316</v>
      </c>
      <c r="CU16" s="472">
        <v>6</v>
      </c>
      <c r="CV16" s="379">
        <v>1963</v>
      </c>
      <c r="CW16" s="379">
        <v>9</v>
      </c>
      <c r="CX16" s="379">
        <v>22492</v>
      </c>
      <c r="CY16" s="377">
        <v>16</v>
      </c>
      <c r="CZ16" s="472">
        <v>2543</v>
      </c>
      <c r="DA16" s="379">
        <v>18970</v>
      </c>
      <c r="DB16" s="481">
        <v>98.3</v>
      </c>
      <c r="DC16" s="482">
        <v>0.3</v>
      </c>
      <c r="DD16" s="379">
        <v>17739</v>
      </c>
      <c r="DE16" s="481">
        <v>52.3</v>
      </c>
      <c r="DF16" s="482">
        <v>20.2</v>
      </c>
      <c r="DG16" s="490">
        <v>193</v>
      </c>
      <c r="DH16" s="492">
        <v>167</v>
      </c>
      <c r="DI16" s="490">
        <v>49</v>
      </c>
      <c r="DJ16" s="492">
        <v>41</v>
      </c>
      <c r="DK16" s="178">
        <v>10</v>
      </c>
      <c r="DL16" s="178">
        <v>6</v>
      </c>
      <c r="DM16" s="225">
        <v>9</v>
      </c>
      <c r="DN16" s="51">
        <v>122</v>
      </c>
      <c r="DO16" s="51">
        <v>31</v>
      </c>
      <c r="DP16" s="220">
        <v>153</v>
      </c>
      <c r="DQ16" s="51">
        <v>519</v>
      </c>
      <c r="DR16" s="51">
        <v>8229</v>
      </c>
      <c r="DS16" s="51">
        <v>11078</v>
      </c>
      <c r="DT16" s="496">
        <v>7.4</v>
      </c>
      <c r="DU16" s="51">
        <v>109</v>
      </c>
      <c r="DV16" s="51">
        <v>1411</v>
      </c>
      <c r="DW16" s="51">
        <v>982</v>
      </c>
      <c r="DX16" s="499">
        <v>1084.7</v>
      </c>
      <c r="DY16" s="309">
        <v>4122</v>
      </c>
      <c r="DZ16" s="309">
        <v>1300</v>
      </c>
      <c r="EA16" s="310">
        <v>2697</v>
      </c>
      <c r="EB16" s="499">
        <v>205.3</v>
      </c>
      <c r="EC16" s="379">
        <v>23067</v>
      </c>
      <c r="ED16" s="379">
        <v>81</v>
      </c>
      <c r="EE16" s="379">
        <v>1306</v>
      </c>
      <c r="EF16" s="375">
        <v>17340</v>
      </c>
      <c r="EG16" s="375">
        <v>955</v>
      </c>
      <c r="EH16" s="379">
        <v>151</v>
      </c>
      <c r="EI16" s="379">
        <v>3234</v>
      </c>
      <c r="EJ16" s="375">
        <v>8413</v>
      </c>
      <c r="EK16" s="379">
        <v>111</v>
      </c>
      <c r="EL16" s="375">
        <v>10721</v>
      </c>
      <c r="EM16" s="431">
        <v>935</v>
      </c>
      <c r="EN16" s="415">
        <v>47</v>
      </c>
      <c r="EO16" s="432">
        <v>118</v>
      </c>
      <c r="EP16" s="415">
        <v>376</v>
      </c>
      <c r="EQ16" s="236">
        <v>2031153</v>
      </c>
    </row>
    <row r="17" spans="1:147" s="1" customFormat="1" ht="13.5" customHeight="1">
      <c r="A17" s="6">
        <v>10</v>
      </c>
      <c r="B17" s="202" t="s">
        <v>11</v>
      </c>
      <c r="C17" s="504">
        <v>6362.33</v>
      </c>
      <c r="D17" s="415">
        <v>2463.367629</v>
      </c>
      <c r="E17" s="414">
        <v>778481</v>
      </c>
      <c r="F17" s="472">
        <v>2000514</v>
      </c>
      <c r="G17" s="379">
        <v>2008068</v>
      </c>
      <c r="H17" s="182">
        <v>-0.38</v>
      </c>
      <c r="I17" s="346">
        <v>315.6</v>
      </c>
      <c r="J17" s="351">
        <v>27260</v>
      </c>
      <c r="K17" s="351">
        <v>28510</v>
      </c>
      <c r="L17" s="217">
        <v>-0.6</v>
      </c>
      <c r="M17" s="357">
        <v>15637</v>
      </c>
      <c r="N17" s="358">
        <v>20930</v>
      </c>
      <c r="O17" s="251">
        <v>-2.7</v>
      </c>
      <c r="P17" s="365">
        <v>8</v>
      </c>
      <c r="Q17" s="366">
        <v>1.41</v>
      </c>
      <c r="R17" s="378">
        <v>104556</v>
      </c>
      <c r="S17" s="375">
        <v>16.4</v>
      </c>
      <c r="T17" s="379">
        <v>332291</v>
      </c>
      <c r="U17" s="377">
        <v>377824</v>
      </c>
      <c r="V17" s="388">
        <v>4.2</v>
      </c>
      <c r="W17" s="353">
        <v>57252</v>
      </c>
      <c r="X17" s="391">
        <v>31914</v>
      </c>
      <c r="Y17" s="353">
        <v>124361</v>
      </c>
      <c r="Z17" s="353">
        <v>57084</v>
      </c>
      <c r="AA17" s="51">
        <v>73900</v>
      </c>
      <c r="AB17" s="51">
        <v>27600</v>
      </c>
      <c r="AC17" s="220">
        <v>46300</v>
      </c>
      <c r="AD17" s="51">
        <v>88200</v>
      </c>
      <c r="AE17" s="225">
        <v>29200</v>
      </c>
      <c r="AF17" s="51">
        <v>431</v>
      </c>
      <c r="AG17" s="51">
        <v>8800</v>
      </c>
      <c r="AH17" s="51">
        <v>19100</v>
      </c>
      <c r="AI17" s="220">
        <v>8480</v>
      </c>
      <c r="AJ17" s="51">
        <v>38500</v>
      </c>
      <c r="AK17" s="51">
        <v>65300</v>
      </c>
      <c r="AL17" s="268">
        <v>630100</v>
      </c>
      <c r="AM17" s="178">
        <v>6978</v>
      </c>
      <c r="AN17" s="51">
        <v>2226</v>
      </c>
      <c r="AO17" s="178">
        <v>258464</v>
      </c>
      <c r="AP17" s="379">
        <v>405899</v>
      </c>
      <c r="AQ17" s="472">
        <v>183258</v>
      </c>
      <c r="AR17" s="51">
        <v>183</v>
      </c>
      <c r="AS17" s="225">
        <v>169</v>
      </c>
      <c r="AT17" s="178" t="s">
        <v>314</v>
      </c>
      <c r="AU17" s="274">
        <v>4</v>
      </c>
      <c r="AV17" s="178">
        <v>497</v>
      </c>
      <c r="AW17" s="51">
        <v>5509</v>
      </c>
      <c r="AX17" s="220">
        <v>7526827</v>
      </c>
      <c r="AY17" s="399">
        <v>944.4</v>
      </c>
      <c r="AZ17" s="404">
        <v>2479.6</v>
      </c>
      <c r="BA17" s="399">
        <v>31105.8</v>
      </c>
      <c r="BB17" s="403">
        <v>10.4</v>
      </c>
      <c r="BC17" s="403">
        <v>34529.8</v>
      </c>
      <c r="BD17" s="403">
        <v>17.5</v>
      </c>
      <c r="BE17" s="415">
        <v>2303922</v>
      </c>
      <c r="BF17" s="415">
        <v>33203623</v>
      </c>
      <c r="BG17" s="416">
        <v>1313270</v>
      </c>
      <c r="BH17" s="417">
        <v>21062916</v>
      </c>
      <c r="BI17" s="415">
        <v>12910</v>
      </c>
      <c r="BJ17" s="415">
        <v>1273850</v>
      </c>
      <c r="BK17" s="431">
        <v>7141</v>
      </c>
      <c r="BL17" s="415">
        <v>892306</v>
      </c>
      <c r="BM17" s="432">
        <v>4129</v>
      </c>
      <c r="BN17" s="415">
        <v>213084</v>
      </c>
      <c r="BO17" s="430">
        <v>4829</v>
      </c>
      <c r="BP17" s="57" t="s">
        <v>68</v>
      </c>
      <c r="BQ17" s="439">
        <v>99.3</v>
      </c>
      <c r="BR17" s="351">
        <v>1739909</v>
      </c>
      <c r="BS17" s="351">
        <v>1304256</v>
      </c>
      <c r="BT17" s="447">
        <v>652</v>
      </c>
      <c r="BU17" s="51">
        <v>24771</v>
      </c>
      <c r="BV17" s="51">
        <v>6830048</v>
      </c>
      <c r="BW17" s="51">
        <v>5118</v>
      </c>
      <c r="BX17" s="214">
        <v>4704270</v>
      </c>
      <c r="BY17" s="51">
        <v>19653</v>
      </c>
      <c r="BZ17" s="51">
        <v>2125778</v>
      </c>
      <c r="CA17" s="51">
        <v>7180794</v>
      </c>
      <c r="CB17" s="51">
        <v>5219716</v>
      </c>
      <c r="CC17" s="283" t="s">
        <v>562</v>
      </c>
      <c r="CD17" s="51">
        <v>2592</v>
      </c>
      <c r="CE17" s="453">
        <v>97</v>
      </c>
      <c r="CF17" s="453">
        <v>97.9</v>
      </c>
      <c r="CG17" s="460">
        <v>397966</v>
      </c>
      <c r="CH17" s="385">
        <v>362078</v>
      </c>
      <c r="CI17" s="380">
        <v>288798</v>
      </c>
      <c r="CJ17" s="385">
        <v>253392</v>
      </c>
      <c r="CK17" s="415">
        <v>800397541</v>
      </c>
      <c r="CL17" s="231">
        <v>4691406</v>
      </c>
      <c r="CM17" s="290">
        <v>209</v>
      </c>
      <c r="CN17" s="375">
        <v>21895</v>
      </c>
      <c r="CO17" s="472">
        <v>333</v>
      </c>
      <c r="CP17" s="379">
        <v>111769</v>
      </c>
      <c r="CQ17" s="472">
        <v>176</v>
      </c>
      <c r="CR17" s="379">
        <v>58045</v>
      </c>
      <c r="CS17" s="379">
        <v>82</v>
      </c>
      <c r="CT17" s="375">
        <v>54133</v>
      </c>
      <c r="CU17" s="472">
        <v>9</v>
      </c>
      <c r="CV17" s="379">
        <v>2097</v>
      </c>
      <c r="CW17" s="379">
        <v>14</v>
      </c>
      <c r="CX17" s="379">
        <v>29264</v>
      </c>
      <c r="CY17" s="377">
        <v>28</v>
      </c>
      <c r="CZ17" s="472">
        <v>2098</v>
      </c>
      <c r="DA17" s="379">
        <v>19934</v>
      </c>
      <c r="DB17" s="481">
        <v>98.1</v>
      </c>
      <c r="DC17" s="482">
        <v>0.5</v>
      </c>
      <c r="DD17" s="379">
        <v>16874</v>
      </c>
      <c r="DE17" s="481">
        <v>53.2</v>
      </c>
      <c r="DF17" s="482">
        <v>17.9</v>
      </c>
      <c r="DG17" s="490">
        <v>234</v>
      </c>
      <c r="DH17" s="492">
        <v>203</v>
      </c>
      <c r="DI17" s="490">
        <v>54</v>
      </c>
      <c r="DJ17" s="492">
        <v>30</v>
      </c>
      <c r="DK17" s="178" t="s">
        <v>435</v>
      </c>
      <c r="DL17" s="178" t="s">
        <v>435</v>
      </c>
      <c r="DM17" s="225" t="s">
        <v>435</v>
      </c>
      <c r="DN17" s="51">
        <v>35</v>
      </c>
      <c r="DO17" s="51">
        <v>21</v>
      </c>
      <c r="DP17" s="220">
        <v>60</v>
      </c>
      <c r="DQ17" s="51">
        <v>702</v>
      </c>
      <c r="DR17" s="51">
        <v>6814</v>
      </c>
      <c r="DS17" s="51">
        <v>8824</v>
      </c>
      <c r="DT17" s="496">
        <v>5.3</v>
      </c>
      <c r="DU17" s="51">
        <v>133</v>
      </c>
      <c r="DV17" s="51">
        <v>1555</v>
      </c>
      <c r="DW17" s="51">
        <v>963</v>
      </c>
      <c r="DX17" s="499">
        <v>1247.3</v>
      </c>
      <c r="DY17" s="309">
        <v>4145</v>
      </c>
      <c r="DZ17" s="309">
        <v>1341</v>
      </c>
      <c r="EA17" s="310">
        <v>2600</v>
      </c>
      <c r="EB17" s="499">
        <v>206.4</v>
      </c>
      <c r="EC17" s="379">
        <v>20981</v>
      </c>
      <c r="ED17" s="379">
        <v>86</v>
      </c>
      <c r="EE17" s="379">
        <v>1260</v>
      </c>
      <c r="EF17" s="375">
        <v>15889</v>
      </c>
      <c r="EG17" s="375">
        <v>750</v>
      </c>
      <c r="EH17" s="379">
        <v>119</v>
      </c>
      <c r="EI17" s="379">
        <v>2877</v>
      </c>
      <c r="EJ17" s="375">
        <v>18667</v>
      </c>
      <c r="EK17" s="379">
        <v>97</v>
      </c>
      <c r="EL17" s="375">
        <v>23569</v>
      </c>
      <c r="EM17" s="431">
        <v>936</v>
      </c>
      <c r="EN17" s="415">
        <v>39</v>
      </c>
      <c r="EO17" s="432">
        <v>103</v>
      </c>
      <c r="EP17" s="415">
        <v>407</v>
      </c>
      <c r="EQ17" s="236">
        <v>2159634</v>
      </c>
    </row>
    <row r="18" spans="1:147" s="1" customFormat="1" ht="13.5" customHeight="1">
      <c r="A18" s="6">
        <v>11</v>
      </c>
      <c r="B18" s="202" t="s">
        <v>12</v>
      </c>
      <c r="C18" s="504">
        <v>3767.92</v>
      </c>
      <c r="D18" s="415">
        <v>2267.755175</v>
      </c>
      <c r="E18" s="414">
        <v>2978999</v>
      </c>
      <c r="F18" s="472">
        <v>7207139</v>
      </c>
      <c r="G18" s="379">
        <v>7194556</v>
      </c>
      <c r="H18" s="182">
        <v>0.16999999999999998</v>
      </c>
      <c r="I18" s="346">
        <v>1909.4</v>
      </c>
      <c r="J18" s="351">
        <v>159200</v>
      </c>
      <c r="K18" s="351">
        <v>147057</v>
      </c>
      <c r="L18" s="217">
        <v>1.7000000000000002</v>
      </c>
      <c r="M18" s="357">
        <v>58059</v>
      </c>
      <c r="N18" s="358">
        <v>57670</v>
      </c>
      <c r="O18" s="251">
        <v>0.1</v>
      </c>
      <c r="P18" s="365">
        <v>8.2</v>
      </c>
      <c r="Q18" s="366">
        <v>1.28</v>
      </c>
      <c r="R18" s="378">
        <v>267630</v>
      </c>
      <c r="S18" s="375">
        <v>70.5</v>
      </c>
      <c r="T18" s="379">
        <v>320226</v>
      </c>
      <c r="U18" s="377">
        <v>370344</v>
      </c>
      <c r="V18" s="388">
        <v>4.6</v>
      </c>
      <c r="W18" s="353">
        <v>72957</v>
      </c>
      <c r="X18" s="391">
        <v>44514</v>
      </c>
      <c r="Y18" s="353">
        <v>178732</v>
      </c>
      <c r="Z18" s="353">
        <v>71791</v>
      </c>
      <c r="AA18" s="51">
        <v>78300</v>
      </c>
      <c r="AB18" s="51">
        <v>43200</v>
      </c>
      <c r="AC18" s="220">
        <v>35100</v>
      </c>
      <c r="AD18" s="51">
        <v>170800</v>
      </c>
      <c r="AE18" s="264">
        <v>18800</v>
      </c>
      <c r="AF18" s="51">
        <v>632</v>
      </c>
      <c r="AG18" s="51">
        <v>13200</v>
      </c>
      <c r="AH18" s="51">
        <v>15500</v>
      </c>
      <c r="AI18" s="225" t="s">
        <v>427</v>
      </c>
      <c r="AJ18" s="51">
        <v>12200</v>
      </c>
      <c r="AK18" s="51">
        <v>19500</v>
      </c>
      <c r="AL18" s="268">
        <v>113700</v>
      </c>
      <c r="AM18" s="178">
        <v>4649</v>
      </c>
      <c r="AN18" s="51">
        <v>2004</v>
      </c>
      <c r="AO18" s="178">
        <v>75195</v>
      </c>
      <c r="AP18" s="379">
        <v>122401</v>
      </c>
      <c r="AQ18" s="472">
        <v>59966</v>
      </c>
      <c r="AR18" s="51">
        <v>83</v>
      </c>
      <c r="AS18" s="225">
        <v>59</v>
      </c>
      <c r="AT18" s="178" t="s">
        <v>314</v>
      </c>
      <c r="AU18" s="274">
        <v>1</v>
      </c>
      <c r="AV18" s="178">
        <v>3</v>
      </c>
      <c r="AW18" s="51">
        <v>12876</v>
      </c>
      <c r="AX18" s="220">
        <v>12853155</v>
      </c>
      <c r="AY18" s="399">
        <v>897.6</v>
      </c>
      <c r="AZ18" s="404">
        <v>2492.8</v>
      </c>
      <c r="BA18" s="399">
        <v>43253.9</v>
      </c>
      <c r="BB18" s="403">
        <v>11.1</v>
      </c>
      <c r="BC18" s="403">
        <v>46644.2</v>
      </c>
      <c r="BD18" s="403">
        <v>16.9</v>
      </c>
      <c r="BE18" s="415">
        <v>7071590</v>
      </c>
      <c r="BF18" s="415">
        <v>116032285</v>
      </c>
      <c r="BG18" s="416">
        <v>4756683</v>
      </c>
      <c r="BH18" s="417">
        <v>79184262</v>
      </c>
      <c r="BI18" s="415">
        <v>55110</v>
      </c>
      <c r="BJ18" s="415">
        <v>4864356</v>
      </c>
      <c r="BK18" s="431">
        <v>18874</v>
      </c>
      <c r="BL18" s="415">
        <v>2286476</v>
      </c>
      <c r="BM18" s="432">
        <v>18390</v>
      </c>
      <c r="BN18" s="415">
        <v>869733</v>
      </c>
      <c r="BO18" s="430">
        <v>15875</v>
      </c>
      <c r="BP18" s="57" t="s">
        <v>68</v>
      </c>
      <c r="BQ18" s="439">
        <v>99.8</v>
      </c>
      <c r="BR18" s="351">
        <v>3938034</v>
      </c>
      <c r="BS18" s="351">
        <v>3050028</v>
      </c>
      <c r="BT18" s="447">
        <v>423.2</v>
      </c>
      <c r="BU18" s="51">
        <v>56427</v>
      </c>
      <c r="BV18" s="51">
        <v>15153850</v>
      </c>
      <c r="BW18" s="51">
        <v>11854</v>
      </c>
      <c r="BX18" s="214">
        <v>8816010</v>
      </c>
      <c r="BY18" s="51">
        <v>44573</v>
      </c>
      <c r="BZ18" s="51">
        <v>6337840</v>
      </c>
      <c r="CA18" s="51">
        <v>19985391</v>
      </c>
      <c r="CB18" s="51">
        <v>19904046</v>
      </c>
      <c r="CC18" s="283" t="s">
        <v>563</v>
      </c>
      <c r="CD18" s="51">
        <v>2779</v>
      </c>
      <c r="CE18" s="453">
        <v>102.3</v>
      </c>
      <c r="CF18" s="453">
        <v>97.8</v>
      </c>
      <c r="CG18" s="460">
        <v>533798</v>
      </c>
      <c r="CH18" s="385">
        <v>384839</v>
      </c>
      <c r="CI18" s="380">
        <v>286314</v>
      </c>
      <c r="CJ18" s="385">
        <v>261362</v>
      </c>
      <c r="CK18" s="415">
        <v>1647798678</v>
      </c>
      <c r="CL18" s="231">
        <v>5116917</v>
      </c>
      <c r="CM18" s="290">
        <v>627</v>
      </c>
      <c r="CN18" s="375">
        <v>115352</v>
      </c>
      <c r="CO18" s="472">
        <v>822</v>
      </c>
      <c r="CP18" s="379">
        <v>385264</v>
      </c>
      <c r="CQ18" s="472">
        <v>449</v>
      </c>
      <c r="CR18" s="379">
        <v>196960</v>
      </c>
      <c r="CS18" s="379">
        <v>201</v>
      </c>
      <c r="CT18" s="375">
        <v>177630</v>
      </c>
      <c r="CU18" s="472">
        <v>14</v>
      </c>
      <c r="CV18" s="379">
        <v>4449</v>
      </c>
      <c r="CW18" s="379">
        <v>29</v>
      </c>
      <c r="CX18" s="379">
        <v>124080</v>
      </c>
      <c r="CY18" s="377">
        <v>44</v>
      </c>
      <c r="CZ18" s="472">
        <v>6495</v>
      </c>
      <c r="DA18" s="379">
        <v>66325</v>
      </c>
      <c r="DB18" s="481">
        <v>98.6</v>
      </c>
      <c r="DC18" s="482">
        <v>0.4</v>
      </c>
      <c r="DD18" s="379">
        <v>55086</v>
      </c>
      <c r="DE18" s="481">
        <v>57</v>
      </c>
      <c r="DF18" s="482">
        <v>12.7</v>
      </c>
      <c r="DG18" s="490">
        <v>524</v>
      </c>
      <c r="DH18" s="492">
        <v>459</v>
      </c>
      <c r="DI18" s="490">
        <v>160</v>
      </c>
      <c r="DJ18" s="492">
        <v>88</v>
      </c>
      <c r="DK18" s="178">
        <v>3</v>
      </c>
      <c r="DL18" s="178" t="s">
        <v>435</v>
      </c>
      <c r="DM18" s="225" t="s">
        <v>435</v>
      </c>
      <c r="DN18" s="51">
        <v>54</v>
      </c>
      <c r="DO18" s="51">
        <v>24</v>
      </c>
      <c r="DP18" s="220">
        <v>41</v>
      </c>
      <c r="DQ18" s="51">
        <v>1406</v>
      </c>
      <c r="DR18" s="51">
        <v>40645</v>
      </c>
      <c r="DS18" s="51">
        <v>58103</v>
      </c>
      <c r="DT18" s="496">
        <v>10.3</v>
      </c>
      <c r="DU18" s="51">
        <v>346</v>
      </c>
      <c r="DV18" s="51">
        <v>4081</v>
      </c>
      <c r="DW18" s="51">
        <v>3418</v>
      </c>
      <c r="DX18" s="499">
        <v>866.9</v>
      </c>
      <c r="DY18" s="309">
        <v>10259</v>
      </c>
      <c r="DZ18" s="309">
        <v>4975</v>
      </c>
      <c r="EA18" s="310">
        <v>9977</v>
      </c>
      <c r="EB18" s="499">
        <v>142.6</v>
      </c>
      <c r="EC18" s="379">
        <v>100253</v>
      </c>
      <c r="ED18" s="379">
        <v>484</v>
      </c>
      <c r="EE18" s="379">
        <v>3419</v>
      </c>
      <c r="EF18" s="375">
        <v>78282</v>
      </c>
      <c r="EG18" s="375">
        <v>1765</v>
      </c>
      <c r="EH18" s="379">
        <v>561</v>
      </c>
      <c r="EI18" s="379">
        <v>15742</v>
      </c>
      <c r="EJ18" s="375">
        <v>37410</v>
      </c>
      <c r="EK18" s="379">
        <v>207</v>
      </c>
      <c r="EL18" s="375">
        <v>45567</v>
      </c>
      <c r="EM18" s="431">
        <v>2775</v>
      </c>
      <c r="EN18" s="415">
        <v>72</v>
      </c>
      <c r="EO18" s="432">
        <v>368</v>
      </c>
      <c r="EP18" s="415">
        <v>1345</v>
      </c>
      <c r="EQ18" s="236">
        <v>12076993</v>
      </c>
    </row>
    <row r="19" spans="1:147" s="1" customFormat="1" ht="13.5" customHeight="1">
      <c r="A19" s="6">
        <v>12</v>
      </c>
      <c r="B19" s="202" t="s">
        <v>13</v>
      </c>
      <c r="C19" s="504">
        <v>5081.93</v>
      </c>
      <c r="D19" s="415">
        <v>3518.322017</v>
      </c>
      <c r="E19" s="414">
        <v>2616794</v>
      </c>
      <c r="F19" s="472">
        <v>6214148</v>
      </c>
      <c r="G19" s="379">
        <v>6216289</v>
      </c>
      <c r="H19" s="182">
        <v>-0.03</v>
      </c>
      <c r="I19" s="346">
        <v>1223.2</v>
      </c>
      <c r="J19" s="351">
        <v>138402</v>
      </c>
      <c r="K19" s="351">
        <v>142337</v>
      </c>
      <c r="L19" s="217">
        <v>-0.6</v>
      </c>
      <c r="M19" s="357">
        <v>50379</v>
      </c>
      <c r="N19" s="358">
        <v>51689</v>
      </c>
      <c r="O19" s="251">
        <v>-0.2</v>
      </c>
      <c r="P19" s="365">
        <v>8.2</v>
      </c>
      <c r="Q19" s="366">
        <v>1.31</v>
      </c>
      <c r="R19" s="378">
        <v>208091</v>
      </c>
      <c r="S19" s="375">
        <v>40.4</v>
      </c>
      <c r="T19" s="379">
        <v>322896</v>
      </c>
      <c r="U19" s="377">
        <v>397869</v>
      </c>
      <c r="V19" s="388">
        <v>4.4</v>
      </c>
      <c r="W19" s="353">
        <v>73716</v>
      </c>
      <c r="X19" s="391">
        <v>54462</v>
      </c>
      <c r="Y19" s="353">
        <v>225534</v>
      </c>
      <c r="Z19" s="353">
        <v>93901</v>
      </c>
      <c r="AA19" s="51">
        <v>128000</v>
      </c>
      <c r="AB19" s="51">
        <v>74900</v>
      </c>
      <c r="AC19" s="220">
        <v>53200</v>
      </c>
      <c r="AD19" s="51">
        <v>322000</v>
      </c>
      <c r="AE19" s="225">
        <v>1680</v>
      </c>
      <c r="AF19" s="51">
        <v>1150</v>
      </c>
      <c r="AG19" s="51">
        <v>32100</v>
      </c>
      <c r="AH19" s="51">
        <v>92400</v>
      </c>
      <c r="AI19" s="225" t="s">
        <v>427</v>
      </c>
      <c r="AJ19" s="51">
        <v>37300</v>
      </c>
      <c r="AK19" s="51">
        <v>39200</v>
      </c>
      <c r="AL19" s="268">
        <v>657900</v>
      </c>
      <c r="AM19" s="178">
        <v>11902</v>
      </c>
      <c r="AN19" s="51">
        <v>4048</v>
      </c>
      <c r="AO19" s="178">
        <v>254492</v>
      </c>
      <c r="AP19" s="379">
        <v>161052</v>
      </c>
      <c r="AQ19" s="472">
        <v>63469</v>
      </c>
      <c r="AR19" s="51">
        <v>70</v>
      </c>
      <c r="AS19" s="225">
        <v>54</v>
      </c>
      <c r="AT19" s="178">
        <v>162634</v>
      </c>
      <c r="AU19" s="274">
        <v>177</v>
      </c>
      <c r="AV19" s="178">
        <v>137</v>
      </c>
      <c r="AW19" s="51">
        <v>5663</v>
      </c>
      <c r="AX19" s="220">
        <v>12380529</v>
      </c>
      <c r="AY19" s="399">
        <v>1208</v>
      </c>
      <c r="AZ19" s="404">
        <v>2596.4</v>
      </c>
      <c r="BA19" s="399">
        <v>36192.2</v>
      </c>
      <c r="BB19" s="403">
        <v>18.5</v>
      </c>
      <c r="BC19" s="403">
        <v>39996.6</v>
      </c>
      <c r="BD19" s="403">
        <v>25.4</v>
      </c>
      <c r="BE19" s="415">
        <v>5751026</v>
      </c>
      <c r="BF19" s="415">
        <v>96150148</v>
      </c>
      <c r="BG19" s="416">
        <v>3769760</v>
      </c>
      <c r="BH19" s="417">
        <v>64166700</v>
      </c>
      <c r="BI19" s="415">
        <v>42837</v>
      </c>
      <c r="BJ19" s="415">
        <v>3802580</v>
      </c>
      <c r="BK19" s="431">
        <v>14948</v>
      </c>
      <c r="BL19" s="415">
        <v>1816570</v>
      </c>
      <c r="BM19" s="432">
        <v>14537</v>
      </c>
      <c r="BN19" s="415">
        <v>667985</v>
      </c>
      <c r="BO19" s="430">
        <v>13652</v>
      </c>
      <c r="BP19" s="57" t="s">
        <v>68</v>
      </c>
      <c r="BQ19" s="439">
        <v>94.6</v>
      </c>
      <c r="BR19" s="351">
        <v>3495084</v>
      </c>
      <c r="BS19" s="351">
        <v>2670289</v>
      </c>
      <c r="BT19" s="447">
        <v>429.7</v>
      </c>
      <c r="BU19" s="51">
        <v>48596</v>
      </c>
      <c r="BV19" s="51">
        <v>12322192</v>
      </c>
      <c r="BW19" s="51">
        <v>8993</v>
      </c>
      <c r="BX19" s="214">
        <v>6567201</v>
      </c>
      <c r="BY19" s="51">
        <v>39603</v>
      </c>
      <c r="BZ19" s="51">
        <v>5754991</v>
      </c>
      <c r="CA19" s="51">
        <v>19098528</v>
      </c>
      <c r="CB19" s="51">
        <v>16874585</v>
      </c>
      <c r="CC19" s="283" t="s">
        <v>564</v>
      </c>
      <c r="CD19" s="51">
        <v>2730</v>
      </c>
      <c r="CE19" s="453">
        <v>99.1</v>
      </c>
      <c r="CF19" s="453">
        <v>101</v>
      </c>
      <c r="CG19" s="460">
        <v>362780</v>
      </c>
      <c r="CH19" s="385">
        <v>282691</v>
      </c>
      <c r="CI19" s="380">
        <v>217779</v>
      </c>
      <c r="CJ19" s="385">
        <v>216931</v>
      </c>
      <c r="CK19" s="415">
        <v>1590675658</v>
      </c>
      <c r="CL19" s="231">
        <v>6902895</v>
      </c>
      <c r="CM19" s="290">
        <v>572</v>
      </c>
      <c r="CN19" s="375">
        <v>95758</v>
      </c>
      <c r="CO19" s="472">
        <v>847</v>
      </c>
      <c r="CP19" s="379">
        <v>329633</v>
      </c>
      <c r="CQ19" s="472">
        <v>408</v>
      </c>
      <c r="CR19" s="379">
        <v>165610</v>
      </c>
      <c r="CS19" s="379">
        <v>185</v>
      </c>
      <c r="CT19" s="375">
        <v>151415</v>
      </c>
      <c r="CU19" s="472">
        <v>10</v>
      </c>
      <c r="CV19" s="379">
        <v>4297</v>
      </c>
      <c r="CW19" s="379">
        <v>29</v>
      </c>
      <c r="CX19" s="379">
        <v>117307</v>
      </c>
      <c r="CY19" s="377">
        <v>37</v>
      </c>
      <c r="CZ19" s="472">
        <v>6068</v>
      </c>
      <c r="DA19" s="379">
        <v>55569</v>
      </c>
      <c r="DB19" s="481">
        <v>98.3</v>
      </c>
      <c r="DC19" s="482">
        <v>0.4</v>
      </c>
      <c r="DD19" s="379">
        <v>46565</v>
      </c>
      <c r="DE19" s="481">
        <v>54.5</v>
      </c>
      <c r="DF19" s="482">
        <v>12.4</v>
      </c>
      <c r="DG19" s="490">
        <v>324</v>
      </c>
      <c r="DH19" s="492">
        <v>285</v>
      </c>
      <c r="DI19" s="490">
        <v>140</v>
      </c>
      <c r="DJ19" s="492">
        <v>66</v>
      </c>
      <c r="DK19" s="178">
        <v>4</v>
      </c>
      <c r="DL19" s="178" t="s">
        <v>435</v>
      </c>
      <c r="DM19" s="225" t="s">
        <v>435</v>
      </c>
      <c r="DN19" s="51">
        <v>48</v>
      </c>
      <c r="DO19" s="51">
        <v>29</v>
      </c>
      <c r="DP19" s="220">
        <v>59</v>
      </c>
      <c r="DQ19" s="51">
        <v>1667</v>
      </c>
      <c r="DR19" s="51">
        <v>28858</v>
      </c>
      <c r="DS19" s="51">
        <v>39983</v>
      </c>
      <c r="DT19" s="496">
        <v>9.4</v>
      </c>
      <c r="DU19" s="51">
        <v>279</v>
      </c>
      <c r="DV19" s="51">
        <v>3678</v>
      </c>
      <c r="DW19" s="51">
        <v>3190</v>
      </c>
      <c r="DX19" s="499">
        <v>915.8</v>
      </c>
      <c r="DY19" s="309">
        <v>10213</v>
      </c>
      <c r="DZ19" s="309">
        <v>4822</v>
      </c>
      <c r="EA19" s="310">
        <v>9156</v>
      </c>
      <c r="EB19" s="499">
        <v>164.3</v>
      </c>
      <c r="EC19" s="379">
        <v>83010</v>
      </c>
      <c r="ED19" s="379">
        <v>456</v>
      </c>
      <c r="EE19" s="379">
        <v>2933</v>
      </c>
      <c r="EF19" s="375">
        <v>64980</v>
      </c>
      <c r="EG19" s="375">
        <v>2042</v>
      </c>
      <c r="EH19" s="379">
        <v>395</v>
      </c>
      <c r="EI19" s="379">
        <v>12204</v>
      </c>
      <c r="EJ19" s="375">
        <v>23378</v>
      </c>
      <c r="EK19" s="379">
        <v>175</v>
      </c>
      <c r="EL19" s="375">
        <v>28885</v>
      </c>
      <c r="EM19" s="431">
        <v>2531</v>
      </c>
      <c r="EN19" s="415">
        <v>74</v>
      </c>
      <c r="EO19" s="432">
        <v>339</v>
      </c>
      <c r="EP19" s="415">
        <v>957</v>
      </c>
      <c r="EQ19" s="236">
        <v>4368516</v>
      </c>
    </row>
    <row r="20" spans="1:147" s="1" customFormat="1" ht="13.5" customHeight="1">
      <c r="A20" s="6">
        <v>13</v>
      </c>
      <c r="B20" s="202" t="s">
        <v>14</v>
      </c>
      <c r="C20" s="504">
        <v>2103.97</v>
      </c>
      <c r="D20" s="415">
        <v>1039.451559</v>
      </c>
      <c r="E20" s="414">
        <v>6390020</v>
      </c>
      <c r="F20" s="472">
        <v>13195974</v>
      </c>
      <c r="G20" s="379">
        <v>13159388</v>
      </c>
      <c r="H20" s="182">
        <v>0.27999999999999997</v>
      </c>
      <c r="I20" s="346">
        <v>6257.6</v>
      </c>
      <c r="J20" s="351">
        <v>394116</v>
      </c>
      <c r="K20" s="351">
        <v>349634</v>
      </c>
      <c r="L20" s="217">
        <v>3.5</v>
      </c>
      <c r="M20" s="357">
        <v>106027</v>
      </c>
      <c r="N20" s="358">
        <v>105723</v>
      </c>
      <c r="O20" s="251">
        <v>0</v>
      </c>
      <c r="P20" s="365">
        <v>8.2</v>
      </c>
      <c r="Q20" s="366">
        <v>1.06</v>
      </c>
      <c r="R20" s="378">
        <v>694212</v>
      </c>
      <c r="S20" s="375">
        <v>317.3</v>
      </c>
      <c r="T20" s="379">
        <v>470971</v>
      </c>
      <c r="U20" s="377">
        <v>571740</v>
      </c>
      <c r="V20" s="388">
        <v>4.8</v>
      </c>
      <c r="W20" s="353">
        <v>13099</v>
      </c>
      <c r="X20" s="391">
        <v>6812</v>
      </c>
      <c r="Y20" s="353">
        <v>27224</v>
      </c>
      <c r="Z20" s="353">
        <v>12965</v>
      </c>
      <c r="AA20" s="51">
        <v>7500</v>
      </c>
      <c r="AB20" s="51">
        <v>292</v>
      </c>
      <c r="AC20" s="220">
        <v>7210</v>
      </c>
      <c r="AD20" s="51">
        <v>714</v>
      </c>
      <c r="AE20" s="225">
        <v>79</v>
      </c>
      <c r="AF20" s="51">
        <v>3</v>
      </c>
      <c r="AG20" s="51">
        <v>5830</v>
      </c>
      <c r="AH20" s="51">
        <v>9490</v>
      </c>
      <c r="AI20" s="225" t="s">
        <v>427</v>
      </c>
      <c r="AJ20" s="51">
        <v>1820</v>
      </c>
      <c r="AK20" s="51">
        <v>820</v>
      </c>
      <c r="AL20" s="268">
        <v>3550</v>
      </c>
      <c r="AM20" s="178">
        <v>109</v>
      </c>
      <c r="AN20" s="51">
        <v>275</v>
      </c>
      <c r="AO20" s="178">
        <v>11811</v>
      </c>
      <c r="AP20" s="379">
        <v>79653</v>
      </c>
      <c r="AQ20" s="472">
        <v>34919</v>
      </c>
      <c r="AR20" s="51">
        <v>29</v>
      </c>
      <c r="AS20" s="225">
        <v>23</v>
      </c>
      <c r="AT20" s="178">
        <v>110055</v>
      </c>
      <c r="AU20" s="274">
        <v>492</v>
      </c>
      <c r="AV20" s="178">
        <v>58</v>
      </c>
      <c r="AW20" s="51">
        <v>15082</v>
      </c>
      <c r="AX20" s="220">
        <v>8242176</v>
      </c>
      <c r="AY20" s="399">
        <v>331.7</v>
      </c>
      <c r="AZ20" s="404">
        <v>2329.2</v>
      </c>
      <c r="BA20" s="399">
        <v>21329.8</v>
      </c>
      <c r="BB20" s="403">
        <v>58.5</v>
      </c>
      <c r="BC20" s="403">
        <v>23990.8</v>
      </c>
      <c r="BD20" s="403">
        <v>62.6</v>
      </c>
      <c r="BE20" s="415">
        <v>14241236</v>
      </c>
      <c r="BF20" s="415">
        <v>329422171</v>
      </c>
      <c r="BG20" s="416">
        <v>8554948</v>
      </c>
      <c r="BH20" s="417">
        <v>174389494</v>
      </c>
      <c r="BI20" s="415">
        <v>123996</v>
      </c>
      <c r="BJ20" s="415">
        <v>9048058</v>
      </c>
      <c r="BK20" s="431">
        <v>19894</v>
      </c>
      <c r="BL20" s="415">
        <v>2353556</v>
      </c>
      <c r="BM20" s="432">
        <v>48535</v>
      </c>
      <c r="BN20" s="415">
        <v>2154569</v>
      </c>
      <c r="BO20" s="430">
        <v>32760</v>
      </c>
      <c r="BP20" s="57" t="s">
        <v>68</v>
      </c>
      <c r="BQ20" s="439">
        <v>100</v>
      </c>
      <c r="BR20" s="351">
        <v>4417097</v>
      </c>
      <c r="BS20" s="351">
        <v>3122277</v>
      </c>
      <c r="BT20" s="447">
        <v>236.6</v>
      </c>
      <c r="BU20" s="51">
        <v>149965</v>
      </c>
      <c r="BV20" s="51">
        <v>182211327</v>
      </c>
      <c r="BW20" s="51">
        <v>47270</v>
      </c>
      <c r="BX20" s="214">
        <v>164932421</v>
      </c>
      <c r="BY20" s="51">
        <v>102695</v>
      </c>
      <c r="BZ20" s="51">
        <v>17278905</v>
      </c>
      <c r="CA20" s="51">
        <v>91534064</v>
      </c>
      <c r="CB20" s="51">
        <v>57345823</v>
      </c>
      <c r="CC20" s="285" t="s">
        <v>565</v>
      </c>
      <c r="CD20" s="51">
        <v>4395</v>
      </c>
      <c r="CE20" s="453">
        <v>106.3</v>
      </c>
      <c r="CF20" s="453">
        <v>106</v>
      </c>
      <c r="CG20" s="460">
        <v>468819</v>
      </c>
      <c r="CH20" s="385">
        <v>373733</v>
      </c>
      <c r="CI20" s="380">
        <v>287467</v>
      </c>
      <c r="CJ20" s="385">
        <v>268715</v>
      </c>
      <c r="CK20" s="415">
        <v>6012273417</v>
      </c>
      <c r="CL20" s="231">
        <v>100112101</v>
      </c>
      <c r="CM20" s="290">
        <v>1042</v>
      </c>
      <c r="CN20" s="375">
        <v>173609</v>
      </c>
      <c r="CO20" s="472">
        <v>1363</v>
      </c>
      <c r="CP20" s="379">
        <v>586412</v>
      </c>
      <c r="CQ20" s="472">
        <v>819</v>
      </c>
      <c r="CR20" s="379">
        <v>311759</v>
      </c>
      <c r="CS20" s="379">
        <v>432</v>
      </c>
      <c r="CT20" s="375">
        <v>315341</v>
      </c>
      <c r="CU20" s="472">
        <v>44</v>
      </c>
      <c r="CV20" s="379">
        <v>19071</v>
      </c>
      <c r="CW20" s="379">
        <v>138</v>
      </c>
      <c r="CX20" s="379">
        <v>730750</v>
      </c>
      <c r="CY20" s="377">
        <v>68</v>
      </c>
      <c r="CZ20" s="472">
        <v>12025</v>
      </c>
      <c r="DA20" s="379">
        <v>104071</v>
      </c>
      <c r="DB20" s="481">
        <v>98.2</v>
      </c>
      <c r="DC20" s="482">
        <v>0.4</v>
      </c>
      <c r="DD20" s="379">
        <v>98500</v>
      </c>
      <c r="DE20" s="481">
        <v>65.7</v>
      </c>
      <c r="DF20" s="482">
        <v>5.6</v>
      </c>
      <c r="DG20" s="490">
        <v>137</v>
      </c>
      <c r="DH20" s="492">
        <v>53</v>
      </c>
      <c r="DI20" s="490">
        <v>394</v>
      </c>
      <c r="DJ20" s="492">
        <v>173</v>
      </c>
      <c r="DK20" s="178">
        <v>274</v>
      </c>
      <c r="DL20" s="178">
        <v>2</v>
      </c>
      <c r="DM20" s="225">
        <v>2</v>
      </c>
      <c r="DN20" s="119">
        <v>2622</v>
      </c>
      <c r="DO20" s="51">
        <v>72</v>
      </c>
      <c r="DP20" s="220">
        <v>116</v>
      </c>
      <c r="DQ20" s="51">
        <v>3745</v>
      </c>
      <c r="DR20" s="51">
        <v>195105</v>
      </c>
      <c r="DS20" s="51">
        <v>256838</v>
      </c>
      <c r="DT20" s="496">
        <v>19.5</v>
      </c>
      <c r="DU20" s="51">
        <v>643</v>
      </c>
      <c r="DV20" s="51">
        <v>12612</v>
      </c>
      <c r="DW20" s="51">
        <v>10570</v>
      </c>
      <c r="DX20" s="499">
        <v>965.3</v>
      </c>
      <c r="DY20" s="309">
        <v>37552</v>
      </c>
      <c r="DZ20" s="309">
        <v>15619</v>
      </c>
      <c r="EA20" s="310">
        <v>24994</v>
      </c>
      <c r="EB20" s="499">
        <v>285.4</v>
      </c>
      <c r="EC20" s="379">
        <v>186432</v>
      </c>
      <c r="ED20" s="379">
        <v>957</v>
      </c>
      <c r="EE20" s="379">
        <v>8260</v>
      </c>
      <c r="EF20" s="375">
        <v>139227</v>
      </c>
      <c r="EG20" s="375">
        <v>7222</v>
      </c>
      <c r="EH20" s="379">
        <v>1342</v>
      </c>
      <c r="EI20" s="379">
        <v>29424</v>
      </c>
      <c r="EJ20" s="375">
        <v>51477</v>
      </c>
      <c r="EK20" s="379">
        <v>215</v>
      </c>
      <c r="EL20" s="375">
        <v>58140</v>
      </c>
      <c r="EM20" s="431">
        <v>5388</v>
      </c>
      <c r="EN20" s="415">
        <v>86</v>
      </c>
      <c r="EO20" s="432">
        <v>956</v>
      </c>
      <c r="EP20" s="415">
        <v>2788</v>
      </c>
      <c r="EQ20" s="236">
        <v>5019034</v>
      </c>
    </row>
    <row r="21" spans="1:147" s="1" customFormat="1" ht="13.5" customHeight="1">
      <c r="A21" s="6">
        <v>14</v>
      </c>
      <c r="B21" s="202" t="s">
        <v>15</v>
      </c>
      <c r="C21" s="504">
        <v>2415.86</v>
      </c>
      <c r="D21" s="415">
        <v>1252.764704</v>
      </c>
      <c r="E21" s="414">
        <v>3993565</v>
      </c>
      <c r="F21" s="472">
        <v>9058094</v>
      </c>
      <c r="G21" s="379">
        <v>9048331</v>
      </c>
      <c r="H21" s="182">
        <v>0.11000000000000001</v>
      </c>
      <c r="I21" s="346">
        <v>3745.4</v>
      </c>
      <c r="J21" s="351">
        <v>210631</v>
      </c>
      <c r="K21" s="351">
        <v>200512</v>
      </c>
      <c r="L21" s="217">
        <v>1.1</v>
      </c>
      <c r="M21" s="357">
        <v>76000</v>
      </c>
      <c r="N21" s="358">
        <v>70946</v>
      </c>
      <c r="O21" s="251">
        <v>0.6</v>
      </c>
      <c r="P21" s="365">
        <v>8.5</v>
      </c>
      <c r="Q21" s="366">
        <v>1.27</v>
      </c>
      <c r="R21" s="378">
        <v>315002</v>
      </c>
      <c r="S21" s="375">
        <v>130.4</v>
      </c>
      <c r="T21" s="379">
        <v>370501</v>
      </c>
      <c r="U21" s="377">
        <v>452554</v>
      </c>
      <c r="V21" s="388">
        <v>4.5</v>
      </c>
      <c r="W21" s="353">
        <v>27996</v>
      </c>
      <c r="X21" s="391">
        <v>14863</v>
      </c>
      <c r="Y21" s="353">
        <v>61951</v>
      </c>
      <c r="Z21" s="353">
        <v>28331</v>
      </c>
      <c r="AA21" s="119">
        <v>20100</v>
      </c>
      <c r="AB21" s="51">
        <v>3970</v>
      </c>
      <c r="AC21" s="220">
        <v>16200</v>
      </c>
      <c r="AD21" s="51">
        <v>16500</v>
      </c>
      <c r="AE21" s="225">
        <v>107</v>
      </c>
      <c r="AF21" s="119">
        <v>56</v>
      </c>
      <c r="AG21" s="51">
        <v>9920</v>
      </c>
      <c r="AH21" s="51">
        <v>85300</v>
      </c>
      <c r="AI21" s="225" t="s">
        <v>427</v>
      </c>
      <c r="AJ21" s="51">
        <v>8380</v>
      </c>
      <c r="AK21" s="119">
        <v>4740</v>
      </c>
      <c r="AL21" s="268">
        <v>71600</v>
      </c>
      <c r="AM21" s="178">
        <v>1223</v>
      </c>
      <c r="AN21" s="51">
        <v>777</v>
      </c>
      <c r="AO21" s="178">
        <v>53862</v>
      </c>
      <c r="AP21" s="379">
        <v>94182</v>
      </c>
      <c r="AQ21" s="472">
        <v>36500</v>
      </c>
      <c r="AR21" s="51">
        <v>22</v>
      </c>
      <c r="AS21" s="225">
        <v>15</v>
      </c>
      <c r="AT21" s="178">
        <v>61168</v>
      </c>
      <c r="AU21" s="274">
        <v>358</v>
      </c>
      <c r="AV21" s="178">
        <v>52</v>
      </c>
      <c r="AW21" s="119">
        <v>9157</v>
      </c>
      <c r="AX21" s="220">
        <v>17246683</v>
      </c>
      <c r="AY21" s="399">
        <v>678.3</v>
      </c>
      <c r="AZ21" s="404">
        <v>1476.6</v>
      </c>
      <c r="BA21" s="399">
        <v>23081.5</v>
      </c>
      <c r="BB21" s="408">
        <v>53.1</v>
      </c>
      <c r="BC21" s="403">
        <v>25236.4</v>
      </c>
      <c r="BD21" s="403">
        <v>56.6</v>
      </c>
      <c r="BE21" s="415">
        <v>8262436</v>
      </c>
      <c r="BF21" s="415">
        <v>149864435</v>
      </c>
      <c r="BG21" s="416">
        <v>5575715</v>
      </c>
      <c r="BH21" s="417">
        <v>102341468</v>
      </c>
      <c r="BI21" s="415">
        <v>71789</v>
      </c>
      <c r="BJ21" s="421">
        <v>5807082</v>
      </c>
      <c r="BK21" s="431">
        <v>18083</v>
      </c>
      <c r="BL21" s="415">
        <v>2114640</v>
      </c>
      <c r="BM21" s="432">
        <v>25497</v>
      </c>
      <c r="BN21" s="415">
        <v>1145004</v>
      </c>
      <c r="BO21" s="430">
        <v>19756</v>
      </c>
      <c r="BP21" s="57" t="s">
        <v>68</v>
      </c>
      <c r="BQ21" s="439">
        <v>99.8</v>
      </c>
      <c r="BR21" s="351">
        <v>3949700</v>
      </c>
      <c r="BS21" s="351">
        <v>3011514</v>
      </c>
      <c r="BT21" s="447">
        <v>332.5</v>
      </c>
      <c r="BU21" s="51">
        <v>67716</v>
      </c>
      <c r="BV21" s="51">
        <v>20946950</v>
      </c>
      <c r="BW21" s="51">
        <v>12824</v>
      </c>
      <c r="BX21" s="214">
        <v>12398845</v>
      </c>
      <c r="BY21" s="51">
        <v>54892</v>
      </c>
      <c r="BZ21" s="51">
        <v>8548105</v>
      </c>
      <c r="CA21" s="51">
        <v>29468210</v>
      </c>
      <c r="CB21" s="51">
        <v>26073995</v>
      </c>
      <c r="CC21" s="286" t="s">
        <v>566</v>
      </c>
      <c r="CD21" s="51">
        <v>2895</v>
      </c>
      <c r="CE21" s="453">
        <v>107.1</v>
      </c>
      <c r="CF21" s="453">
        <v>106</v>
      </c>
      <c r="CG21" s="460">
        <v>465680</v>
      </c>
      <c r="CH21" s="385">
        <v>376989</v>
      </c>
      <c r="CI21" s="380">
        <v>286638</v>
      </c>
      <c r="CJ21" s="385">
        <v>277666</v>
      </c>
      <c r="CK21" s="415">
        <v>1863346447</v>
      </c>
      <c r="CL21" s="231">
        <v>6789053</v>
      </c>
      <c r="CM21" s="290">
        <v>728</v>
      </c>
      <c r="CN21" s="375">
        <v>143312</v>
      </c>
      <c r="CO21" s="472">
        <v>892</v>
      </c>
      <c r="CP21" s="379">
        <v>475519</v>
      </c>
      <c r="CQ21" s="472">
        <v>481</v>
      </c>
      <c r="CR21" s="379">
        <v>236734</v>
      </c>
      <c r="CS21" s="379">
        <v>236</v>
      </c>
      <c r="CT21" s="375">
        <v>201387</v>
      </c>
      <c r="CU21" s="472">
        <v>18</v>
      </c>
      <c r="CV21" s="379">
        <v>7498</v>
      </c>
      <c r="CW21" s="379">
        <v>29</v>
      </c>
      <c r="CX21" s="379">
        <v>203105</v>
      </c>
      <c r="CY21" s="377">
        <v>48</v>
      </c>
      <c r="CZ21" s="472">
        <v>7720</v>
      </c>
      <c r="DA21" s="379">
        <v>77495</v>
      </c>
      <c r="DB21" s="481">
        <v>98.1</v>
      </c>
      <c r="DC21" s="482">
        <v>0.4</v>
      </c>
      <c r="DD21" s="379">
        <v>61421</v>
      </c>
      <c r="DE21" s="481">
        <v>60.6</v>
      </c>
      <c r="DF21" s="482">
        <v>7.4</v>
      </c>
      <c r="DG21" s="490">
        <v>175</v>
      </c>
      <c r="DH21" s="492">
        <v>152</v>
      </c>
      <c r="DI21" s="490">
        <v>83</v>
      </c>
      <c r="DJ21" s="492">
        <v>54</v>
      </c>
      <c r="DK21" s="178">
        <v>17</v>
      </c>
      <c r="DL21" s="178">
        <v>1</v>
      </c>
      <c r="DM21" s="225">
        <v>1</v>
      </c>
      <c r="DN21" s="51">
        <v>290</v>
      </c>
      <c r="DO21" s="51">
        <v>52</v>
      </c>
      <c r="DP21" s="220">
        <v>63</v>
      </c>
      <c r="DQ21" s="51">
        <v>691</v>
      </c>
      <c r="DR21" s="51">
        <v>21050</v>
      </c>
      <c r="DS21" s="51">
        <v>30064</v>
      </c>
      <c r="DT21" s="496">
        <v>10.7</v>
      </c>
      <c r="DU21" s="51">
        <v>344</v>
      </c>
      <c r="DV21" s="51">
        <v>6424</v>
      </c>
      <c r="DW21" s="51">
        <v>4862</v>
      </c>
      <c r="DX21" s="499">
        <v>815.1</v>
      </c>
      <c r="DY21" s="309">
        <v>16997</v>
      </c>
      <c r="DZ21" s="309">
        <v>6889</v>
      </c>
      <c r="EA21" s="310">
        <v>15127</v>
      </c>
      <c r="EB21" s="499">
        <v>187.8</v>
      </c>
      <c r="EC21" s="379">
        <v>85659</v>
      </c>
      <c r="ED21" s="379">
        <v>512</v>
      </c>
      <c r="EE21" s="379">
        <v>5829</v>
      </c>
      <c r="EF21" s="375">
        <v>65517</v>
      </c>
      <c r="EG21" s="375">
        <v>2597</v>
      </c>
      <c r="EH21" s="379">
        <v>571</v>
      </c>
      <c r="EI21" s="379">
        <v>10633</v>
      </c>
      <c r="EJ21" s="375">
        <v>38800</v>
      </c>
      <c r="EK21" s="379">
        <v>180</v>
      </c>
      <c r="EL21" s="375">
        <v>46226</v>
      </c>
      <c r="EM21" s="431">
        <v>2753</v>
      </c>
      <c r="EN21" s="415">
        <v>103</v>
      </c>
      <c r="EO21" s="432">
        <v>432</v>
      </c>
      <c r="EP21" s="415">
        <v>1446</v>
      </c>
      <c r="EQ21" s="236">
        <v>4509765</v>
      </c>
    </row>
    <row r="22" spans="1:147" s="1" customFormat="1" ht="12.75" customHeight="1">
      <c r="A22" s="6">
        <v>15</v>
      </c>
      <c r="B22" s="202" t="s">
        <v>16</v>
      </c>
      <c r="C22" s="504">
        <v>10363.75</v>
      </c>
      <c r="D22" s="415">
        <v>4984.982202</v>
      </c>
      <c r="E22" s="414">
        <v>859516</v>
      </c>
      <c r="F22" s="472">
        <v>2362158</v>
      </c>
      <c r="G22" s="379">
        <v>2374450</v>
      </c>
      <c r="H22" s="182">
        <v>-0.52</v>
      </c>
      <c r="I22" s="346">
        <v>229.1</v>
      </c>
      <c r="J22" s="353">
        <v>24711</v>
      </c>
      <c r="K22" s="351">
        <v>26881</v>
      </c>
      <c r="L22" s="217">
        <v>-0.8999999999999999</v>
      </c>
      <c r="M22" s="357">
        <v>17667</v>
      </c>
      <c r="N22" s="358">
        <v>27319</v>
      </c>
      <c r="O22" s="251">
        <v>-4.1</v>
      </c>
      <c r="P22" s="365">
        <v>7.5</v>
      </c>
      <c r="Q22" s="366">
        <v>1.41</v>
      </c>
      <c r="R22" s="378">
        <v>129572</v>
      </c>
      <c r="S22" s="375">
        <v>10.3</v>
      </c>
      <c r="T22" s="379">
        <v>317580</v>
      </c>
      <c r="U22" s="377">
        <v>319413</v>
      </c>
      <c r="V22" s="388">
        <v>4</v>
      </c>
      <c r="W22" s="353">
        <v>92287</v>
      </c>
      <c r="X22" s="391">
        <v>66601</v>
      </c>
      <c r="Y22" s="353">
        <v>286666</v>
      </c>
      <c r="Z22" s="353">
        <v>98988</v>
      </c>
      <c r="AA22" s="51">
        <v>173100</v>
      </c>
      <c r="AB22" s="51">
        <v>153200</v>
      </c>
      <c r="AC22" s="220">
        <v>19900</v>
      </c>
      <c r="AD22" s="51">
        <v>631600</v>
      </c>
      <c r="AE22" s="225">
        <v>278</v>
      </c>
      <c r="AF22" s="51">
        <v>8940</v>
      </c>
      <c r="AG22" s="51">
        <v>13500</v>
      </c>
      <c r="AH22" s="51">
        <v>54300</v>
      </c>
      <c r="AI22" s="225" t="s">
        <v>427</v>
      </c>
      <c r="AJ22" s="51">
        <v>8870</v>
      </c>
      <c r="AK22" s="51">
        <v>13800</v>
      </c>
      <c r="AL22" s="268">
        <v>196700</v>
      </c>
      <c r="AM22" s="178">
        <v>7258</v>
      </c>
      <c r="AN22" s="51">
        <v>2563</v>
      </c>
      <c r="AO22" s="178">
        <v>62655</v>
      </c>
      <c r="AP22" s="379">
        <v>807377</v>
      </c>
      <c r="AQ22" s="472">
        <v>163895</v>
      </c>
      <c r="AR22" s="51">
        <v>125</v>
      </c>
      <c r="AS22" s="225">
        <v>112</v>
      </c>
      <c r="AT22" s="178">
        <v>32980</v>
      </c>
      <c r="AU22" s="274">
        <v>548</v>
      </c>
      <c r="AV22" s="178">
        <v>407</v>
      </c>
      <c r="AW22" s="51">
        <v>5882</v>
      </c>
      <c r="AX22" s="220">
        <v>4328044</v>
      </c>
      <c r="AY22" s="399">
        <v>1985</v>
      </c>
      <c r="AZ22" s="404">
        <v>4659.7</v>
      </c>
      <c r="BA22" s="399">
        <v>30342.9</v>
      </c>
      <c r="BB22" s="403">
        <v>10.3</v>
      </c>
      <c r="BC22" s="403">
        <v>36987.5</v>
      </c>
      <c r="BD22" s="403">
        <v>20.5</v>
      </c>
      <c r="BE22" s="415">
        <v>2198108</v>
      </c>
      <c r="BF22" s="415">
        <v>35574823</v>
      </c>
      <c r="BG22" s="416">
        <v>1307200</v>
      </c>
      <c r="BH22" s="417">
        <v>20139278</v>
      </c>
      <c r="BI22" s="415">
        <v>11306</v>
      </c>
      <c r="BJ22" s="415">
        <v>1212519</v>
      </c>
      <c r="BK22" s="431">
        <v>7109</v>
      </c>
      <c r="BL22" s="415">
        <v>966995</v>
      </c>
      <c r="BM22" s="432">
        <v>3482</v>
      </c>
      <c r="BN22" s="415">
        <v>173321</v>
      </c>
      <c r="BO22" s="430">
        <v>5522</v>
      </c>
      <c r="BP22" s="57" t="s">
        <v>68</v>
      </c>
      <c r="BQ22" s="439">
        <v>98.9</v>
      </c>
      <c r="BR22" s="351">
        <v>1815525</v>
      </c>
      <c r="BS22" s="351">
        <v>1333016</v>
      </c>
      <c r="BT22" s="447">
        <v>564.3</v>
      </c>
      <c r="BU22" s="51">
        <v>34087</v>
      </c>
      <c r="BV22" s="51">
        <v>7185195</v>
      </c>
      <c r="BW22" s="51">
        <v>7304</v>
      </c>
      <c r="BX22" s="214">
        <v>4608546</v>
      </c>
      <c r="BY22" s="51">
        <v>26783</v>
      </c>
      <c r="BZ22" s="51">
        <v>2576649</v>
      </c>
      <c r="CA22" s="51">
        <v>8510478</v>
      </c>
      <c r="CB22" s="51">
        <v>6140184</v>
      </c>
      <c r="CC22" s="283" t="s">
        <v>567</v>
      </c>
      <c r="CD22" s="51">
        <v>2575</v>
      </c>
      <c r="CE22" s="453">
        <v>98.7</v>
      </c>
      <c r="CF22" s="453">
        <v>97.7</v>
      </c>
      <c r="CG22" s="460">
        <v>411734</v>
      </c>
      <c r="CH22" s="385">
        <v>333480</v>
      </c>
      <c r="CI22" s="380">
        <v>266998</v>
      </c>
      <c r="CJ22" s="385">
        <v>230049</v>
      </c>
      <c r="CK22" s="415">
        <v>1076338312</v>
      </c>
      <c r="CL22" s="231">
        <v>4960636</v>
      </c>
      <c r="CM22" s="290">
        <v>156</v>
      </c>
      <c r="CN22" s="375">
        <v>15585</v>
      </c>
      <c r="CO22" s="472">
        <v>525</v>
      </c>
      <c r="CP22" s="379">
        <v>120812</v>
      </c>
      <c r="CQ22" s="472">
        <v>241</v>
      </c>
      <c r="CR22" s="379">
        <v>64445</v>
      </c>
      <c r="CS22" s="379">
        <v>106</v>
      </c>
      <c r="CT22" s="375">
        <v>63608</v>
      </c>
      <c r="CU22" s="472">
        <v>6</v>
      </c>
      <c r="CV22" s="379">
        <v>1552</v>
      </c>
      <c r="CW22" s="379">
        <v>18</v>
      </c>
      <c r="CX22" s="379">
        <v>30588</v>
      </c>
      <c r="CY22" s="377">
        <v>32</v>
      </c>
      <c r="CZ22" s="472">
        <v>2361</v>
      </c>
      <c r="DA22" s="379">
        <v>22237</v>
      </c>
      <c r="DB22" s="481">
        <v>99.4</v>
      </c>
      <c r="DC22" s="482">
        <v>0.1</v>
      </c>
      <c r="DD22" s="379">
        <v>21026</v>
      </c>
      <c r="DE22" s="481">
        <v>45.9</v>
      </c>
      <c r="DF22" s="482">
        <v>17</v>
      </c>
      <c r="DG22" s="490">
        <v>515</v>
      </c>
      <c r="DH22" s="492">
        <v>142</v>
      </c>
      <c r="DI22" s="490">
        <v>79</v>
      </c>
      <c r="DJ22" s="492">
        <v>29</v>
      </c>
      <c r="DK22" s="178">
        <v>1</v>
      </c>
      <c r="DL22" s="178" t="s">
        <v>435</v>
      </c>
      <c r="DM22" s="225" t="s">
        <v>435</v>
      </c>
      <c r="DN22" s="51">
        <v>47</v>
      </c>
      <c r="DO22" s="51">
        <v>33</v>
      </c>
      <c r="DP22" s="220">
        <v>72</v>
      </c>
      <c r="DQ22" s="51">
        <v>976</v>
      </c>
      <c r="DR22" s="51">
        <v>5966</v>
      </c>
      <c r="DS22" s="51">
        <v>7766</v>
      </c>
      <c r="DT22" s="496">
        <v>5</v>
      </c>
      <c r="DU22" s="51">
        <v>130</v>
      </c>
      <c r="DV22" s="51">
        <v>1675</v>
      </c>
      <c r="DW22" s="51">
        <v>1182</v>
      </c>
      <c r="DX22" s="499">
        <v>1241.7</v>
      </c>
      <c r="DY22" s="309">
        <v>4207</v>
      </c>
      <c r="DZ22" s="309">
        <v>2025</v>
      </c>
      <c r="EA22" s="310">
        <v>3243</v>
      </c>
      <c r="EB22" s="499">
        <v>177.2</v>
      </c>
      <c r="EC22" s="379">
        <v>20571</v>
      </c>
      <c r="ED22" s="379">
        <v>75</v>
      </c>
      <c r="EE22" s="379">
        <v>1307</v>
      </c>
      <c r="EF22" s="375">
        <v>14757</v>
      </c>
      <c r="EG22" s="375">
        <v>695</v>
      </c>
      <c r="EH22" s="379">
        <v>114</v>
      </c>
      <c r="EI22" s="379">
        <v>3623</v>
      </c>
      <c r="EJ22" s="375">
        <v>8983</v>
      </c>
      <c r="EK22" s="379">
        <v>133</v>
      </c>
      <c r="EL22" s="375">
        <v>10971</v>
      </c>
      <c r="EM22" s="431">
        <v>649</v>
      </c>
      <c r="EN22" s="415">
        <v>47</v>
      </c>
      <c r="EO22" s="432">
        <v>159</v>
      </c>
      <c r="EP22" s="415">
        <v>428</v>
      </c>
      <c r="EQ22" s="236">
        <v>1933785</v>
      </c>
    </row>
    <row r="23" spans="1:147" s="1" customFormat="1" ht="12.75" customHeight="1">
      <c r="A23" s="6">
        <v>16</v>
      </c>
      <c r="B23" s="202" t="s">
        <v>17</v>
      </c>
      <c r="C23" s="504">
        <v>2045.79</v>
      </c>
      <c r="D23" s="415">
        <v>1364.9252</v>
      </c>
      <c r="E23" s="414">
        <v>393868</v>
      </c>
      <c r="F23" s="472">
        <v>1087745</v>
      </c>
      <c r="G23" s="379">
        <v>1093247</v>
      </c>
      <c r="H23" s="182">
        <v>-0.5</v>
      </c>
      <c r="I23" s="346">
        <v>534.4</v>
      </c>
      <c r="J23" s="351">
        <v>12978</v>
      </c>
      <c r="K23" s="351">
        <v>13318</v>
      </c>
      <c r="L23" s="217">
        <v>-0.3</v>
      </c>
      <c r="M23" s="357">
        <v>7823</v>
      </c>
      <c r="N23" s="358">
        <v>12264</v>
      </c>
      <c r="O23" s="251">
        <v>-4.1</v>
      </c>
      <c r="P23" s="365">
        <v>7.3</v>
      </c>
      <c r="Q23" s="366">
        <v>1.37</v>
      </c>
      <c r="R23" s="378">
        <v>59981</v>
      </c>
      <c r="S23" s="375">
        <v>14.1</v>
      </c>
      <c r="T23" s="379">
        <v>317534</v>
      </c>
      <c r="U23" s="377">
        <v>350231</v>
      </c>
      <c r="V23" s="388">
        <v>3.4</v>
      </c>
      <c r="W23" s="353">
        <v>29634</v>
      </c>
      <c r="X23" s="391">
        <v>21914</v>
      </c>
      <c r="Y23" s="353">
        <v>94304</v>
      </c>
      <c r="Z23" s="353">
        <v>24255</v>
      </c>
      <c r="AA23" s="51">
        <v>59200</v>
      </c>
      <c r="AB23" s="51">
        <v>56800</v>
      </c>
      <c r="AC23" s="220">
        <v>2410</v>
      </c>
      <c r="AD23" s="51">
        <v>214300</v>
      </c>
      <c r="AE23" s="225">
        <v>7080</v>
      </c>
      <c r="AF23" s="51">
        <v>6920</v>
      </c>
      <c r="AG23" s="51">
        <v>2250</v>
      </c>
      <c r="AH23" s="51">
        <v>3280</v>
      </c>
      <c r="AI23" s="220">
        <v>1660</v>
      </c>
      <c r="AJ23" s="51">
        <v>2450</v>
      </c>
      <c r="AK23" s="51">
        <v>4220</v>
      </c>
      <c r="AL23" s="268">
        <v>36600</v>
      </c>
      <c r="AM23" s="178">
        <v>1207</v>
      </c>
      <c r="AN23" s="51">
        <v>615</v>
      </c>
      <c r="AO23" s="178">
        <v>15992</v>
      </c>
      <c r="AP23" s="379">
        <v>239505</v>
      </c>
      <c r="AQ23" s="472">
        <v>52355</v>
      </c>
      <c r="AR23" s="51">
        <v>50</v>
      </c>
      <c r="AS23" s="225">
        <v>41</v>
      </c>
      <c r="AT23" s="178">
        <v>39408</v>
      </c>
      <c r="AU23" s="274">
        <v>151</v>
      </c>
      <c r="AV23" s="178">
        <v>79</v>
      </c>
      <c r="AW23" s="51">
        <v>2970</v>
      </c>
      <c r="AX23" s="220">
        <v>3223323</v>
      </c>
      <c r="AY23" s="399">
        <v>511.9</v>
      </c>
      <c r="AZ23" s="404">
        <v>2157.5</v>
      </c>
      <c r="BA23" s="399">
        <v>10950.3</v>
      </c>
      <c r="BB23" s="403">
        <v>28.3</v>
      </c>
      <c r="BC23" s="403">
        <v>13619.7</v>
      </c>
      <c r="BD23" s="403">
        <v>40.1</v>
      </c>
      <c r="BE23" s="415">
        <v>1220282</v>
      </c>
      <c r="BF23" s="415">
        <v>18839447</v>
      </c>
      <c r="BG23" s="416">
        <v>658882</v>
      </c>
      <c r="BH23" s="417">
        <v>10115502</v>
      </c>
      <c r="BI23" s="415">
        <v>5378</v>
      </c>
      <c r="BJ23" s="415">
        <v>611852</v>
      </c>
      <c r="BK23" s="431">
        <v>3342</v>
      </c>
      <c r="BL23" s="415">
        <v>479875</v>
      </c>
      <c r="BM23" s="432">
        <v>1637</v>
      </c>
      <c r="BN23" s="415">
        <v>88970</v>
      </c>
      <c r="BO23" s="430">
        <v>3103</v>
      </c>
      <c r="BP23" s="57" t="s">
        <v>68</v>
      </c>
      <c r="BQ23" s="439">
        <v>93.2</v>
      </c>
      <c r="BR23" s="351">
        <v>882362</v>
      </c>
      <c r="BS23" s="351">
        <v>679737</v>
      </c>
      <c r="BT23" s="447">
        <v>624.9</v>
      </c>
      <c r="BU23" s="51">
        <v>16409</v>
      </c>
      <c r="BV23" s="51">
        <v>3297996</v>
      </c>
      <c r="BW23" s="51">
        <v>3330</v>
      </c>
      <c r="BX23" s="214">
        <v>2122552</v>
      </c>
      <c r="BY23" s="51">
        <v>13079</v>
      </c>
      <c r="BZ23" s="51">
        <v>1175444</v>
      </c>
      <c r="CA23" s="51">
        <v>4192210</v>
      </c>
      <c r="CB23" s="51">
        <v>2965443</v>
      </c>
      <c r="CC23" s="283" t="s">
        <v>568</v>
      </c>
      <c r="CD23" s="51">
        <v>2702</v>
      </c>
      <c r="CE23" s="453">
        <v>98.2</v>
      </c>
      <c r="CF23" s="453">
        <v>97.8</v>
      </c>
      <c r="CG23" s="460">
        <v>514405</v>
      </c>
      <c r="CH23" s="385">
        <v>345653</v>
      </c>
      <c r="CI23" s="380">
        <v>273024</v>
      </c>
      <c r="CJ23" s="385">
        <v>261667</v>
      </c>
      <c r="CK23" s="415">
        <v>552818858</v>
      </c>
      <c r="CL23" s="231">
        <v>1277708</v>
      </c>
      <c r="CM23" s="290">
        <v>92</v>
      </c>
      <c r="CN23" s="375">
        <v>7229</v>
      </c>
      <c r="CO23" s="472">
        <v>199</v>
      </c>
      <c r="CP23" s="379">
        <v>57959</v>
      </c>
      <c r="CQ23" s="472">
        <v>83</v>
      </c>
      <c r="CR23" s="379">
        <v>30364</v>
      </c>
      <c r="CS23" s="379">
        <v>53</v>
      </c>
      <c r="CT23" s="375">
        <v>29279</v>
      </c>
      <c r="CU23" s="472">
        <v>3</v>
      </c>
      <c r="CV23" s="379">
        <v>1232</v>
      </c>
      <c r="CW23" s="379">
        <v>5</v>
      </c>
      <c r="CX23" s="379">
        <v>11747</v>
      </c>
      <c r="CY23" s="377">
        <v>13</v>
      </c>
      <c r="CZ23" s="472">
        <v>1227</v>
      </c>
      <c r="DA23" s="379">
        <v>10308</v>
      </c>
      <c r="DB23" s="456">
        <v>98.9</v>
      </c>
      <c r="DC23" s="482">
        <v>0.3</v>
      </c>
      <c r="DD23" s="379">
        <v>8791</v>
      </c>
      <c r="DE23" s="481">
        <v>53.3</v>
      </c>
      <c r="DF23" s="482">
        <v>20.5</v>
      </c>
      <c r="DG23" s="490">
        <v>311</v>
      </c>
      <c r="DH23" s="492">
        <v>300</v>
      </c>
      <c r="DI23" s="490">
        <v>57</v>
      </c>
      <c r="DJ23" s="492">
        <v>25</v>
      </c>
      <c r="DK23" s="178" t="s">
        <v>588</v>
      </c>
      <c r="DL23" s="178">
        <v>1</v>
      </c>
      <c r="DM23" s="225">
        <v>3</v>
      </c>
      <c r="DN23" s="51">
        <v>30</v>
      </c>
      <c r="DO23" s="51">
        <v>20</v>
      </c>
      <c r="DP23" s="220">
        <v>54</v>
      </c>
      <c r="DQ23" s="51">
        <v>371</v>
      </c>
      <c r="DR23" s="51">
        <v>1402</v>
      </c>
      <c r="DS23" s="51">
        <v>1674</v>
      </c>
      <c r="DT23" s="496">
        <v>2.5</v>
      </c>
      <c r="DU23" s="51">
        <v>110</v>
      </c>
      <c r="DV23" s="51">
        <v>773</v>
      </c>
      <c r="DW23" s="51">
        <v>450</v>
      </c>
      <c r="DX23" s="499">
        <v>1607.8</v>
      </c>
      <c r="DY23" s="309">
        <v>2445</v>
      </c>
      <c r="DZ23" s="309">
        <v>612</v>
      </c>
      <c r="EA23" s="310">
        <v>1545</v>
      </c>
      <c r="EB23" s="499">
        <v>223.6</v>
      </c>
      <c r="EC23" s="379">
        <v>6681</v>
      </c>
      <c r="ED23" s="379">
        <v>25</v>
      </c>
      <c r="EE23" s="379">
        <v>330</v>
      </c>
      <c r="EF23" s="375">
        <v>4965</v>
      </c>
      <c r="EG23" s="375">
        <v>200</v>
      </c>
      <c r="EH23" s="379">
        <v>41</v>
      </c>
      <c r="EI23" s="379">
        <v>1120</v>
      </c>
      <c r="EJ23" s="375">
        <v>5164</v>
      </c>
      <c r="EK23" s="379">
        <v>50</v>
      </c>
      <c r="EL23" s="375">
        <v>5861</v>
      </c>
      <c r="EM23" s="431">
        <v>210</v>
      </c>
      <c r="EN23" s="415">
        <v>18</v>
      </c>
      <c r="EO23" s="432">
        <v>45</v>
      </c>
      <c r="EP23" s="415">
        <v>110</v>
      </c>
      <c r="EQ23" s="236">
        <v>373667</v>
      </c>
    </row>
    <row r="24" spans="1:147" s="1" customFormat="1" ht="12.75" customHeight="1">
      <c r="A24" s="6">
        <v>17</v>
      </c>
      <c r="B24" s="202" t="s">
        <v>18</v>
      </c>
      <c r="C24" s="504">
        <v>4186.16</v>
      </c>
      <c r="D24" s="415">
        <v>1604.209983</v>
      </c>
      <c r="E24" s="414">
        <v>451929</v>
      </c>
      <c r="F24" s="472">
        <v>1166309</v>
      </c>
      <c r="G24" s="379">
        <v>1169788</v>
      </c>
      <c r="H24" s="182">
        <v>-0.3</v>
      </c>
      <c r="I24" s="346">
        <v>279.5</v>
      </c>
      <c r="J24" s="351">
        <v>17161</v>
      </c>
      <c r="K24" s="351">
        <v>17915</v>
      </c>
      <c r="L24" s="217">
        <v>-0.7000000000000001</v>
      </c>
      <c r="M24" s="357">
        <v>9555</v>
      </c>
      <c r="N24" s="358">
        <v>11962</v>
      </c>
      <c r="O24" s="251">
        <v>-2.1</v>
      </c>
      <c r="P24" s="365">
        <v>8.3</v>
      </c>
      <c r="Q24" s="366">
        <v>1.43</v>
      </c>
      <c r="R24" s="378">
        <v>68035</v>
      </c>
      <c r="S24" s="375">
        <v>16.3</v>
      </c>
      <c r="T24" s="379">
        <v>328459</v>
      </c>
      <c r="U24" s="377">
        <v>361776</v>
      </c>
      <c r="V24" s="388">
        <v>3.9</v>
      </c>
      <c r="W24" s="353">
        <v>26411</v>
      </c>
      <c r="X24" s="391">
        <v>17136</v>
      </c>
      <c r="Y24" s="353">
        <v>68648</v>
      </c>
      <c r="Z24" s="353">
        <v>22374</v>
      </c>
      <c r="AA24" s="51">
        <v>42900</v>
      </c>
      <c r="AB24" s="51">
        <v>35800</v>
      </c>
      <c r="AC24" s="220">
        <v>7020</v>
      </c>
      <c r="AD24" s="51">
        <v>137300</v>
      </c>
      <c r="AE24" s="225">
        <v>3180</v>
      </c>
      <c r="AF24" s="51">
        <v>2360</v>
      </c>
      <c r="AG24" s="51">
        <v>4060</v>
      </c>
      <c r="AH24" s="51">
        <v>13600</v>
      </c>
      <c r="AI24" s="220">
        <v>619</v>
      </c>
      <c r="AJ24" s="51">
        <v>4260</v>
      </c>
      <c r="AK24" s="51">
        <v>2960</v>
      </c>
      <c r="AL24" s="268">
        <v>35400</v>
      </c>
      <c r="AM24" s="178">
        <v>1328</v>
      </c>
      <c r="AN24" s="51">
        <v>508</v>
      </c>
      <c r="AO24" s="178">
        <v>23388</v>
      </c>
      <c r="AP24" s="379">
        <v>279023</v>
      </c>
      <c r="AQ24" s="472">
        <v>101665</v>
      </c>
      <c r="AR24" s="51">
        <v>130</v>
      </c>
      <c r="AS24" s="225">
        <v>111</v>
      </c>
      <c r="AT24" s="178">
        <v>66814</v>
      </c>
      <c r="AU24" s="274">
        <v>13</v>
      </c>
      <c r="AV24" s="178">
        <v>36</v>
      </c>
      <c r="AW24" s="51">
        <v>3190</v>
      </c>
      <c r="AX24" s="220">
        <v>2374221</v>
      </c>
      <c r="AY24" s="399">
        <v>609.1</v>
      </c>
      <c r="AZ24" s="404">
        <v>1904.3</v>
      </c>
      <c r="BA24" s="399">
        <v>10504.7</v>
      </c>
      <c r="BB24" s="403">
        <v>18</v>
      </c>
      <c r="BC24" s="403">
        <v>13018</v>
      </c>
      <c r="BD24" s="403">
        <v>30</v>
      </c>
      <c r="BE24" s="415">
        <v>1266018</v>
      </c>
      <c r="BF24" s="415">
        <v>19932495</v>
      </c>
      <c r="BG24" s="416">
        <v>692508</v>
      </c>
      <c r="BH24" s="417">
        <v>10981516</v>
      </c>
      <c r="BI24" s="415">
        <v>6706</v>
      </c>
      <c r="BJ24" s="415">
        <v>684643</v>
      </c>
      <c r="BK24" s="431">
        <v>3817</v>
      </c>
      <c r="BL24" s="415">
        <v>503117</v>
      </c>
      <c r="BM24" s="432">
        <v>2386</v>
      </c>
      <c r="BN24" s="415">
        <v>127169</v>
      </c>
      <c r="BO24" s="430">
        <v>3369</v>
      </c>
      <c r="BP24" s="57" t="s">
        <v>68</v>
      </c>
      <c r="BQ24" s="439">
        <v>98.8</v>
      </c>
      <c r="BR24" s="351">
        <v>877489</v>
      </c>
      <c r="BS24" s="351">
        <v>681319</v>
      </c>
      <c r="BT24" s="447">
        <v>584.2</v>
      </c>
      <c r="BU24" s="51">
        <v>16564</v>
      </c>
      <c r="BV24" s="51">
        <v>4157618</v>
      </c>
      <c r="BW24" s="51">
        <v>3932</v>
      </c>
      <c r="BX24" s="214">
        <v>2818190</v>
      </c>
      <c r="BY24" s="51">
        <v>12632</v>
      </c>
      <c r="BZ24" s="51">
        <v>1339428</v>
      </c>
      <c r="CA24" s="51">
        <v>4261559</v>
      </c>
      <c r="CB24" s="51">
        <v>3082337</v>
      </c>
      <c r="CC24" s="283" t="s">
        <v>569</v>
      </c>
      <c r="CD24" s="51">
        <v>2633</v>
      </c>
      <c r="CE24" s="453">
        <v>102.9</v>
      </c>
      <c r="CF24" s="453">
        <v>104.8</v>
      </c>
      <c r="CG24" s="460">
        <v>487770</v>
      </c>
      <c r="CH24" s="385">
        <v>370966</v>
      </c>
      <c r="CI24" s="380">
        <v>280645</v>
      </c>
      <c r="CJ24" s="385">
        <v>266103</v>
      </c>
      <c r="CK24" s="415">
        <v>532413440</v>
      </c>
      <c r="CL24" s="231">
        <v>753824</v>
      </c>
      <c r="CM24" s="290">
        <v>73</v>
      </c>
      <c r="CN24" s="375">
        <v>8192</v>
      </c>
      <c r="CO24" s="472">
        <v>231</v>
      </c>
      <c r="CP24" s="379">
        <v>64158</v>
      </c>
      <c r="CQ24" s="472">
        <v>101</v>
      </c>
      <c r="CR24" s="379">
        <v>33622</v>
      </c>
      <c r="CS24" s="379">
        <v>56</v>
      </c>
      <c r="CT24" s="375">
        <v>32366</v>
      </c>
      <c r="CU24" s="472">
        <v>5</v>
      </c>
      <c r="CV24" s="379">
        <v>1714</v>
      </c>
      <c r="CW24" s="379">
        <v>12</v>
      </c>
      <c r="CX24" s="379">
        <v>29016</v>
      </c>
      <c r="CY24" s="377">
        <v>14</v>
      </c>
      <c r="CZ24" s="472">
        <v>1151</v>
      </c>
      <c r="DA24" s="379">
        <v>11282</v>
      </c>
      <c r="DB24" s="481">
        <v>98.9</v>
      </c>
      <c r="DC24" s="482">
        <v>0.2</v>
      </c>
      <c r="DD24" s="379">
        <v>10118</v>
      </c>
      <c r="DE24" s="481">
        <v>53.5</v>
      </c>
      <c r="DF24" s="482">
        <v>21.5</v>
      </c>
      <c r="DG24" s="490">
        <v>326</v>
      </c>
      <c r="DH24" s="492">
        <v>307</v>
      </c>
      <c r="DI24" s="490">
        <v>49</v>
      </c>
      <c r="DJ24" s="492">
        <v>40</v>
      </c>
      <c r="DK24" s="178">
        <v>2</v>
      </c>
      <c r="DL24" s="178" t="s">
        <v>435</v>
      </c>
      <c r="DM24" s="225" t="s">
        <v>435</v>
      </c>
      <c r="DN24" s="51">
        <v>84</v>
      </c>
      <c r="DO24" s="51">
        <v>43</v>
      </c>
      <c r="DP24" s="220">
        <v>77</v>
      </c>
      <c r="DQ24" s="51">
        <v>447</v>
      </c>
      <c r="DR24" s="51">
        <v>2455</v>
      </c>
      <c r="DS24" s="51">
        <v>2965</v>
      </c>
      <c r="DT24" s="496">
        <v>4.2</v>
      </c>
      <c r="DU24" s="51">
        <v>101</v>
      </c>
      <c r="DV24" s="51">
        <v>871</v>
      </c>
      <c r="DW24" s="51">
        <v>493</v>
      </c>
      <c r="DX24" s="499">
        <v>1634.6</v>
      </c>
      <c r="DY24" s="309">
        <v>2945</v>
      </c>
      <c r="DZ24" s="309">
        <v>645</v>
      </c>
      <c r="EA24" s="310">
        <v>1791</v>
      </c>
      <c r="EB24" s="499">
        <v>251.8</v>
      </c>
      <c r="EC24" s="379">
        <v>8081</v>
      </c>
      <c r="ED24" s="379">
        <v>28</v>
      </c>
      <c r="EE24" s="379">
        <v>294</v>
      </c>
      <c r="EF24" s="375">
        <v>6816</v>
      </c>
      <c r="EG24" s="375">
        <v>212</v>
      </c>
      <c r="EH24" s="379">
        <v>69</v>
      </c>
      <c r="EI24" s="379">
        <v>662</v>
      </c>
      <c r="EJ24" s="375">
        <v>5544</v>
      </c>
      <c r="EK24" s="379">
        <v>44</v>
      </c>
      <c r="EL24" s="375">
        <v>6677</v>
      </c>
      <c r="EM24" s="431">
        <v>322</v>
      </c>
      <c r="EN24" s="415">
        <v>17</v>
      </c>
      <c r="EO24" s="432">
        <v>49</v>
      </c>
      <c r="EP24" s="415">
        <v>151</v>
      </c>
      <c r="EQ24" s="236">
        <v>695729</v>
      </c>
    </row>
    <row r="25" spans="1:147" s="1" customFormat="1" ht="12.75" customHeight="1">
      <c r="A25" s="6">
        <v>18</v>
      </c>
      <c r="B25" s="202" t="s">
        <v>19</v>
      </c>
      <c r="C25" s="504">
        <v>4189.88</v>
      </c>
      <c r="D25" s="415">
        <v>1533.142587</v>
      </c>
      <c r="E25" s="414">
        <v>275683</v>
      </c>
      <c r="F25" s="472">
        <v>802906</v>
      </c>
      <c r="G25" s="379">
        <v>806314</v>
      </c>
      <c r="H25" s="182">
        <v>-0.42000000000000004</v>
      </c>
      <c r="I25" s="346">
        <v>192.4</v>
      </c>
      <c r="J25" s="351">
        <v>9123</v>
      </c>
      <c r="K25" s="351">
        <v>10154</v>
      </c>
      <c r="L25" s="217">
        <v>-1.3</v>
      </c>
      <c r="M25" s="357">
        <v>6728</v>
      </c>
      <c r="N25" s="358">
        <v>8757</v>
      </c>
      <c r="O25" s="251">
        <v>-2.6</v>
      </c>
      <c r="P25" s="365">
        <v>8.5</v>
      </c>
      <c r="Q25" s="366">
        <v>1.56</v>
      </c>
      <c r="R25" s="378">
        <v>48087</v>
      </c>
      <c r="S25" s="375">
        <v>11.5</v>
      </c>
      <c r="T25" s="379">
        <v>336365</v>
      </c>
      <c r="U25" s="377">
        <v>339394</v>
      </c>
      <c r="V25" s="388">
        <v>3</v>
      </c>
      <c r="W25" s="353">
        <v>27523</v>
      </c>
      <c r="X25" s="391">
        <v>19233</v>
      </c>
      <c r="Y25" s="353">
        <v>85719</v>
      </c>
      <c r="Z25" s="353">
        <v>23550</v>
      </c>
      <c r="AA25" s="51">
        <v>40800</v>
      </c>
      <c r="AB25" s="51">
        <v>37000</v>
      </c>
      <c r="AC25" s="220">
        <v>3780</v>
      </c>
      <c r="AD25" s="51">
        <v>138600</v>
      </c>
      <c r="AE25" s="225">
        <v>9250</v>
      </c>
      <c r="AF25" s="51">
        <v>1540</v>
      </c>
      <c r="AG25" s="51">
        <v>3930</v>
      </c>
      <c r="AH25" s="51">
        <v>5500</v>
      </c>
      <c r="AI25" s="225" t="s">
        <v>427</v>
      </c>
      <c r="AJ25" s="51">
        <v>1310</v>
      </c>
      <c r="AK25" s="51">
        <v>3320</v>
      </c>
      <c r="AL25" s="268">
        <v>4620</v>
      </c>
      <c r="AM25" s="178">
        <v>568</v>
      </c>
      <c r="AN25" s="51">
        <v>413</v>
      </c>
      <c r="AO25" s="178">
        <v>8211</v>
      </c>
      <c r="AP25" s="379">
        <v>310456</v>
      </c>
      <c r="AQ25" s="472">
        <v>124497</v>
      </c>
      <c r="AR25" s="51">
        <v>92</v>
      </c>
      <c r="AS25" s="225">
        <v>87</v>
      </c>
      <c r="AT25" s="178">
        <v>15702</v>
      </c>
      <c r="AU25" s="274" t="s">
        <v>319</v>
      </c>
      <c r="AV25" s="178">
        <v>15</v>
      </c>
      <c r="AW25" s="51">
        <v>2466</v>
      </c>
      <c r="AX25" s="220">
        <v>1807006</v>
      </c>
      <c r="AY25" s="399">
        <v>784.8</v>
      </c>
      <c r="AZ25" s="404">
        <v>1561</v>
      </c>
      <c r="BA25" s="399">
        <v>8336.7</v>
      </c>
      <c r="BB25" s="403">
        <v>24.1</v>
      </c>
      <c r="BC25" s="403">
        <v>10682.6</v>
      </c>
      <c r="BD25" s="403">
        <v>33.8</v>
      </c>
      <c r="BE25" s="415">
        <v>913491</v>
      </c>
      <c r="BF25" s="415">
        <v>13842561</v>
      </c>
      <c r="BG25" s="416">
        <v>481977</v>
      </c>
      <c r="BH25" s="417">
        <v>7406487</v>
      </c>
      <c r="BI25" s="415">
        <v>4206</v>
      </c>
      <c r="BJ25" s="415">
        <v>478196</v>
      </c>
      <c r="BK25" s="431">
        <v>2483</v>
      </c>
      <c r="BL25" s="415">
        <v>366786</v>
      </c>
      <c r="BM25" s="432">
        <v>1363</v>
      </c>
      <c r="BN25" s="415">
        <v>71349</v>
      </c>
      <c r="BO25" s="430">
        <v>2415</v>
      </c>
      <c r="BP25" s="57" t="s">
        <v>68</v>
      </c>
      <c r="BQ25" s="439">
        <v>96.3</v>
      </c>
      <c r="BR25" s="351">
        <v>648106</v>
      </c>
      <c r="BS25" s="351">
        <v>486604</v>
      </c>
      <c r="BT25" s="447">
        <v>606.1</v>
      </c>
      <c r="BU25" s="51">
        <v>12021</v>
      </c>
      <c r="BV25" s="51">
        <v>2230298</v>
      </c>
      <c r="BW25" s="51">
        <v>2641</v>
      </c>
      <c r="BX25" s="214">
        <v>1325605</v>
      </c>
      <c r="BY25" s="51">
        <v>9380</v>
      </c>
      <c r="BZ25" s="51">
        <v>904694</v>
      </c>
      <c r="CA25" s="51">
        <v>3241765</v>
      </c>
      <c r="CB25" s="51">
        <v>2176564</v>
      </c>
      <c r="CC25" s="283" t="s">
        <v>570</v>
      </c>
      <c r="CD25" s="51">
        <v>2688</v>
      </c>
      <c r="CE25" s="453">
        <v>98.1</v>
      </c>
      <c r="CF25" s="453">
        <v>99.2</v>
      </c>
      <c r="CG25" s="460">
        <v>549990</v>
      </c>
      <c r="CH25" s="385">
        <v>410289</v>
      </c>
      <c r="CI25" s="380">
        <v>321429</v>
      </c>
      <c r="CJ25" s="385">
        <v>248241</v>
      </c>
      <c r="CK25" s="415">
        <v>495635161</v>
      </c>
      <c r="CL25" s="231">
        <v>4143299</v>
      </c>
      <c r="CM25" s="290">
        <v>125</v>
      </c>
      <c r="CN25" s="375">
        <v>5242</v>
      </c>
      <c r="CO25" s="472">
        <v>207</v>
      </c>
      <c r="CP25" s="379">
        <v>45023</v>
      </c>
      <c r="CQ25" s="472">
        <v>85</v>
      </c>
      <c r="CR25" s="379">
        <v>24086</v>
      </c>
      <c r="CS25" s="379">
        <v>40</v>
      </c>
      <c r="CT25" s="375">
        <v>23748</v>
      </c>
      <c r="CU25" s="472">
        <v>3</v>
      </c>
      <c r="CV25" s="379">
        <v>1168</v>
      </c>
      <c r="CW25" s="385">
        <v>4</v>
      </c>
      <c r="CX25" s="385">
        <v>9972</v>
      </c>
      <c r="CY25" s="377">
        <v>13</v>
      </c>
      <c r="CZ25" s="472">
        <v>1017</v>
      </c>
      <c r="DA25" s="379">
        <v>8277</v>
      </c>
      <c r="DB25" s="481">
        <v>98.6</v>
      </c>
      <c r="DC25" s="482">
        <v>0.5</v>
      </c>
      <c r="DD25" s="379">
        <v>7506</v>
      </c>
      <c r="DE25" s="456">
        <v>54.9</v>
      </c>
      <c r="DF25" s="482">
        <v>22</v>
      </c>
      <c r="DG25" s="490">
        <v>207</v>
      </c>
      <c r="DH25" s="492">
        <v>188</v>
      </c>
      <c r="DI25" s="490">
        <v>37</v>
      </c>
      <c r="DJ25" s="492">
        <v>32</v>
      </c>
      <c r="DK25" s="178">
        <v>4</v>
      </c>
      <c r="DL25" s="296">
        <v>2</v>
      </c>
      <c r="DM25" s="225">
        <v>2</v>
      </c>
      <c r="DN25" s="51">
        <v>76</v>
      </c>
      <c r="DO25" s="51">
        <v>26</v>
      </c>
      <c r="DP25" s="220">
        <v>32</v>
      </c>
      <c r="DQ25" s="51">
        <v>490</v>
      </c>
      <c r="DR25" s="51">
        <v>2605</v>
      </c>
      <c r="DS25" s="51">
        <v>3268</v>
      </c>
      <c r="DT25" s="496">
        <v>4.1</v>
      </c>
      <c r="DU25" s="119">
        <v>72</v>
      </c>
      <c r="DV25" s="51">
        <v>591</v>
      </c>
      <c r="DW25" s="51">
        <v>284</v>
      </c>
      <c r="DX25" s="499">
        <v>1417.3</v>
      </c>
      <c r="DY25" s="309">
        <v>1826</v>
      </c>
      <c r="DZ25" s="236">
        <v>408</v>
      </c>
      <c r="EA25" s="310">
        <v>944</v>
      </c>
      <c r="EB25" s="499">
        <v>226.5</v>
      </c>
      <c r="EC25" s="379">
        <v>5674</v>
      </c>
      <c r="ED25" s="379">
        <v>25</v>
      </c>
      <c r="EE25" s="385">
        <v>196</v>
      </c>
      <c r="EF25" s="375">
        <v>4332</v>
      </c>
      <c r="EG25" s="375">
        <v>155</v>
      </c>
      <c r="EH25" s="379">
        <v>26</v>
      </c>
      <c r="EI25" s="379">
        <v>940</v>
      </c>
      <c r="EJ25" s="375">
        <v>3401</v>
      </c>
      <c r="EK25" s="379">
        <v>61</v>
      </c>
      <c r="EL25" s="375">
        <v>4133</v>
      </c>
      <c r="EM25" s="431">
        <v>190</v>
      </c>
      <c r="EN25" s="415">
        <v>12</v>
      </c>
      <c r="EO25" s="432">
        <v>39</v>
      </c>
      <c r="EP25" s="415">
        <v>92</v>
      </c>
      <c r="EQ25" s="236">
        <v>367966</v>
      </c>
    </row>
    <row r="26" spans="1:147" s="1" customFormat="1" ht="12.75" customHeight="1">
      <c r="A26" s="6">
        <v>19</v>
      </c>
      <c r="B26" s="202" t="s">
        <v>20</v>
      </c>
      <c r="C26" s="504">
        <v>4201.17</v>
      </c>
      <c r="D26" s="415">
        <v>1324.208765</v>
      </c>
      <c r="E26" s="414">
        <v>339911</v>
      </c>
      <c r="F26" s="472">
        <v>857459</v>
      </c>
      <c r="G26" s="379">
        <v>863075</v>
      </c>
      <c r="H26" s="182">
        <v>-0.65</v>
      </c>
      <c r="I26" s="346">
        <v>205.4</v>
      </c>
      <c r="J26" s="351">
        <v>13265</v>
      </c>
      <c r="K26" s="351">
        <v>15111</v>
      </c>
      <c r="L26" s="217">
        <v>-2.2</v>
      </c>
      <c r="M26" s="357">
        <v>6412</v>
      </c>
      <c r="N26" s="358">
        <v>9358</v>
      </c>
      <c r="O26" s="251">
        <v>-3.5</v>
      </c>
      <c r="P26" s="365">
        <v>7.6</v>
      </c>
      <c r="Q26" s="366">
        <v>1.41</v>
      </c>
      <c r="R26" s="378">
        <v>49611</v>
      </c>
      <c r="S26" s="375">
        <v>11.1</v>
      </c>
      <c r="T26" s="379">
        <v>319480</v>
      </c>
      <c r="U26" s="377">
        <v>353054</v>
      </c>
      <c r="V26" s="388">
        <v>4</v>
      </c>
      <c r="W26" s="353">
        <v>36805</v>
      </c>
      <c r="X26" s="391">
        <v>20043</v>
      </c>
      <c r="Y26" s="353">
        <v>70799</v>
      </c>
      <c r="Z26" s="353">
        <v>33271</v>
      </c>
      <c r="AA26" s="51">
        <v>24600</v>
      </c>
      <c r="AB26" s="51">
        <v>8140</v>
      </c>
      <c r="AC26" s="220">
        <v>16500</v>
      </c>
      <c r="AD26" s="51">
        <v>28800</v>
      </c>
      <c r="AE26" s="264">
        <v>246</v>
      </c>
      <c r="AF26" s="51">
        <v>296</v>
      </c>
      <c r="AG26" s="51">
        <v>3930</v>
      </c>
      <c r="AH26" s="51">
        <v>4910</v>
      </c>
      <c r="AI26" s="220">
        <v>1230</v>
      </c>
      <c r="AJ26" s="51">
        <v>3750</v>
      </c>
      <c r="AK26" s="51">
        <v>6810</v>
      </c>
      <c r="AL26" s="268">
        <v>21800</v>
      </c>
      <c r="AM26" s="178">
        <v>513</v>
      </c>
      <c r="AN26" s="51">
        <v>790</v>
      </c>
      <c r="AO26" s="178">
        <v>20278</v>
      </c>
      <c r="AP26" s="379">
        <v>349372</v>
      </c>
      <c r="AQ26" s="472">
        <v>153433</v>
      </c>
      <c r="AR26" s="51">
        <v>148</v>
      </c>
      <c r="AS26" s="225">
        <v>106</v>
      </c>
      <c r="AT26" s="178" t="s">
        <v>314</v>
      </c>
      <c r="AU26" s="274" t="s">
        <v>319</v>
      </c>
      <c r="AV26" s="178">
        <v>947</v>
      </c>
      <c r="AW26" s="51">
        <v>2087</v>
      </c>
      <c r="AX26" s="220">
        <v>2320960</v>
      </c>
      <c r="AY26" s="399">
        <v>620.2</v>
      </c>
      <c r="AZ26" s="404">
        <v>1437.3</v>
      </c>
      <c r="BA26" s="399">
        <v>8921.8</v>
      </c>
      <c r="BB26" s="403">
        <v>17.8</v>
      </c>
      <c r="BC26" s="403">
        <v>10979.4</v>
      </c>
      <c r="BD26" s="403">
        <v>27.4</v>
      </c>
      <c r="BE26" s="415">
        <v>920145</v>
      </c>
      <c r="BF26" s="415">
        <v>16542379</v>
      </c>
      <c r="BG26" s="416">
        <v>485870</v>
      </c>
      <c r="BH26" s="417">
        <v>8304383</v>
      </c>
      <c r="BI26" s="415">
        <v>4554</v>
      </c>
      <c r="BJ26" s="415">
        <v>485535</v>
      </c>
      <c r="BK26" s="431">
        <v>3184</v>
      </c>
      <c r="BL26" s="415">
        <v>398557</v>
      </c>
      <c r="BM26" s="432">
        <v>998</v>
      </c>
      <c r="BN26" s="415">
        <v>54052</v>
      </c>
      <c r="BO26" s="430">
        <v>2129</v>
      </c>
      <c r="BP26" s="57" t="s">
        <v>68</v>
      </c>
      <c r="BQ26" s="439">
        <v>97.89999999999999</v>
      </c>
      <c r="BR26" s="351">
        <v>732136</v>
      </c>
      <c r="BS26" s="351">
        <v>525312</v>
      </c>
      <c r="BT26" s="447">
        <v>612.6</v>
      </c>
      <c r="BU26" s="51">
        <v>11280</v>
      </c>
      <c r="BV26" s="51">
        <v>1899724</v>
      </c>
      <c r="BW26" s="51">
        <v>2252</v>
      </c>
      <c r="BX26" s="214">
        <v>1026267</v>
      </c>
      <c r="BY26" s="51">
        <v>9028</v>
      </c>
      <c r="BZ26" s="51">
        <v>873456</v>
      </c>
      <c r="CA26" s="51">
        <v>2928139</v>
      </c>
      <c r="CB26" s="51">
        <v>2200553</v>
      </c>
      <c r="CC26" s="283" t="s">
        <v>571</v>
      </c>
      <c r="CD26" s="51">
        <v>2538</v>
      </c>
      <c r="CE26" s="453">
        <v>98.9</v>
      </c>
      <c r="CF26" s="453">
        <v>97.7</v>
      </c>
      <c r="CG26" s="460">
        <v>412232</v>
      </c>
      <c r="CH26" s="385">
        <v>320614</v>
      </c>
      <c r="CI26" s="380">
        <v>253650</v>
      </c>
      <c r="CJ26" s="385">
        <v>228749</v>
      </c>
      <c r="CK26" s="415">
        <v>472744441</v>
      </c>
      <c r="CL26" s="231">
        <v>4769901</v>
      </c>
      <c r="CM26" s="290">
        <v>74</v>
      </c>
      <c r="CN26" s="375">
        <v>6771</v>
      </c>
      <c r="CO26" s="472">
        <v>195</v>
      </c>
      <c r="CP26" s="379">
        <v>46327</v>
      </c>
      <c r="CQ26" s="472">
        <v>99</v>
      </c>
      <c r="CR26" s="379">
        <v>25466</v>
      </c>
      <c r="CS26" s="379">
        <v>44</v>
      </c>
      <c r="CT26" s="375">
        <v>27319</v>
      </c>
      <c r="CU26" s="461">
        <v>3</v>
      </c>
      <c r="CV26" s="379">
        <v>1175</v>
      </c>
      <c r="CW26" s="379">
        <v>7</v>
      </c>
      <c r="CX26" s="379">
        <v>17645</v>
      </c>
      <c r="CY26" s="377">
        <v>12</v>
      </c>
      <c r="CZ26" s="461">
        <v>979</v>
      </c>
      <c r="DA26" s="379">
        <v>8810</v>
      </c>
      <c r="DB26" s="481">
        <v>98.1</v>
      </c>
      <c r="DC26" s="482">
        <v>0.6</v>
      </c>
      <c r="DD26" s="379">
        <v>8652</v>
      </c>
      <c r="DE26" s="481">
        <v>56.7</v>
      </c>
      <c r="DF26" s="482">
        <v>15.3</v>
      </c>
      <c r="DG26" s="490">
        <v>503</v>
      </c>
      <c r="DH26" s="492">
        <v>169</v>
      </c>
      <c r="DI26" s="490">
        <v>54</v>
      </c>
      <c r="DJ26" s="492">
        <v>36</v>
      </c>
      <c r="DK26" s="178">
        <v>3</v>
      </c>
      <c r="DL26" s="178">
        <v>2</v>
      </c>
      <c r="DM26" s="225">
        <v>2</v>
      </c>
      <c r="DN26" s="51">
        <v>54</v>
      </c>
      <c r="DO26" s="51">
        <v>51</v>
      </c>
      <c r="DP26" s="220">
        <v>101</v>
      </c>
      <c r="DQ26" s="51">
        <v>485</v>
      </c>
      <c r="DR26" s="51">
        <v>3922</v>
      </c>
      <c r="DS26" s="51">
        <v>4881</v>
      </c>
      <c r="DT26" s="496">
        <v>5.7</v>
      </c>
      <c r="DU26" s="51">
        <v>60</v>
      </c>
      <c r="DV26" s="51">
        <v>679</v>
      </c>
      <c r="DW26" s="119">
        <v>422</v>
      </c>
      <c r="DX26" s="499">
        <v>1308.6</v>
      </c>
      <c r="DY26" s="309">
        <v>1810</v>
      </c>
      <c r="DZ26" s="236">
        <v>553</v>
      </c>
      <c r="EA26" s="310">
        <v>1177</v>
      </c>
      <c r="EB26" s="499">
        <v>209.7</v>
      </c>
      <c r="EC26" s="379">
        <v>7376</v>
      </c>
      <c r="ED26" s="385">
        <v>42</v>
      </c>
      <c r="EE26" s="379">
        <v>203</v>
      </c>
      <c r="EF26" s="375">
        <v>5958</v>
      </c>
      <c r="EG26" s="375">
        <v>159</v>
      </c>
      <c r="EH26" s="379">
        <v>46</v>
      </c>
      <c r="EI26" s="379">
        <v>968</v>
      </c>
      <c r="EJ26" s="375">
        <v>5946</v>
      </c>
      <c r="EK26" s="379">
        <v>39</v>
      </c>
      <c r="EL26" s="375">
        <v>7868</v>
      </c>
      <c r="EM26" s="431">
        <v>535</v>
      </c>
      <c r="EN26" s="415">
        <v>17</v>
      </c>
      <c r="EO26" s="432">
        <v>55</v>
      </c>
      <c r="EP26" s="415">
        <v>151</v>
      </c>
      <c r="EQ26" s="236">
        <v>751737</v>
      </c>
    </row>
    <row r="27" spans="1:147" s="1" customFormat="1" ht="12.75" customHeight="1">
      <c r="A27" s="6">
        <v>20</v>
      </c>
      <c r="B27" s="202" t="s">
        <v>21</v>
      </c>
      <c r="C27" s="504">
        <v>13104.95</v>
      </c>
      <c r="D27" s="415">
        <v>4742.30884</v>
      </c>
      <c r="E27" s="414">
        <v>825012</v>
      </c>
      <c r="F27" s="472">
        <v>2142167</v>
      </c>
      <c r="G27" s="379">
        <v>2152449</v>
      </c>
      <c r="H27" s="182">
        <v>-0.48</v>
      </c>
      <c r="I27" s="346">
        <v>164.2</v>
      </c>
      <c r="J27" s="351">
        <v>28731</v>
      </c>
      <c r="K27" s="351">
        <v>28807</v>
      </c>
      <c r="L27" s="217">
        <v>0</v>
      </c>
      <c r="M27" s="357">
        <v>16917</v>
      </c>
      <c r="N27" s="358">
        <v>23887</v>
      </c>
      <c r="O27" s="251">
        <v>-3.3</v>
      </c>
      <c r="P27" s="365">
        <v>8</v>
      </c>
      <c r="Q27" s="366">
        <v>1.5</v>
      </c>
      <c r="R27" s="378">
        <v>122192</v>
      </c>
      <c r="S27" s="375">
        <v>9</v>
      </c>
      <c r="T27" s="379">
        <v>320447</v>
      </c>
      <c r="U27" s="377">
        <v>345926</v>
      </c>
      <c r="V27" s="388">
        <v>3.6</v>
      </c>
      <c r="W27" s="353">
        <v>117316</v>
      </c>
      <c r="X27" s="391">
        <v>62076</v>
      </c>
      <c r="Y27" s="353">
        <v>240093</v>
      </c>
      <c r="Z27" s="353">
        <v>100244</v>
      </c>
      <c r="AA27" s="51">
        <v>110900</v>
      </c>
      <c r="AB27" s="51">
        <v>55000</v>
      </c>
      <c r="AC27" s="220">
        <v>55800</v>
      </c>
      <c r="AD27" s="51">
        <v>206600</v>
      </c>
      <c r="AE27" s="225">
        <v>8460</v>
      </c>
      <c r="AF27" s="51">
        <v>3940</v>
      </c>
      <c r="AG27" s="51">
        <v>24000</v>
      </c>
      <c r="AH27" s="51">
        <v>17100</v>
      </c>
      <c r="AI27" s="220">
        <v>139900</v>
      </c>
      <c r="AJ27" s="51">
        <v>18700</v>
      </c>
      <c r="AK27" s="51">
        <v>26900</v>
      </c>
      <c r="AL27" s="268">
        <v>80200</v>
      </c>
      <c r="AM27" s="178">
        <v>1003</v>
      </c>
      <c r="AN27" s="51">
        <v>2243</v>
      </c>
      <c r="AO27" s="178">
        <v>116345</v>
      </c>
      <c r="AP27" s="379">
        <v>1022777</v>
      </c>
      <c r="AQ27" s="472">
        <v>443298</v>
      </c>
      <c r="AR27" s="51">
        <v>293</v>
      </c>
      <c r="AS27" s="225">
        <v>285</v>
      </c>
      <c r="AT27" s="178" t="s">
        <v>314</v>
      </c>
      <c r="AU27" s="274">
        <v>159</v>
      </c>
      <c r="AV27" s="178">
        <v>1876</v>
      </c>
      <c r="AW27" s="51">
        <v>5583</v>
      </c>
      <c r="AX27" s="220">
        <v>5638337</v>
      </c>
      <c r="AY27" s="399">
        <v>1707.6</v>
      </c>
      <c r="AZ27" s="404">
        <v>3874.3</v>
      </c>
      <c r="BA27" s="399">
        <v>42022.7</v>
      </c>
      <c r="BB27" s="403">
        <v>7.7</v>
      </c>
      <c r="BC27" s="403">
        <v>47604.6</v>
      </c>
      <c r="BD27" s="403">
        <v>13.5</v>
      </c>
      <c r="BE27" s="415">
        <v>1944046</v>
      </c>
      <c r="BF27" s="415">
        <v>31550126</v>
      </c>
      <c r="BG27" s="416">
        <v>1177822</v>
      </c>
      <c r="BH27" s="417">
        <v>19838134</v>
      </c>
      <c r="BI27" s="415">
        <v>10458</v>
      </c>
      <c r="BJ27" s="415">
        <v>1149079</v>
      </c>
      <c r="BK27" s="431">
        <v>7059</v>
      </c>
      <c r="BL27" s="415">
        <v>899504</v>
      </c>
      <c r="BM27" s="432">
        <v>2446</v>
      </c>
      <c r="BN27" s="415">
        <v>139356</v>
      </c>
      <c r="BO27" s="430">
        <v>5243</v>
      </c>
      <c r="BP27" s="57" t="s">
        <v>68</v>
      </c>
      <c r="BQ27" s="439">
        <v>98.8</v>
      </c>
      <c r="BR27" s="351">
        <v>1856306</v>
      </c>
      <c r="BS27" s="351">
        <v>1311137</v>
      </c>
      <c r="BT27" s="447">
        <v>612.1</v>
      </c>
      <c r="BU27" s="51">
        <v>27362</v>
      </c>
      <c r="BV27" s="51">
        <v>5832187</v>
      </c>
      <c r="BW27" s="51">
        <v>5651</v>
      </c>
      <c r="BX27" s="214">
        <v>3458611</v>
      </c>
      <c r="BY27" s="51">
        <v>21711</v>
      </c>
      <c r="BZ27" s="51">
        <v>2373576</v>
      </c>
      <c r="CA27" s="51">
        <v>7848370</v>
      </c>
      <c r="CB27" s="51">
        <v>5632860</v>
      </c>
      <c r="CC27" s="283" t="s">
        <v>572</v>
      </c>
      <c r="CD27" s="51">
        <v>2605</v>
      </c>
      <c r="CE27" s="453">
        <v>97.7</v>
      </c>
      <c r="CF27" s="453">
        <v>93.9</v>
      </c>
      <c r="CG27" s="460">
        <v>493349</v>
      </c>
      <c r="CH27" s="385">
        <v>384439</v>
      </c>
      <c r="CI27" s="380">
        <v>297941</v>
      </c>
      <c r="CJ27" s="385">
        <v>266177</v>
      </c>
      <c r="CK27" s="415">
        <v>866315075</v>
      </c>
      <c r="CL27" s="231">
        <v>5866828</v>
      </c>
      <c r="CM27" s="290">
        <v>118</v>
      </c>
      <c r="CN27" s="375">
        <v>13302</v>
      </c>
      <c r="CO27" s="472">
        <v>385</v>
      </c>
      <c r="CP27" s="379">
        <v>119583</v>
      </c>
      <c r="CQ27" s="472">
        <v>198</v>
      </c>
      <c r="CR27" s="379">
        <v>63310</v>
      </c>
      <c r="CS27" s="379">
        <v>104</v>
      </c>
      <c r="CT27" s="375">
        <v>60331</v>
      </c>
      <c r="CU27" s="472">
        <v>9</v>
      </c>
      <c r="CV27" s="379">
        <v>3328</v>
      </c>
      <c r="CW27" s="379">
        <v>8</v>
      </c>
      <c r="CX27" s="379">
        <v>16757</v>
      </c>
      <c r="CY27" s="377">
        <v>20</v>
      </c>
      <c r="CZ27" s="472">
        <v>2573</v>
      </c>
      <c r="DA27" s="379">
        <v>21257</v>
      </c>
      <c r="DB27" s="481">
        <v>98.7</v>
      </c>
      <c r="DC27" s="482">
        <v>0.2</v>
      </c>
      <c r="DD27" s="379">
        <v>18664</v>
      </c>
      <c r="DE27" s="481">
        <v>49.6</v>
      </c>
      <c r="DF27" s="482">
        <v>15.7</v>
      </c>
      <c r="DG27" s="490">
        <v>1241</v>
      </c>
      <c r="DH27" s="492">
        <v>284</v>
      </c>
      <c r="DI27" s="490">
        <v>116</v>
      </c>
      <c r="DJ27" s="492">
        <v>65</v>
      </c>
      <c r="DK27" s="178">
        <v>2</v>
      </c>
      <c r="DL27" s="178">
        <v>5</v>
      </c>
      <c r="DM27" s="225">
        <v>10</v>
      </c>
      <c r="DN27" s="119">
        <v>97</v>
      </c>
      <c r="DO27" s="51">
        <v>84</v>
      </c>
      <c r="DP27" s="220">
        <v>147</v>
      </c>
      <c r="DQ27" s="51">
        <v>1147</v>
      </c>
      <c r="DR27" s="51">
        <v>6039</v>
      </c>
      <c r="DS27" s="51">
        <v>7928</v>
      </c>
      <c r="DT27" s="496">
        <v>4.5</v>
      </c>
      <c r="DU27" s="51">
        <v>133</v>
      </c>
      <c r="DV27" s="51">
        <v>1553</v>
      </c>
      <c r="DW27" s="51">
        <v>1007</v>
      </c>
      <c r="DX27" s="499">
        <v>1127.3</v>
      </c>
      <c r="DY27" s="309">
        <v>4412</v>
      </c>
      <c r="DZ27" s="236">
        <v>1549</v>
      </c>
      <c r="EA27" s="310">
        <v>3214</v>
      </c>
      <c r="EB27" s="499">
        <v>205</v>
      </c>
      <c r="EC27" s="379">
        <v>17707</v>
      </c>
      <c r="ED27" s="379">
        <v>66</v>
      </c>
      <c r="EE27" s="379">
        <v>648</v>
      </c>
      <c r="EF27" s="375">
        <v>13631</v>
      </c>
      <c r="EG27" s="375">
        <v>511</v>
      </c>
      <c r="EH27" s="379">
        <v>154</v>
      </c>
      <c r="EI27" s="379">
        <v>2697</v>
      </c>
      <c r="EJ27" s="375">
        <v>10569</v>
      </c>
      <c r="EK27" s="379">
        <v>115</v>
      </c>
      <c r="EL27" s="375">
        <v>13256</v>
      </c>
      <c r="EM27" s="431">
        <v>1126</v>
      </c>
      <c r="EN27" s="415">
        <v>39</v>
      </c>
      <c r="EO27" s="432">
        <v>152</v>
      </c>
      <c r="EP27" s="415">
        <v>374</v>
      </c>
      <c r="EQ27" s="236">
        <v>1829267</v>
      </c>
    </row>
    <row r="28" spans="1:147" s="1" customFormat="1" ht="12.75" customHeight="1">
      <c r="A28" s="6">
        <v>21</v>
      </c>
      <c r="B28" s="202" t="s">
        <v>22</v>
      </c>
      <c r="C28" s="504">
        <v>9768.2</v>
      </c>
      <c r="D28" s="415">
        <v>4491.062746</v>
      </c>
      <c r="E28" s="414">
        <v>757371</v>
      </c>
      <c r="F28" s="472">
        <v>2070908</v>
      </c>
      <c r="G28" s="379">
        <v>2080773</v>
      </c>
      <c r="H28" s="182">
        <v>-0.47000000000000003</v>
      </c>
      <c r="I28" s="346">
        <v>213</v>
      </c>
      <c r="J28" s="351">
        <v>27016</v>
      </c>
      <c r="K28" s="351">
        <v>29367</v>
      </c>
      <c r="L28" s="217">
        <v>-1.2</v>
      </c>
      <c r="M28" s="357">
        <v>16851</v>
      </c>
      <c r="N28" s="358">
        <v>21053</v>
      </c>
      <c r="O28" s="251">
        <v>-2.1</v>
      </c>
      <c r="P28" s="365">
        <v>8.3</v>
      </c>
      <c r="Q28" s="366">
        <v>1.44</v>
      </c>
      <c r="R28" s="378">
        <v>113062</v>
      </c>
      <c r="S28" s="375">
        <v>10.6</v>
      </c>
      <c r="T28" s="379">
        <v>329969</v>
      </c>
      <c r="U28" s="377">
        <v>355795</v>
      </c>
      <c r="V28" s="388">
        <v>3.7</v>
      </c>
      <c r="W28" s="353">
        <v>70770</v>
      </c>
      <c r="X28" s="391">
        <v>36345</v>
      </c>
      <c r="Y28" s="353">
        <v>156982</v>
      </c>
      <c r="Z28" s="353">
        <v>46866</v>
      </c>
      <c r="AA28" s="119">
        <v>57600</v>
      </c>
      <c r="AB28" s="51">
        <v>44200</v>
      </c>
      <c r="AC28" s="220">
        <v>13400</v>
      </c>
      <c r="AD28" s="51">
        <v>119300</v>
      </c>
      <c r="AE28" s="225">
        <v>7800</v>
      </c>
      <c r="AF28" s="51">
        <v>3860</v>
      </c>
      <c r="AG28" s="51">
        <v>3480</v>
      </c>
      <c r="AH28" s="51">
        <v>13700</v>
      </c>
      <c r="AI28" s="220">
        <v>1330</v>
      </c>
      <c r="AJ28" s="51">
        <v>7670</v>
      </c>
      <c r="AK28" s="51">
        <v>35200</v>
      </c>
      <c r="AL28" s="268">
        <v>103800</v>
      </c>
      <c r="AM28" s="178">
        <v>5915</v>
      </c>
      <c r="AN28" s="51">
        <v>1114</v>
      </c>
      <c r="AO28" s="178">
        <v>51033</v>
      </c>
      <c r="AP28" s="379">
        <v>842091</v>
      </c>
      <c r="AQ28" s="472">
        <v>375191</v>
      </c>
      <c r="AR28" s="51">
        <v>325</v>
      </c>
      <c r="AS28" s="225">
        <v>298</v>
      </c>
      <c r="AT28" s="178" t="s">
        <v>314</v>
      </c>
      <c r="AU28" s="274">
        <v>417</v>
      </c>
      <c r="AV28" s="178">
        <v>1417</v>
      </c>
      <c r="AW28" s="51">
        <v>6528</v>
      </c>
      <c r="AX28" s="220">
        <v>4827525</v>
      </c>
      <c r="AY28" s="399">
        <v>1587.7</v>
      </c>
      <c r="AZ28" s="404">
        <v>3114.2</v>
      </c>
      <c r="BA28" s="399">
        <v>25605.3</v>
      </c>
      <c r="BB28" s="403">
        <v>10.6</v>
      </c>
      <c r="BC28" s="403">
        <v>30307.2</v>
      </c>
      <c r="BD28" s="403">
        <v>21.3</v>
      </c>
      <c r="BE28" s="415">
        <v>2066293</v>
      </c>
      <c r="BF28" s="415">
        <v>32893459</v>
      </c>
      <c r="BG28" s="416">
        <v>1216424</v>
      </c>
      <c r="BH28" s="417">
        <v>20075846</v>
      </c>
      <c r="BI28" s="415">
        <v>11161</v>
      </c>
      <c r="BJ28" s="421">
        <v>1231449</v>
      </c>
      <c r="BK28" s="431">
        <v>6701</v>
      </c>
      <c r="BL28" s="415">
        <v>891037</v>
      </c>
      <c r="BM28" s="432">
        <v>2823</v>
      </c>
      <c r="BN28" s="415">
        <v>153472</v>
      </c>
      <c r="BO28" s="430">
        <v>4899</v>
      </c>
      <c r="BP28" s="57" t="s">
        <v>68</v>
      </c>
      <c r="BQ28" s="439">
        <v>95.6</v>
      </c>
      <c r="BR28" s="351">
        <v>1656899</v>
      </c>
      <c r="BS28" s="351">
        <v>1251963</v>
      </c>
      <c r="BT28" s="447">
        <v>604.5</v>
      </c>
      <c r="BU28" s="51">
        <v>27006</v>
      </c>
      <c r="BV28" s="51">
        <v>4760601</v>
      </c>
      <c r="BW28" s="51">
        <v>6171</v>
      </c>
      <c r="BX28" s="214">
        <v>2648467</v>
      </c>
      <c r="BY28" s="51">
        <v>20835</v>
      </c>
      <c r="BZ28" s="51">
        <v>2112133</v>
      </c>
      <c r="CA28" s="51">
        <v>7015681</v>
      </c>
      <c r="CB28" s="51">
        <v>5361478</v>
      </c>
      <c r="CC28" s="283" t="s">
        <v>573</v>
      </c>
      <c r="CD28" s="51">
        <v>2564</v>
      </c>
      <c r="CE28" s="453">
        <v>97.5</v>
      </c>
      <c r="CF28" s="453">
        <v>97.5</v>
      </c>
      <c r="CG28" s="460">
        <v>456974</v>
      </c>
      <c r="CH28" s="385">
        <v>377535</v>
      </c>
      <c r="CI28" s="380">
        <v>305492</v>
      </c>
      <c r="CJ28" s="385">
        <v>259376</v>
      </c>
      <c r="CK28" s="415">
        <v>749962034</v>
      </c>
      <c r="CL28" s="231">
        <v>6920296</v>
      </c>
      <c r="CM28" s="290">
        <v>188</v>
      </c>
      <c r="CN28" s="375">
        <v>23403</v>
      </c>
      <c r="CO28" s="472">
        <v>377</v>
      </c>
      <c r="CP28" s="379">
        <v>117728</v>
      </c>
      <c r="CQ28" s="472">
        <v>197</v>
      </c>
      <c r="CR28" s="385">
        <v>62055</v>
      </c>
      <c r="CS28" s="379">
        <v>81</v>
      </c>
      <c r="CT28" s="375">
        <v>57277</v>
      </c>
      <c r="CU28" s="472">
        <v>11</v>
      </c>
      <c r="CV28" s="379">
        <v>4308</v>
      </c>
      <c r="CW28" s="379">
        <v>12</v>
      </c>
      <c r="CX28" s="380">
        <v>22019</v>
      </c>
      <c r="CY28" s="377">
        <v>19</v>
      </c>
      <c r="CZ28" s="472">
        <v>2406</v>
      </c>
      <c r="DA28" s="379">
        <v>20996</v>
      </c>
      <c r="DB28" s="481">
        <v>98.6</v>
      </c>
      <c r="DC28" s="482">
        <v>0.6</v>
      </c>
      <c r="DD28" s="379">
        <v>18172</v>
      </c>
      <c r="DE28" s="481">
        <v>54.2</v>
      </c>
      <c r="DF28" s="482">
        <v>23</v>
      </c>
      <c r="DG28" s="490">
        <v>346</v>
      </c>
      <c r="DH28" s="492">
        <v>291</v>
      </c>
      <c r="DI28" s="490">
        <v>77</v>
      </c>
      <c r="DJ28" s="492">
        <v>35</v>
      </c>
      <c r="DK28" s="178">
        <v>4</v>
      </c>
      <c r="DL28" s="178">
        <v>3</v>
      </c>
      <c r="DM28" s="225">
        <v>3</v>
      </c>
      <c r="DN28" s="51">
        <v>100</v>
      </c>
      <c r="DO28" s="51">
        <v>49</v>
      </c>
      <c r="DP28" s="220">
        <v>88</v>
      </c>
      <c r="DQ28" s="51">
        <v>706</v>
      </c>
      <c r="DR28" s="51">
        <v>3682</v>
      </c>
      <c r="DS28" s="51">
        <v>4845</v>
      </c>
      <c r="DT28" s="496">
        <v>2.9</v>
      </c>
      <c r="DU28" s="51">
        <v>104</v>
      </c>
      <c r="DV28" s="51">
        <v>1570</v>
      </c>
      <c r="DW28" s="51">
        <v>939</v>
      </c>
      <c r="DX28" s="499">
        <v>1002.4</v>
      </c>
      <c r="DY28" s="309">
        <v>3933</v>
      </c>
      <c r="DZ28" s="236">
        <v>1551</v>
      </c>
      <c r="EA28" s="310">
        <v>2819</v>
      </c>
      <c r="EB28" s="499">
        <v>189</v>
      </c>
      <c r="EC28" s="379">
        <v>25230</v>
      </c>
      <c r="ED28" s="379">
        <v>97</v>
      </c>
      <c r="EE28" s="379">
        <v>488</v>
      </c>
      <c r="EF28" s="375">
        <v>19584</v>
      </c>
      <c r="EG28" s="375">
        <v>523</v>
      </c>
      <c r="EH28" s="379">
        <v>119</v>
      </c>
      <c r="EI28" s="379">
        <v>4419</v>
      </c>
      <c r="EJ28" s="375">
        <v>10700</v>
      </c>
      <c r="EK28" s="379">
        <v>102</v>
      </c>
      <c r="EL28" s="375">
        <v>14220</v>
      </c>
      <c r="EM28" s="431">
        <v>842</v>
      </c>
      <c r="EN28" s="415">
        <v>41</v>
      </c>
      <c r="EO28" s="432">
        <v>85</v>
      </c>
      <c r="EP28" s="415">
        <v>355</v>
      </c>
      <c r="EQ28" s="236">
        <v>1736620</v>
      </c>
    </row>
    <row r="29" spans="1:147" s="1" customFormat="1" ht="12.75" customHeight="1">
      <c r="A29" s="6">
        <v>22</v>
      </c>
      <c r="B29" s="202" t="s">
        <v>23</v>
      </c>
      <c r="C29" s="504">
        <v>7255.48</v>
      </c>
      <c r="D29" s="415">
        <v>4103.225951</v>
      </c>
      <c r="E29" s="414">
        <v>1463726</v>
      </c>
      <c r="F29" s="472">
        <v>3749274</v>
      </c>
      <c r="G29" s="379">
        <v>3765007</v>
      </c>
      <c r="H29" s="182">
        <v>-0.42000000000000004</v>
      </c>
      <c r="I29" s="346">
        <v>518.9</v>
      </c>
      <c r="J29" s="351">
        <v>52784</v>
      </c>
      <c r="K29" s="351">
        <v>54858</v>
      </c>
      <c r="L29" s="217">
        <v>-0.6</v>
      </c>
      <c r="M29" s="357">
        <v>31172</v>
      </c>
      <c r="N29" s="358">
        <v>37303</v>
      </c>
      <c r="O29" s="251">
        <v>-1.7</v>
      </c>
      <c r="P29" s="365">
        <v>8.4</v>
      </c>
      <c r="Q29" s="366">
        <v>1.49</v>
      </c>
      <c r="R29" s="378">
        <v>194589</v>
      </c>
      <c r="S29" s="375">
        <v>25</v>
      </c>
      <c r="T29" s="379">
        <v>343660</v>
      </c>
      <c r="U29" s="377">
        <v>385300</v>
      </c>
      <c r="V29" s="388">
        <v>3.6</v>
      </c>
      <c r="W29" s="353">
        <v>70283</v>
      </c>
      <c r="X29" s="391">
        <v>38969</v>
      </c>
      <c r="Y29" s="353">
        <v>169425</v>
      </c>
      <c r="Z29" s="353">
        <v>70867</v>
      </c>
      <c r="AA29" s="51">
        <v>69700</v>
      </c>
      <c r="AB29" s="51">
        <v>23200</v>
      </c>
      <c r="AC29" s="220">
        <v>46500</v>
      </c>
      <c r="AD29" s="51">
        <v>92700</v>
      </c>
      <c r="AE29" s="225">
        <v>1380</v>
      </c>
      <c r="AF29" s="51">
        <v>400</v>
      </c>
      <c r="AG29" s="51">
        <v>15500</v>
      </c>
      <c r="AH29" s="51">
        <v>23700</v>
      </c>
      <c r="AI29" s="225" t="s">
        <v>427</v>
      </c>
      <c r="AJ29" s="51">
        <v>15300</v>
      </c>
      <c r="AK29" s="51">
        <v>23400</v>
      </c>
      <c r="AL29" s="268">
        <v>121500</v>
      </c>
      <c r="AM29" s="178">
        <v>3852</v>
      </c>
      <c r="AN29" s="51">
        <v>2123</v>
      </c>
      <c r="AO29" s="178">
        <v>99707</v>
      </c>
      <c r="AP29" s="379">
        <v>495556</v>
      </c>
      <c r="AQ29" s="472">
        <v>283328</v>
      </c>
      <c r="AR29" s="51">
        <v>251</v>
      </c>
      <c r="AS29" s="225">
        <v>249</v>
      </c>
      <c r="AT29" s="178">
        <v>203927</v>
      </c>
      <c r="AU29" s="274">
        <v>2</v>
      </c>
      <c r="AV29" s="178">
        <v>4015</v>
      </c>
      <c r="AW29" s="51">
        <v>10768</v>
      </c>
      <c r="AX29" s="220">
        <v>15793109</v>
      </c>
      <c r="AY29" s="399">
        <v>1229</v>
      </c>
      <c r="AZ29" s="404">
        <v>3210.6</v>
      </c>
      <c r="BA29" s="399">
        <v>31897.4</v>
      </c>
      <c r="BB29" s="403">
        <v>20.5</v>
      </c>
      <c r="BC29" s="403">
        <v>36337</v>
      </c>
      <c r="BD29" s="403">
        <v>27.3</v>
      </c>
      <c r="BE29" s="415">
        <v>4216186</v>
      </c>
      <c r="BF29" s="415">
        <v>67892796</v>
      </c>
      <c r="BG29" s="416">
        <v>2599169</v>
      </c>
      <c r="BH29" s="417">
        <v>44868280</v>
      </c>
      <c r="BI29" s="415">
        <v>25806</v>
      </c>
      <c r="BJ29" s="415">
        <v>2625231</v>
      </c>
      <c r="BK29" s="431">
        <v>14480</v>
      </c>
      <c r="BL29" s="415">
        <v>1858600</v>
      </c>
      <c r="BM29" s="432">
        <v>7925</v>
      </c>
      <c r="BN29" s="415">
        <v>428730</v>
      </c>
      <c r="BO29" s="430">
        <v>8788</v>
      </c>
      <c r="BP29" s="57" t="s">
        <v>68</v>
      </c>
      <c r="BQ29" s="439">
        <v>99</v>
      </c>
      <c r="BR29" s="351">
        <v>2824658</v>
      </c>
      <c r="BS29" s="351">
        <v>2118786</v>
      </c>
      <c r="BT29" s="447">
        <v>565.1</v>
      </c>
      <c r="BU29" s="51">
        <v>47394</v>
      </c>
      <c r="BV29" s="51">
        <v>11054615</v>
      </c>
      <c r="BW29" s="51">
        <v>10608</v>
      </c>
      <c r="BX29" s="214">
        <v>6976433</v>
      </c>
      <c r="BY29" s="51">
        <v>36786</v>
      </c>
      <c r="BZ29" s="51">
        <v>4078182</v>
      </c>
      <c r="CA29" s="51">
        <v>15314452</v>
      </c>
      <c r="CB29" s="51">
        <v>11235629</v>
      </c>
      <c r="CC29" s="283" t="s">
        <v>574</v>
      </c>
      <c r="CD29" s="51">
        <v>2970</v>
      </c>
      <c r="CE29" s="453">
        <v>99.3</v>
      </c>
      <c r="CF29" s="453">
        <v>98.6</v>
      </c>
      <c r="CG29" s="460">
        <v>507299</v>
      </c>
      <c r="CH29" s="385">
        <v>382793</v>
      </c>
      <c r="CI29" s="380">
        <v>287830</v>
      </c>
      <c r="CJ29" s="385">
        <v>255316</v>
      </c>
      <c r="CK29" s="415">
        <v>1123934805</v>
      </c>
      <c r="CL29" s="231">
        <v>6974691</v>
      </c>
      <c r="CM29" s="290">
        <v>511</v>
      </c>
      <c r="CN29" s="375">
        <v>62201</v>
      </c>
      <c r="CO29" s="472">
        <v>523</v>
      </c>
      <c r="CP29" s="379">
        <v>205222</v>
      </c>
      <c r="CQ29" s="472">
        <v>295</v>
      </c>
      <c r="CR29" s="379">
        <v>106995</v>
      </c>
      <c r="CS29" s="379">
        <v>144</v>
      </c>
      <c r="CT29" s="375">
        <v>101507</v>
      </c>
      <c r="CU29" s="472">
        <v>5</v>
      </c>
      <c r="CV29" s="379">
        <v>2942</v>
      </c>
      <c r="CW29" s="379">
        <v>14</v>
      </c>
      <c r="CX29" s="375">
        <v>35111</v>
      </c>
      <c r="CY29" s="377">
        <v>35</v>
      </c>
      <c r="CZ29" s="472">
        <v>4525</v>
      </c>
      <c r="DA29" s="379">
        <v>35931</v>
      </c>
      <c r="DB29" s="481">
        <v>98.1</v>
      </c>
      <c r="DC29" s="482">
        <v>0.7</v>
      </c>
      <c r="DD29" s="379">
        <v>32523</v>
      </c>
      <c r="DE29" s="481">
        <v>53.2</v>
      </c>
      <c r="DF29" s="482">
        <v>21.3</v>
      </c>
      <c r="DG29" s="490">
        <v>192</v>
      </c>
      <c r="DH29" s="492">
        <v>152</v>
      </c>
      <c r="DI29" s="490">
        <v>96</v>
      </c>
      <c r="DJ29" s="492">
        <v>38</v>
      </c>
      <c r="DK29" s="178">
        <v>11</v>
      </c>
      <c r="DL29" s="178">
        <v>1</v>
      </c>
      <c r="DM29" s="225">
        <v>1</v>
      </c>
      <c r="DN29" s="51">
        <v>185</v>
      </c>
      <c r="DO29" s="51">
        <v>33</v>
      </c>
      <c r="DP29" s="220">
        <v>96</v>
      </c>
      <c r="DQ29" s="51">
        <v>695</v>
      </c>
      <c r="DR29" s="51">
        <v>8631</v>
      </c>
      <c r="DS29" s="51">
        <v>11289</v>
      </c>
      <c r="DT29" s="496">
        <v>5</v>
      </c>
      <c r="DU29" s="51">
        <v>186</v>
      </c>
      <c r="DV29" s="51">
        <v>2693</v>
      </c>
      <c r="DW29" s="51">
        <v>1766</v>
      </c>
      <c r="DX29" s="499">
        <v>1061.1</v>
      </c>
      <c r="DY29" s="309">
        <v>6883</v>
      </c>
      <c r="DZ29" s="236">
        <v>2233</v>
      </c>
      <c r="EA29" s="310">
        <v>5409</v>
      </c>
      <c r="EB29" s="499">
        <v>182.8</v>
      </c>
      <c r="EC29" s="379">
        <v>35900</v>
      </c>
      <c r="ED29" s="379">
        <v>151</v>
      </c>
      <c r="EE29" s="385">
        <v>1642</v>
      </c>
      <c r="EF29" s="375">
        <v>26890</v>
      </c>
      <c r="EG29" s="375">
        <v>1237</v>
      </c>
      <c r="EH29" s="379">
        <v>257</v>
      </c>
      <c r="EI29" s="379">
        <v>5723</v>
      </c>
      <c r="EJ29" s="375">
        <v>37238</v>
      </c>
      <c r="EK29" s="379">
        <v>164</v>
      </c>
      <c r="EL29" s="375">
        <v>48055</v>
      </c>
      <c r="EM29" s="431">
        <v>1480</v>
      </c>
      <c r="EN29" s="415">
        <v>38</v>
      </c>
      <c r="EO29" s="432">
        <v>185</v>
      </c>
      <c r="EP29" s="415">
        <v>501</v>
      </c>
      <c r="EQ29" s="236">
        <v>1924763</v>
      </c>
    </row>
    <row r="30" spans="1:147" s="1" customFormat="1" ht="12.75" customHeight="1">
      <c r="A30" s="6">
        <v>23</v>
      </c>
      <c r="B30" s="202" t="s">
        <v>24</v>
      </c>
      <c r="C30" s="504">
        <v>5116.22</v>
      </c>
      <c r="D30" s="415">
        <v>2651.650941</v>
      </c>
      <c r="E30" s="414">
        <v>2947483</v>
      </c>
      <c r="F30" s="472">
        <v>7416336</v>
      </c>
      <c r="G30" s="379">
        <v>7410719</v>
      </c>
      <c r="H30" s="182">
        <v>0.08</v>
      </c>
      <c r="I30" s="346">
        <v>1448.5</v>
      </c>
      <c r="J30" s="351">
        <v>108601</v>
      </c>
      <c r="K30" s="351">
        <v>102222</v>
      </c>
      <c r="L30" s="217">
        <v>0.8999999999999999</v>
      </c>
      <c r="M30" s="357">
        <v>68973</v>
      </c>
      <c r="N30" s="358">
        <v>59720</v>
      </c>
      <c r="O30" s="251">
        <v>1.3</v>
      </c>
      <c r="P30" s="365">
        <v>9.5</v>
      </c>
      <c r="Q30" s="366">
        <v>1.46</v>
      </c>
      <c r="R30" s="378">
        <v>344523</v>
      </c>
      <c r="S30" s="375">
        <v>66.7</v>
      </c>
      <c r="T30" s="379">
        <v>375607</v>
      </c>
      <c r="U30" s="377">
        <v>424878</v>
      </c>
      <c r="V30" s="388">
        <v>3.6</v>
      </c>
      <c r="W30" s="353">
        <v>84028</v>
      </c>
      <c r="X30" s="391">
        <v>43599</v>
      </c>
      <c r="Y30" s="353">
        <v>190290</v>
      </c>
      <c r="Z30" s="353">
        <v>77359</v>
      </c>
      <c r="AA30" s="51">
        <v>78300</v>
      </c>
      <c r="AB30" s="51">
        <v>44300</v>
      </c>
      <c r="AC30" s="220">
        <v>34000</v>
      </c>
      <c r="AD30" s="51">
        <v>154500</v>
      </c>
      <c r="AE30" s="225">
        <v>18200</v>
      </c>
      <c r="AF30" s="119">
        <v>4450</v>
      </c>
      <c r="AG30" s="51">
        <v>3630</v>
      </c>
      <c r="AH30" s="51">
        <v>18700</v>
      </c>
      <c r="AI30" s="225" t="s">
        <v>427</v>
      </c>
      <c r="AJ30" s="51">
        <v>30700</v>
      </c>
      <c r="AK30" s="51">
        <v>52600</v>
      </c>
      <c r="AL30" s="268">
        <v>351800</v>
      </c>
      <c r="AM30" s="178">
        <v>9934</v>
      </c>
      <c r="AN30" s="51">
        <v>2962</v>
      </c>
      <c r="AO30" s="178">
        <v>207028</v>
      </c>
      <c r="AP30" s="379">
        <v>218975</v>
      </c>
      <c r="AQ30" s="472">
        <v>141186</v>
      </c>
      <c r="AR30" s="51">
        <v>108</v>
      </c>
      <c r="AS30" s="225">
        <v>105</v>
      </c>
      <c r="AT30" s="178">
        <v>81045</v>
      </c>
      <c r="AU30" s="274">
        <v>57</v>
      </c>
      <c r="AV30" s="178">
        <v>6082</v>
      </c>
      <c r="AW30" s="119">
        <v>18764</v>
      </c>
      <c r="AX30" s="220">
        <v>38210826</v>
      </c>
      <c r="AY30" s="399">
        <v>1306.5</v>
      </c>
      <c r="AZ30" s="404">
        <v>4223.3</v>
      </c>
      <c r="BA30" s="399">
        <v>43875.3</v>
      </c>
      <c r="BB30" s="403">
        <v>26.6</v>
      </c>
      <c r="BC30" s="403">
        <f>AY30+AZ30+BA30</f>
        <v>49405.100000000006</v>
      </c>
      <c r="BD30" s="403">
        <v>33.1</v>
      </c>
      <c r="BE30" s="415">
        <v>8153860</v>
      </c>
      <c r="BF30" s="415">
        <v>134366298</v>
      </c>
      <c r="BG30" s="416">
        <v>5653035</v>
      </c>
      <c r="BH30" s="417">
        <v>96054989</v>
      </c>
      <c r="BI30" s="415">
        <v>57627</v>
      </c>
      <c r="BJ30" s="415">
        <v>5643728</v>
      </c>
      <c r="BK30" s="431">
        <v>23439</v>
      </c>
      <c r="BL30" s="415">
        <v>3061422</v>
      </c>
      <c r="BM30" s="432">
        <v>19899</v>
      </c>
      <c r="BN30" s="415">
        <v>1117196</v>
      </c>
      <c r="BO30" s="430">
        <v>16957</v>
      </c>
      <c r="BP30" s="57" t="s">
        <v>68</v>
      </c>
      <c r="BQ30" s="439">
        <v>99.8</v>
      </c>
      <c r="BR30" s="351">
        <v>5004295</v>
      </c>
      <c r="BS30" s="351">
        <v>3933294</v>
      </c>
      <c r="BT30" s="447">
        <v>530.4</v>
      </c>
      <c r="BU30" s="51">
        <v>80001</v>
      </c>
      <c r="BV30" s="51">
        <v>43443249</v>
      </c>
      <c r="BW30" s="51">
        <v>22848</v>
      </c>
      <c r="BX30" s="214">
        <v>35151716</v>
      </c>
      <c r="BY30" s="51">
        <v>57153</v>
      </c>
      <c r="BZ30" s="51">
        <v>8291533</v>
      </c>
      <c r="CA30" s="51">
        <v>32121806</v>
      </c>
      <c r="CB30" s="51">
        <v>22755426</v>
      </c>
      <c r="CC30" s="283" t="s">
        <v>575</v>
      </c>
      <c r="CD30" s="51">
        <v>3070</v>
      </c>
      <c r="CE30" s="453">
        <v>99.3</v>
      </c>
      <c r="CF30" s="453">
        <v>98.8</v>
      </c>
      <c r="CG30" s="460">
        <v>435980</v>
      </c>
      <c r="CH30" s="385">
        <v>303590</v>
      </c>
      <c r="CI30" s="380">
        <v>224964</v>
      </c>
      <c r="CJ30" s="385">
        <v>221899</v>
      </c>
      <c r="CK30" s="415">
        <v>2149963726</v>
      </c>
      <c r="CL30" s="231">
        <v>7950515</v>
      </c>
      <c r="CM30" s="290">
        <v>522</v>
      </c>
      <c r="CN30" s="375">
        <v>98895</v>
      </c>
      <c r="CO30" s="461">
        <v>985</v>
      </c>
      <c r="CP30" s="379">
        <v>423742</v>
      </c>
      <c r="CQ30" s="472">
        <v>440</v>
      </c>
      <c r="CR30" s="379">
        <v>220898</v>
      </c>
      <c r="CS30" s="379">
        <v>220</v>
      </c>
      <c r="CT30" s="375">
        <v>194965</v>
      </c>
      <c r="CU30" s="472">
        <v>23</v>
      </c>
      <c r="CV30" s="379">
        <v>9383</v>
      </c>
      <c r="CW30" s="379">
        <v>51</v>
      </c>
      <c r="CX30" s="375">
        <v>190125</v>
      </c>
      <c r="CY30" s="377">
        <v>34</v>
      </c>
      <c r="CZ30" s="472">
        <v>6939</v>
      </c>
      <c r="DA30" s="379">
        <v>72411</v>
      </c>
      <c r="DB30" s="481">
        <v>97.7</v>
      </c>
      <c r="DC30" s="482">
        <v>0.7</v>
      </c>
      <c r="DD30" s="379">
        <v>60584</v>
      </c>
      <c r="DE30" s="481">
        <v>58.5</v>
      </c>
      <c r="DF30" s="482">
        <v>17.9</v>
      </c>
      <c r="DG30" s="490">
        <v>396</v>
      </c>
      <c r="DH30" s="492">
        <v>378</v>
      </c>
      <c r="DI30" s="490">
        <v>94</v>
      </c>
      <c r="DJ30" s="492">
        <v>50</v>
      </c>
      <c r="DK30" s="178">
        <v>6</v>
      </c>
      <c r="DL30" s="178">
        <v>3</v>
      </c>
      <c r="DM30" s="225">
        <v>3</v>
      </c>
      <c r="DN30" s="51">
        <v>242</v>
      </c>
      <c r="DO30" s="51">
        <v>76</v>
      </c>
      <c r="DP30" s="220">
        <v>115</v>
      </c>
      <c r="DQ30" s="51">
        <v>2085</v>
      </c>
      <c r="DR30" s="51">
        <v>14494</v>
      </c>
      <c r="DS30" s="51">
        <v>20329</v>
      </c>
      <c r="DT30" s="496">
        <v>5.1</v>
      </c>
      <c r="DU30" s="51">
        <v>327</v>
      </c>
      <c r="DV30" s="51">
        <v>5058</v>
      </c>
      <c r="DW30" s="51">
        <v>3672</v>
      </c>
      <c r="DX30" s="499">
        <v>914.4</v>
      </c>
      <c r="DY30" s="309">
        <v>14206</v>
      </c>
      <c r="DZ30" s="236">
        <v>5213</v>
      </c>
      <c r="EA30" s="310">
        <v>10099</v>
      </c>
      <c r="EB30" s="499">
        <v>191.7</v>
      </c>
      <c r="EC30" s="379">
        <v>118963</v>
      </c>
      <c r="ED30" s="379">
        <v>529</v>
      </c>
      <c r="EE30" s="379">
        <v>3272</v>
      </c>
      <c r="EF30" s="375">
        <v>91147</v>
      </c>
      <c r="EG30" s="375">
        <v>2052</v>
      </c>
      <c r="EH30" s="379">
        <v>556</v>
      </c>
      <c r="EI30" s="379">
        <v>21407</v>
      </c>
      <c r="EJ30" s="375">
        <v>49998</v>
      </c>
      <c r="EK30" s="379">
        <v>225</v>
      </c>
      <c r="EL30" s="375">
        <v>61534</v>
      </c>
      <c r="EM30" s="431">
        <v>2899</v>
      </c>
      <c r="EN30" s="415">
        <v>92</v>
      </c>
      <c r="EO30" s="432">
        <v>399</v>
      </c>
      <c r="EP30" s="415">
        <v>1185</v>
      </c>
      <c r="EQ30" s="236">
        <v>5449334</v>
      </c>
    </row>
    <row r="31" spans="1:147" s="1" customFormat="1" ht="12.75" customHeight="1">
      <c r="A31" s="6">
        <v>24</v>
      </c>
      <c r="B31" s="202" t="s">
        <v>25</v>
      </c>
      <c r="C31" s="504">
        <v>5761.59</v>
      </c>
      <c r="D31" s="415">
        <v>2750.62202</v>
      </c>
      <c r="E31" s="414">
        <v>727521</v>
      </c>
      <c r="F31" s="472">
        <v>1847223</v>
      </c>
      <c r="G31" s="379">
        <v>1854724</v>
      </c>
      <c r="H31" s="182">
        <v>-0.4</v>
      </c>
      <c r="I31" s="346">
        <v>321.9</v>
      </c>
      <c r="J31" s="351">
        <v>28019</v>
      </c>
      <c r="K31" s="351">
        <v>28987</v>
      </c>
      <c r="L31" s="217">
        <v>-0.5</v>
      </c>
      <c r="M31" s="357">
        <v>15080</v>
      </c>
      <c r="N31" s="358">
        <v>19271</v>
      </c>
      <c r="O31" s="251">
        <v>-2.3</v>
      </c>
      <c r="P31" s="365">
        <v>8.3</v>
      </c>
      <c r="Q31" s="366">
        <v>1.47</v>
      </c>
      <c r="R31" s="378">
        <v>88392</v>
      </c>
      <c r="S31" s="375">
        <v>15.3</v>
      </c>
      <c r="T31" s="379">
        <v>335189</v>
      </c>
      <c r="U31" s="377">
        <v>399048</v>
      </c>
      <c r="V31" s="388">
        <v>3.7</v>
      </c>
      <c r="W31" s="353">
        <v>52355</v>
      </c>
      <c r="X31" s="391">
        <v>32965</v>
      </c>
      <c r="Y31" s="353">
        <v>134284</v>
      </c>
      <c r="Z31" s="353">
        <v>42623</v>
      </c>
      <c r="AA31" s="51">
        <v>61100</v>
      </c>
      <c r="AB31" s="51">
        <v>45900</v>
      </c>
      <c r="AC31" s="220">
        <v>15200</v>
      </c>
      <c r="AD31" s="51">
        <v>147900</v>
      </c>
      <c r="AE31" s="225">
        <v>14700</v>
      </c>
      <c r="AF31" s="51">
        <v>3630</v>
      </c>
      <c r="AG31" s="51">
        <v>2550</v>
      </c>
      <c r="AH31" s="51">
        <v>8480</v>
      </c>
      <c r="AI31" s="225" t="s">
        <v>427</v>
      </c>
      <c r="AJ31" s="51">
        <v>6530</v>
      </c>
      <c r="AK31" s="119">
        <v>26500</v>
      </c>
      <c r="AL31" s="268">
        <v>108800</v>
      </c>
      <c r="AM31" s="178">
        <v>6378</v>
      </c>
      <c r="AN31" s="51">
        <v>1024</v>
      </c>
      <c r="AO31" s="178">
        <v>53738</v>
      </c>
      <c r="AP31" s="379">
        <v>373317</v>
      </c>
      <c r="AQ31" s="472">
        <v>232289</v>
      </c>
      <c r="AR31" s="51">
        <v>260</v>
      </c>
      <c r="AS31" s="225">
        <v>255</v>
      </c>
      <c r="AT31" s="178">
        <v>185301</v>
      </c>
      <c r="AU31" s="274">
        <v>336</v>
      </c>
      <c r="AV31" s="178">
        <v>390</v>
      </c>
      <c r="AW31" s="51">
        <v>3983</v>
      </c>
      <c r="AX31" s="220">
        <v>9764734</v>
      </c>
      <c r="AY31" s="399">
        <v>1194.3</v>
      </c>
      <c r="AZ31" s="404">
        <v>2683.7</v>
      </c>
      <c r="BA31" s="399">
        <v>20936.8</v>
      </c>
      <c r="BB31" s="403">
        <v>13.4</v>
      </c>
      <c r="BC31" s="403">
        <f>AY31+AZ31+BA31</f>
        <v>24814.8</v>
      </c>
      <c r="BD31" s="403">
        <v>21.2</v>
      </c>
      <c r="BE31" s="421">
        <v>1988523</v>
      </c>
      <c r="BF31" s="415">
        <v>35051974</v>
      </c>
      <c r="BG31" s="416">
        <v>1094512</v>
      </c>
      <c r="BH31" s="417">
        <v>18805422</v>
      </c>
      <c r="BI31" s="415">
        <v>10084</v>
      </c>
      <c r="BJ31" s="415">
        <v>1075367</v>
      </c>
      <c r="BK31" s="436">
        <v>6224</v>
      </c>
      <c r="BL31" s="415">
        <v>799400</v>
      </c>
      <c r="BM31" s="432">
        <v>2788</v>
      </c>
      <c r="BN31" s="415">
        <v>158677</v>
      </c>
      <c r="BO31" s="430">
        <v>4495</v>
      </c>
      <c r="BP31" s="57" t="s">
        <v>68</v>
      </c>
      <c r="BQ31" s="439">
        <v>99.5</v>
      </c>
      <c r="BR31" s="353">
        <v>1473445</v>
      </c>
      <c r="BS31" s="442">
        <v>1098946</v>
      </c>
      <c r="BT31" s="447">
        <v>594.9</v>
      </c>
      <c r="BU31" s="51">
        <v>21602</v>
      </c>
      <c r="BV31" s="51">
        <v>3940384</v>
      </c>
      <c r="BW31" s="119">
        <v>4136</v>
      </c>
      <c r="BX31" s="230">
        <v>2007855</v>
      </c>
      <c r="BY31" s="51">
        <v>17466</v>
      </c>
      <c r="BZ31" s="51">
        <v>1932530</v>
      </c>
      <c r="CA31" s="119">
        <v>7128573</v>
      </c>
      <c r="CB31" s="51">
        <v>5033840</v>
      </c>
      <c r="CC31" s="283" t="s">
        <v>571</v>
      </c>
      <c r="CD31" s="51">
        <v>2700</v>
      </c>
      <c r="CE31" s="453">
        <v>99.7</v>
      </c>
      <c r="CF31" s="453">
        <v>100.1</v>
      </c>
      <c r="CG31" s="460">
        <v>453024</v>
      </c>
      <c r="CH31" s="385">
        <v>394651</v>
      </c>
      <c r="CI31" s="380">
        <v>305783</v>
      </c>
      <c r="CJ31" s="385">
        <v>258908</v>
      </c>
      <c r="CK31" s="415">
        <v>674922127</v>
      </c>
      <c r="CL31" s="231">
        <v>6078912</v>
      </c>
      <c r="CM31" s="290">
        <v>258</v>
      </c>
      <c r="CN31" s="375">
        <v>20096</v>
      </c>
      <c r="CO31" s="472">
        <v>417</v>
      </c>
      <c r="CP31" s="379">
        <v>102580</v>
      </c>
      <c r="CQ31" s="472">
        <v>183</v>
      </c>
      <c r="CR31" s="379">
        <v>54143</v>
      </c>
      <c r="CS31" s="379">
        <v>72</v>
      </c>
      <c r="CT31" s="375">
        <v>50645</v>
      </c>
      <c r="CU31" s="472">
        <v>3</v>
      </c>
      <c r="CV31" s="379">
        <v>1480</v>
      </c>
      <c r="CW31" s="379">
        <v>8</v>
      </c>
      <c r="CX31" s="375">
        <v>15216</v>
      </c>
      <c r="CY31" s="377">
        <v>18</v>
      </c>
      <c r="CZ31" s="472">
        <v>1585</v>
      </c>
      <c r="DA31" s="379">
        <v>18224</v>
      </c>
      <c r="DB31" s="481">
        <v>98.4</v>
      </c>
      <c r="DC31" s="482">
        <v>0.4</v>
      </c>
      <c r="DD31" s="379">
        <v>16074</v>
      </c>
      <c r="DE31" s="481">
        <v>51.9</v>
      </c>
      <c r="DF31" s="482">
        <v>24.1</v>
      </c>
      <c r="DG31" s="490">
        <v>384</v>
      </c>
      <c r="DH31" s="492">
        <v>291</v>
      </c>
      <c r="DI31" s="490">
        <v>40</v>
      </c>
      <c r="DJ31" s="492">
        <v>36</v>
      </c>
      <c r="DK31" s="178">
        <v>4</v>
      </c>
      <c r="DL31" s="178" t="s">
        <v>435</v>
      </c>
      <c r="DM31" s="225" t="s">
        <v>435</v>
      </c>
      <c r="DN31" s="51">
        <v>160</v>
      </c>
      <c r="DO31" s="51">
        <v>23</v>
      </c>
      <c r="DP31" s="220">
        <v>39</v>
      </c>
      <c r="DQ31" s="51">
        <v>796</v>
      </c>
      <c r="DR31" s="51">
        <v>12167</v>
      </c>
      <c r="DS31" s="51">
        <v>16923</v>
      </c>
      <c r="DT31" s="496">
        <v>9.1</v>
      </c>
      <c r="DU31" s="51">
        <v>102</v>
      </c>
      <c r="DV31" s="51">
        <v>1506</v>
      </c>
      <c r="DW31" s="51">
        <v>856</v>
      </c>
      <c r="DX31" s="499">
        <v>1116.6</v>
      </c>
      <c r="DY31" s="309">
        <v>3525</v>
      </c>
      <c r="DZ31" s="236">
        <v>1096</v>
      </c>
      <c r="EA31" s="310">
        <v>2465</v>
      </c>
      <c r="EB31" s="499">
        <v>190.1</v>
      </c>
      <c r="EC31" s="379">
        <v>22215</v>
      </c>
      <c r="ED31" s="379">
        <v>74</v>
      </c>
      <c r="EE31" s="379">
        <v>539</v>
      </c>
      <c r="EF31" s="375">
        <v>17435</v>
      </c>
      <c r="EG31" s="375">
        <v>512</v>
      </c>
      <c r="EH31" s="379">
        <v>96</v>
      </c>
      <c r="EI31" s="379">
        <v>3559</v>
      </c>
      <c r="EJ31" s="375">
        <v>10420</v>
      </c>
      <c r="EK31" s="379">
        <v>95</v>
      </c>
      <c r="EL31" s="375">
        <v>13813</v>
      </c>
      <c r="EM31" s="431">
        <v>847</v>
      </c>
      <c r="EN31" s="415">
        <v>33</v>
      </c>
      <c r="EO31" s="432">
        <v>115</v>
      </c>
      <c r="EP31" s="415">
        <v>303</v>
      </c>
      <c r="EQ31" s="236">
        <v>1728771</v>
      </c>
    </row>
    <row r="32" spans="1:147" s="1" customFormat="1" ht="12.75" customHeight="1">
      <c r="A32" s="6">
        <v>25</v>
      </c>
      <c r="B32" s="202" t="s">
        <v>26</v>
      </c>
      <c r="C32" s="504">
        <v>3766.9</v>
      </c>
      <c r="D32" s="415">
        <v>1593.338562</v>
      </c>
      <c r="E32" s="414">
        <v>525061</v>
      </c>
      <c r="F32" s="472">
        <v>1413513</v>
      </c>
      <c r="G32" s="379">
        <v>1410777</v>
      </c>
      <c r="H32" s="182">
        <v>0.19</v>
      </c>
      <c r="I32" s="346">
        <v>374.5</v>
      </c>
      <c r="J32" s="351">
        <v>27639</v>
      </c>
      <c r="K32" s="351">
        <v>24525</v>
      </c>
      <c r="L32" s="217">
        <v>2.2</v>
      </c>
      <c r="M32" s="357">
        <v>13338</v>
      </c>
      <c r="N32" s="358">
        <v>11884</v>
      </c>
      <c r="O32" s="251">
        <v>1</v>
      </c>
      <c r="P32" s="365">
        <v>9.6</v>
      </c>
      <c r="Q32" s="366">
        <v>1.51</v>
      </c>
      <c r="R32" s="378">
        <v>60746</v>
      </c>
      <c r="S32" s="375">
        <v>15.1</v>
      </c>
      <c r="T32" s="379">
        <v>342416</v>
      </c>
      <c r="U32" s="377">
        <v>399675</v>
      </c>
      <c r="V32" s="388">
        <v>3.8</v>
      </c>
      <c r="W32" s="353">
        <v>36017</v>
      </c>
      <c r="X32" s="391">
        <v>24826</v>
      </c>
      <c r="Y32" s="353">
        <v>108245</v>
      </c>
      <c r="Z32" s="353">
        <v>29492</v>
      </c>
      <c r="AA32" s="51">
        <v>53200</v>
      </c>
      <c r="AB32" s="119">
        <v>49000</v>
      </c>
      <c r="AC32" s="220">
        <v>4170</v>
      </c>
      <c r="AD32" s="51">
        <v>167800</v>
      </c>
      <c r="AE32" s="225">
        <v>16900</v>
      </c>
      <c r="AF32" s="51">
        <v>8060</v>
      </c>
      <c r="AG32" s="51">
        <v>1580</v>
      </c>
      <c r="AH32" s="51">
        <v>4670</v>
      </c>
      <c r="AI32" s="225" t="s">
        <v>427</v>
      </c>
      <c r="AJ32" s="51">
        <v>3730</v>
      </c>
      <c r="AK32" s="51">
        <v>17300</v>
      </c>
      <c r="AL32" s="268">
        <v>7530</v>
      </c>
      <c r="AM32" s="178">
        <v>581</v>
      </c>
      <c r="AN32" s="51">
        <v>532</v>
      </c>
      <c r="AO32" s="178">
        <v>24191</v>
      </c>
      <c r="AP32" s="379">
        <v>204658</v>
      </c>
      <c r="AQ32" s="472">
        <v>83229</v>
      </c>
      <c r="AR32" s="51">
        <v>43</v>
      </c>
      <c r="AS32" s="225">
        <v>34</v>
      </c>
      <c r="AT32" s="178" t="s">
        <v>314</v>
      </c>
      <c r="AU32" s="274" t="s">
        <v>319</v>
      </c>
      <c r="AV32" s="178">
        <v>662</v>
      </c>
      <c r="AW32" s="51">
        <v>2873</v>
      </c>
      <c r="AX32" s="220">
        <v>6574132</v>
      </c>
      <c r="AY32" s="399">
        <v>657.5</v>
      </c>
      <c r="AZ32" s="404">
        <v>1832.8</v>
      </c>
      <c r="BA32" s="399">
        <v>9660.8</v>
      </c>
      <c r="BB32" s="403">
        <v>17.9</v>
      </c>
      <c r="BC32" s="403">
        <f>AY32+AZ32+BA32</f>
        <v>12151.099999999999</v>
      </c>
      <c r="BD32" s="403">
        <v>30.2</v>
      </c>
      <c r="BE32" s="415">
        <v>1578646</v>
      </c>
      <c r="BF32" s="415">
        <v>24670863</v>
      </c>
      <c r="BG32" s="416">
        <v>969625</v>
      </c>
      <c r="BH32" s="417">
        <v>15869823</v>
      </c>
      <c r="BI32" s="415">
        <v>9477</v>
      </c>
      <c r="BJ32" s="415">
        <v>947958</v>
      </c>
      <c r="BK32" s="431">
        <v>4990</v>
      </c>
      <c r="BL32" s="415">
        <v>629359</v>
      </c>
      <c r="BM32" s="432">
        <v>2555</v>
      </c>
      <c r="BN32" s="415">
        <v>130622</v>
      </c>
      <c r="BO32" s="430">
        <v>3603</v>
      </c>
      <c r="BP32" s="57" t="s">
        <v>68</v>
      </c>
      <c r="BQ32" s="439">
        <v>99.4</v>
      </c>
      <c r="BR32" s="351">
        <v>987013</v>
      </c>
      <c r="BS32" s="443">
        <v>749925</v>
      </c>
      <c r="BT32" s="447">
        <v>530.5</v>
      </c>
      <c r="BU32" s="51">
        <v>14008</v>
      </c>
      <c r="BV32" s="51">
        <v>2516575</v>
      </c>
      <c r="BW32" s="51">
        <v>2374</v>
      </c>
      <c r="BX32" s="214">
        <v>1155801</v>
      </c>
      <c r="BY32" s="51">
        <v>11634</v>
      </c>
      <c r="BZ32" s="51">
        <v>1360774</v>
      </c>
      <c r="CA32" s="51">
        <v>5857022</v>
      </c>
      <c r="CB32" s="51">
        <v>4381570</v>
      </c>
      <c r="CC32" s="283" t="s">
        <v>576</v>
      </c>
      <c r="CD32" s="51">
        <v>3111</v>
      </c>
      <c r="CE32" s="453">
        <v>100.5</v>
      </c>
      <c r="CF32" s="453">
        <v>99.6</v>
      </c>
      <c r="CG32" s="460">
        <v>363608</v>
      </c>
      <c r="CH32" s="385">
        <v>323265</v>
      </c>
      <c r="CI32" s="380">
        <v>258185</v>
      </c>
      <c r="CJ32" s="385">
        <v>239503</v>
      </c>
      <c r="CK32" s="415">
        <v>512253204</v>
      </c>
      <c r="CL32" s="231">
        <v>1155466</v>
      </c>
      <c r="CM32" s="290">
        <v>194</v>
      </c>
      <c r="CN32" s="375">
        <v>19674</v>
      </c>
      <c r="CO32" s="472">
        <v>233</v>
      </c>
      <c r="CP32" s="379">
        <v>84910</v>
      </c>
      <c r="CQ32" s="472">
        <v>107</v>
      </c>
      <c r="CR32" s="379">
        <v>43221</v>
      </c>
      <c r="CS32" s="379">
        <v>58</v>
      </c>
      <c r="CT32" s="375">
        <v>38954</v>
      </c>
      <c r="CU32" s="472">
        <v>4</v>
      </c>
      <c r="CV32" s="379">
        <v>1048</v>
      </c>
      <c r="CW32" s="379">
        <v>8</v>
      </c>
      <c r="CX32" s="375">
        <v>37435</v>
      </c>
      <c r="CY32" s="377">
        <v>15</v>
      </c>
      <c r="CZ32" s="472">
        <v>2077</v>
      </c>
      <c r="DA32" s="379">
        <v>14227</v>
      </c>
      <c r="DB32" s="481">
        <v>98.9</v>
      </c>
      <c r="DC32" s="482">
        <v>0.2</v>
      </c>
      <c r="DD32" s="379">
        <v>12067</v>
      </c>
      <c r="DE32" s="481">
        <v>57.3</v>
      </c>
      <c r="DF32" s="482">
        <v>17.1</v>
      </c>
      <c r="DG32" s="490">
        <v>150</v>
      </c>
      <c r="DH32" s="492">
        <v>137</v>
      </c>
      <c r="DI32" s="490">
        <v>50</v>
      </c>
      <c r="DJ32" s="492">
        <v>42</v>
      </c>
      <c r="DK32" s="178">
        <v>33</v>
      </c>
      <c r="DL32" s="178">
        <v>22</v>
      </c>
      <c r="DM32" s="225">
        <v>23</v>
      </c>
      <c r="DN32" s="51">
        <v>623</v>
      </c>
      <c r="DO32" s="51">
        <v>181</v>
      </c>
      <c r="DP32" s="220">
        <v>232</v>
      </c>
      <c r="DQ32" s="51">
        <v>419</v>
      </c>
      <c r="DR32" s="51">
        <v>4446</v>
      </c>
      <c r="DS32" s="51">
        <v>6703</v>
      </c>
      <c r="DT32" s="496">
        <v>6.2</v>
      </c>
      <c r="DU32" s="51">
        <v>60</v>
      </c>
      <c r="DV32" s="51">
        <v>1004</v>
      </c>
      <c r="DW32" s="51">
        <v>556</v>
      </c>
      <c r="DX32" s="499">
        <v>1047</v>
      </c>
      <c r="DY32" s="309">
        <v>2830</v>
      </c>
      <c r="DZ32" s="236">
        <v>791</v>
      </c>
      <c r="EA32" s="310">
        <v>2008</v>
      </c>
      <c r="EB32" s="499">
        <v>200.6</v>
      </c>
      <c r="EC32" s="379">
        <v>13762</v>
      </c>
      <c r="ED32" s="379">
        <v>40</v>
      </c>
      <c r="EE32" s="379">
        <v>447</v>
      </c>
      <c r="EF32" s="375">
        <v>10683</v>
      </c>
      <c r="EG32" s="375">
        <v>382</v>
      </c>
      <c r="EH32" s="379">
        <v>169</v>
      </c>
      <c r="EI32" s="379">
        <v>2041</v>
      </c>
      <c r="EJ32" s="375">
        <v>8383</v>
      </c>
      <c r="EK32" s="379">
        <v>85</v>
      </c>
      <c r="EL32" s="375">
        <v>10709</v>
      </c>
      <c r="EM32" s="431">
        <v>503</v>
      </c>
      <c r="EN32" s="415">
        <v>12</v>
      </c>
      <c r="EO32" s="432">
        <v>76</v>
      </c>
      <c r="EP32" s="415">
        <v>189</v>
      </c>
      <c r="EQ32" s="236">
        <v>1029913</v>
      </c>
    </row>
    <row r="33" spans="1:147" s="1" customFormat="1" ht="12.75" customHeight="1">
      <c r="A33" s="6">
        <v>26</v>
      </c>
      <c r="B33" s="202" t="s">
        <v>27</v>
      </c>
      <c r="C33" s="504">
        <v>4613.21</v>
      </c>
      <c r="D33" s="415">
        <v>1547.927918</v>
      </c>
      <c r="E33" s="414">
        <v>1132893</v>
      </c>
      <c r="F33" s="472">
        <v>2631671</v>
      </c>
      <c r="G33" s="379">
        <v>2636092</v>
      </c>
      <c r="H33" s="182">
        <v>-0.16999999999999998</v>
      </c>
      <c r="I33" s="346">
        <v>571.4</v>
      </c>
      <c r="J33" s="351">
        <v>53997</v>
      </c>
      <c r="K33" s="351">
        <v>53960</v>
      </c>
      <c r="L33" s="217">
        <v>0</v>
      </c>
      <c r="M33" s="357">
        <v>20707</v>
      </c>
      <c r="N33" s="358">
        <v>24733</v>
      </c>
      <c r="O33" s="251">
        <v>-1.6</v>
      </c>
      <c r="P33" s="365">
        <v>8</v>
      </c>
      <c r="Q33" s="366">
        <v>1.25</v>
      </c>
      <c r="R33" s="378">
        <v>131275</v>
      </c>
      <c r="S33" s="375">
        <v>28.5</v>
      </c>
      <c r="T33" s="379">
        <v>343111</v>
      </c>
      <c r="U33" s="377">
        <v>400932</v>
      </c>
      <c r="V33" s="388">
        <v>4.9</v>
      </c>
      <c r="W33" s="353">
        <v>35622</v>
      </c>
      <c r="X33" s="391">
        <v>21172</v>
      </c>
      <c r="Y33" s="353">
        <v>80706</v>
      </c>
      <c r="Z33" s="353">
        <v>29478</v>
      </c>
      <c r="AA33" s="51">
        <v>31800</v>
      </c>
      <c r="AB33" s="51">
        <v>24800</v>
      </c>
      <c r="AC33" s="220">
        <v>6930</v>
      </c>
      <c r="AD33" s="51">
        <v>79200</v>
      </c>
      <c r="AE33" s="225">
        <v>406</v>
      </c>
      <c r="AF33" s="51">
        <v>449</v>
      </c>
      <c r="AG33" s="51">
        <v>1910</v>
      </c>
      <c r="AH33" s="51">
        <v>7260</v>
      </c>
      <c r="AI33" s="225" t="s">
        <v>427</v>
      </c>
      <c r="AJ33" s="51">
        <v>4860</v>
      </c>
      <c r="AK33" s="51">
        <v>7150</v>
      </c>
      <c r="AL33" s="268">
        <v>15600</v>
      </c>
      <c r="AM33" s="178">
        <v>1583</v>
      </c>
      <c r="AN33" s="51">
        <v>669</v>
      </c>
      <c r="AO33" s="178">
        <v>35313</v>
      </c>
      <c r="AP33" s="379">
        <v>342386</v>
      </c>
      <c r="AQ33" s="472">
        <v>128698</v>
      </c>
      <c r="AR33" s="51">
        <v>148</v>
      </c>
      <c r="AS33" s="225">
        <v>122</v>
      </c>
      <c r="AT33" s="178">
        <v>11053</v>
      </c>
      <c r="AU33" s="274">
        <v>22</v>
      </c>
      <c r="AV33" s="178">
        <v>8</v>
      </c>
      <c r="AW33" s="51">
        <v>5004</v>
      </c>
      <c r="AX33" s="220">
        <v>4832897</v>
      </c>
      <c r="AY33" s="399">
        <v>917.2</v>
      </c>
      <c r="AZ33" s="404">
        <v>2184.3</v>
      </c>
      <c r="BA33" s="399">
        <v>12182.7</v>
      </c>
      <c r="BB33" s="403">
        <v>28</v>
      </c>
      <c r="BC33" s="403">
        <v>15284.1</v>
      </c>
      <c r="BD33" s="403">
        <v>37.3</v>
      </c>
      <c r="BE33" s="415">
        <v>2186464</v>
      </c>
      <c r="BF33" s="415">
        <v>39534212</v>
      </c>
      <c r="BG33" s="416">
        <v>1198803</v>
      </c>
      <c r="BH33" s="417">
        <v>20406797</v>
      </c>
      <c r="BI33" s="415">
        <v>14604</v>
      </c>
      <c r="BJ33" s="415">
        <v>1207860</v>
      </c>
      <c r="BK33" s="431">
        <v>4681</v>
      </c>
      <c r="BL33" s="415">
        <v>554031</v>
      </c>
      <c r="BM33" s="432">
        <v>5477</v>
      </c>
      <c r="BN33" s="415">
        <v>242218</v>
      </c>
      <c r="BO33" s="430">
        <v>6768</v>
      </c>
      <c r="BP33" s="57" t="s">
        <v>68</v>
      </c>
      <c r="BQ33" s="439">
        <v>99.6</v>
      </c>
      <c r="BR33" s="351">
        <v>1328516</v>
      </c>
      <c r="BS33" s="443">
        <v>982456</v>
      </c>
      <c r="BT33" s="447">
        <v>373.3</v>
      </c>
      <c r="BU33" s="51">
        <v>34767</v>
      </c>
      <c r="BV33" s="51">
        <v>7396170</v>
      </c>
      <c r="BW33" s="51">
        <v>7803</v>
      </c>
      <c r="BX33" s="214">
        <v>4373672</v>
      </c>
      <c r="BY33" s="51">
        <v>26964</v>
      </c>
      <c r="BZ33" s="51">
        <v>3022498</v>
      </c>
      <c r="CA33" s="51">
        <v>9329816</v>
      </c>
      <c r="CB33" s="51">
        <v>7117892</v>
      </c>
      <c r="CC33" s="283" t="s">
        <v>577</v>
      </c>
      <c r="CD33" s="51">
        <v>2699</v>
      </c>
      <c r="CE33" s="453">
        <v>101.8</v>
      </c>
      <c r="CF33" s="453">
        <v>100.5</v>
      </c>
      <c r="CG33" s="460">
        <v>504869</v>
      </c>
      <c r="CH33" s="385">
        <v>396657</v>
      </c>
      <c r="CI33" s="380">
        <v>309685</v>
      </c>
      <c r="CJ33" s="385">
        <v>249179</v>
      </c>
      <c r="CK33" s="415">
        <v>886712555</v>
      </c>
      <c r="CL33" s="231">
        <v>436563</v>
      </c>
      <c r="CM33" s="290">
        <v>229</v>
      </c>
      <c r="CN33" s="375">
        <v>29602</v>
      </c>
      <c r="CO33" s="472">
        <v>428</v>
      </c>
      <c r="CP33" s="379">
        <v>135427</v>
      </c>
      <c r="CQ33" s="472">
        <v>204</v>
      </c>
      <c r="CR33" s="379">
        <v>72382</v>
      </c>
      <c r="CS33" s="379">
        <v>104</v>
      </c>
      <c r="CT33" s="375">
        <v>71904</v>
      </c>
      <c r="CU33" s="461">
        <v>15</v>
      </c>
      <c r="CV33" s="379">
        <v>4636</v>
      </c>
      <c r="CW33" s="379">
        <v>33</v>
      </c>
      <c r="CX33" s="375">
        <v>162109</v>
      </c>
      <c r="CY33" s="377">
        <v>24</v>
      </c>
      <c r="CZ33" s="472">
        <v>2570</v>
      </c>
      <c r="DA33" s="379">
        <v>24277</v>
      </c>
      <c r="DB33" s="456">
        <v>99</v>
      </c>
      <c r="DC33" s="482">
        <v>0.2</v>
      </c>
      <c r="DD33" s="379">
        <v>22220</v>
      </c>
      <c r="DE33" s="481">
        <v>66.4</v>
      </c>
      <c r="DF33" s="482">
        <v>8.3</v>
      </c>
      <c r="DG33" s="490">
        <v>232</v>
      </c>
      <c r="DH33" s="492">
        <v>170</v>
      </c>
      <c r="DI33" s="490">
        <v>69</v>
      </c>
      <c r="DJ33" s="492">
        <v>27</v>
      </c>
      <c r="DK33" s="178">
        <v>178</v>
      </c>
      <c r="DL33" s="178">
        <v>48</v>
      </c>
      <c r="DM33" s="225">
        <v>60</v>
      </c>
      <c r="DN33" s="119">
        <v>1847</v>
      </c>
      <c r="DO33" s="51">
        <v>291</v>
      </c>
      <c r="DP33" s="220">
        <v>602</v>
      </c>
      <c r="DQ33" s="51">
        <v>476</v>
      </c>
      <c r="DR33" s="51">
        <v>8984</v>
      </c>
      <c r="DS33" s="51">
        <v>13989</v>
      </c>
      <c r="DT33" s="496">
        <v>12</v>
      </c>
      <c r="DU33" s="51">
        <v>175</v>
      </c>
      <c r="DV33" s="51">
        <v>2481</v>
      </c>
      <c r="DW33" s="51">
        <v>1313</v>
      </c>
      <c r="DX33" s="499">
        <v>1374.9</v>
      </c>
      <c r="DY33" s="309">
        <v>7545</v>
      </c>
      <c r="DZ33" s="236">
        <v>1800</v>
      </c>
      <c r="EA33" s="310">
        <v>3757</v>
      </c>
      <c r="EB33" s="499">
        <v>286.2</v>
      </c>
      <c r="EC33" s="379">
        <v>37810</v>
      </c>
      <c r="ED33" s="385">
        <v>124</v>
      </c>
      <c r="EE33" s="379">
        <v>1477</v>
      </c>
      <c r="EF33" s="375">
        <v>28836</v>
      </c>
      <c r="EG33" s="375">
        <v>762</v>
      </c>
      <c r="EH33" s="379">
        <v>307</v>
      </c>
      <c r="EI33" s="379">
        <v>6304</v>
      </c>
      <c r="EJ33" s="375">
        <v>14086</v>
      </c>
      <c r="EK33" s="379">
        <v>102</v>
      </c>
      <c r="EL33" s="375">
        <v>17065</v>
      </c>
      <c r="EM33" s="431">
        <v>610</v>
      </c>
      <c r="EN33" s="415">
        <v>29</v>
      </c>
      <c r="EO33" s="432">
        <v>138</v>
      </c>
      <c r="EP33" s="415">
        <v>404</v>
      </c>
      <c r="EQ33" s="236">
        <v>1356106</v>
      </c>
    </row>
    <row r="34" spans="1:147" s="1" customFormat="1" ht="12.75" customHeight="1">
      <c r="A34" s="6">
        <v>27</v>
      </c>
      <c r="B34" s="202" t="s">
        <v>28</v>
      </c>
      <c r="C34" s="504">
        <v>1901.42</v>
      </c>
      <c r="D34" s="415">
        <v>883.737184</v>
      </c>
      <c r="E34" s="414">
        <v>3963932</v>
      </c>
      <c r="F34" s="472">
        <v>8861012</v>
      </c>
      <c r="G34" s="379">
        <v>8865245</v>
      </c>
      <c r="H34" s="182">
        <v>-0.05</v>
      </c>
      <c r="I34" s="346">
        <v>4669.7</v>
      </c>
      <c r="J34" s="351">
        <v>156059</v>
      </c>
      <c r="K34" s="351">
        <v>151156</v>
      </c>
      <c r="L34" s="217">
        <v>0.6</v>
      </c>
      <c r="M34" s="357">
        <v>73919</v>
      </c>
      <c r="N34" s="358">
        <v>78952</v>
      </c>
      <c r="O34" s="251">
        <v>-0.6</v>
      </c>
      <c r="P34" s="365">
        <v>8.5</v>
      </c>
      <c r="Q34" s="366">
        <v>1.3</v>
      </c>
      <c r="R34" s="378">
        <v>449766</v>
      </c>
      <c r="S34" s="375">
        <v>237</v>
      </c>
      <c r="T34" s="379">
        <v>393040</v>
      </c>
      <c r="U34" s="377">
        <v>424047</v>
      </c>
      <c r="V34" s="388">
        <v>5.1</v>
      </c>
      <c r="W34" s="353">
        <v>26360</v>
      </c>
      <c r="X34" s="391">
        <v>10497</v>
      </c>
      <c r="Y34" s="353">
        <v>43256</v>
      </c>
      <c r="Z34" s="353">
        <v>17863</v>
      </c>
      <c r="AA34" s="51">
        <v>13700</v>
      </c>
      <c r="AB34" s="51">
        <v>9850</v>
      </c>
      <c r="AC34" s="220">
        <v>3860</v>
      </c>
      <c r="AD34" s="51">
        <v>28800</v>
      </c>
      <c r="AE34" s="343" t="s">
        <v>313</v>
      </c>
      <c r="AF34" s="51">
        <v>30</v>
      </c>
      <c r="AG34" s="51">
        <v>961</v>
      </c>
      <c r="AH34" s="51">
        <v>1160</v>
      </c>
      <c r="AI34" s="225" t="s">
        <v>427</v>
      </c>
      <c r="AJ34" s="51">
        <v>1600</v>
      </c>
      <c r="AK34" s="51">
        <v>850</v>
      </c>
      <c r="AL34" s="268">
        <v>4460</v>
      </c>
      <c r="AM34" s="178">
        <v>96</v>
      </c>
      <c r="AN34" s="51">
        <v>328</v>
      </c>
      <c r="AO34" s="178">
        <v>12796</v>
      </c>
      <c r="AP34" s="379">
        <v>58094</v>
      </c>
      <c r="AQ34" s="472">
        <v>27705</v>
      </c>
      <c r="AR34" s="51">
        <v>9</v>
      </c>
      <c r="AS34" s="225">
        <v>4</v>
      </c>
      <c r="AT34" s="178">
        <v>22521</v>
      </c>
      <c r="AU34" s="274" t="s">
        <v>314</v>
      </c>
      <c r="AV34" s="178" t="s">
        <v>314</v>
      </c>
      <c r="AW34" s="51">
        <v>20122</v>
      </c>
      <c r="AX34" s="220">
        <v>15713108</v>
      </c>
      <c r="AY34" s="399">
        <v>653.4</v>
      </c>
      <c r="AZ34" s="404">
        <v>1780.9</v>
      </c>
      <c r="BA34" s="399">
        <v>16732.2</v>
      </c>
      <c r="BB34" s="403">
        <v>70.2</v>
      </c>
      <c r="BC34" s="403">
        <v>19166.6</v>
      </c>
      <c r="BD34" s="403">
        <v>73.9</v>
      </c>
      <c r="BE34" s="415">
        <v>7544623</v>
      </c>
      <c r="BF34" s="415">
        <v>123058639</v>
      </c>
      <c r="BG34" s="416">
        <v>4707758</v>
      </c>
      <c r="BH34" s="417">
        <v>76988553</v>
      </c>
      <c r="BI34" s="415">
        <v>56864</v>
      </c>
      <c r="BJ34" s="415">
        <v>4803863</v>
      </c>
      <c r="BK34" s="431">
        <v>11740</v>
      </c>
      <c r="BL34" s="415">
        <v>1424420</v>
      </c>
      <c r="BM34" s="432">
        <v>18975</v>
      </c>
      <c r="BN34" s="415">
        <v>965769</v>
      </c>
      <c r="BO34" s="430">
        <v>21536</v>
      </c>
      <c r="BP34" s="57" t="s">
        <v>68</v>
      </c>
      <c r="BQ34" s="439">
        <v>100</v>
      </c>
      <c r="BR34" s="351">
        <v>3690466</v>
      </c>
      <c r="BS34" s="443">
        <v>2698203</v>
      </c>
      <c r="BT34" s="447">
        <v>304.5</v>
      </c>
      <c r="BU34" s="51">
        <v>107650</v>
      </c>
      <c r="BV34" s="51">
        <v>61660209</v>
      </c>
      <c r="BW34" s="51">
        <v>32985</v>
      </c>
      <c r="BX34" s="214">
        <v>52009668</v>
      </c>
      <c r="BY34" s="51">
        <v>74665</v>
      </c>
      <c r="BZ34" s="51">
        <v>9650541</v>
      </c>
      <c r="CA34" s="51">
        <v>36355405</v>
      </c>
      <c r="CB34" s="51">
        <v>25310922</v>
      </c>
      <c r="CC34" s="283" t="s">
        <v>578</v>
      </c>
      <c r="CD34" s="51">
        <v>2858</v>
      </c>
      <c r="CE34" s="453">
        <v>101</v>
      </c>
      <c r="CF34" s="453">
        <v>100.6</v>
      </c>
      <c r="CG34" s="460">
        <v>415678</v>
      </c>
      <c r="CH34" s="385">
        <v>301821</v>
      </c>
      <c r="CI34" s="380">
        <v>244935</v>
      </c>
      <c r="CJ34" s="385">
        <v>218078</v>
      </c>
      <c r="CK34" s="415">
        <v>3641845041</v>
      </c>
      <c r="CL34" s="231">
        <v>27408622</v>
      </c>
      <c r="CM34" s="290">
        <v>780</v>
      </c>
      <c r="CN34" s="375">
        <v>120743</v>
      </c>
      <c r="CO34" s="472">
        <v>1039</v>
      </c>
      <c r="CP34" s="379">
        <v>471299</v>
      </c>
      <c r="CQ34" s="472">
        <v>532</v>
      </c>
      <c r="CR34" s="379">
        <v>253486</v>
      </c>
      <c r="CS34" s="379">
        <v>261</v>
      </c>
      <c r="CT34" s="375">
        <v>232161</v>
      </c>
      <c r="CU34" s="472">
        <v>30</v>
      </c>
      <c r="CV34" s="379">
        <v>12667</v>
      </c>
      <c r="CW34" s="379">
        <v>56</v>
      </c>
      <c r="CX34" s="375">
        <v>226722</v>
      </c>
      <c r="CY34" s="377">
        <v>44</v>
      </c>
      <c r="CZ34" s="472">
        <v>8416</v>
      </c>
      <c r="DA34" s="379">
        <v>83243</v>
      </c>
      <c r="DB34" s="481">
        <v>98</v>
      </c>
      <c r="DC34" s="482">
        <v>0.4</v>
      </c>
      <c r="DD34" s="379">
        <v>68556</v>
      </c>
      <c r="DE34" s="481">
        <v>58.1</v>
      </c>
      <c r="DF34" s="482">
        <v>11.3</v>
      </c>
      <c r="DG34" s="490">
        <v>285</v>
      </c>
      <c r="DH34" s="492">
        <v>188</v>
      </c>
      <c r="DI34" s="490">
        <v>144</v>
      </c>
      <c r="DJ34" s="492">
        <v>50</v>
      </c>
      <c r="DK34" s="178">
        <v>55</v>
      </c>
      <c r="DL34" s="178">
        <v>5</v>
      </c>
      <c r="DM34" s="225">
        <v>8</v>
      </c>
      <c r="DN34" s="51">
        <v>564</v>
      </c>
      <c r="DO34" s="51">
        <v>98</v>
      </c>
      <c r="DP34" s="220">
        <v>178</v>
      </c>
      <c r="DQ34" s="51">
        <v>1257</v>
      </c>
      <c r="DR34" s="51">
        <v>59446</v>
      </c>
      <c r="DS34" s="51">
        <v>89332</v>
      </c>
      <c r="DT34" s="496">
        <v>19.9</v>
      </c>
      <c r="DU34" s="51">
        <v>534</v>
      </c>
      <c r="DV34" s="51">
        <v>8225</v>
      </c>
      <c r="DW34" s="51">
        <v>5443</v>
      </c>
      <c r="DX34" s="499">
        <v>1225.4</v>
      </c>
      <c r="DY34" s="309">
        <v>21994</v>
      </c>
      <c r="DZ34" s="236">
        <v>7644</v>
      </c>
      <c r="EA34" s="310">
        <v>14930</v>
      </c>
      <c r="EB34" s="499">
        <v>248.1</v>
      </c>
      <c r="EC34" s="379">
        <v>155206</v>
      </c>
      <c r="ED34" s="379">
        <v>897</v>
      </c>
      <c r="EE34" s="379">
        <v>5717</v>
      </c>
      <c r="EF34" s="375">
        <v>121067</v>
      </c>
      <c r="EG34" s="375">
        <v>4340</v>
      </c>
      <c r="EH34" s="379">
        <v>1660</v>
      </c>
      <c r="EI34" s="379">
        <v>21525</v>
      </c>
      <c r="EJ34" s="375">
        <v>49644</v>
      </c>
      <c r="EK34" s="379">
        <v>197</v>
      </c>
      <c r="EL34" s="375">
        <v>59489</v>
      </c>
      <c r="EM34" s="431">
        <v>2980</v>
      </c>
      <c r="EN34" s="415">
        <v>100</v>
      </c>
      <c r="EO34" s="432">
        <v>531</v>
      </c>
      <c r="EP34" s="415">
        <v>2167</v>
      </c>
      <c r="EQ34" s="236">
        <v>3333655</v>
      </c>
    </row>
    <row r="35" spans="1:147" s="1" customFormat="1" ht="12.75" customHeight="1">
      <c r="A35" s="6">
        <v>28</v>
      </c>
      <c r="B35" s="202" t="s">
        <v>29</v>
      </c>
      <c r="C35" s="504">
        <v>8396.39</v>
      </c>
      <c r="D35" s="415">
        <v>3953.425127</v>
      </c>
      <c r="E35" s="414">
        <v>2381894</v>
      </c>
      <c r="F35" s="472">
        <v>5581968</v>
      </c>
      <c r="G35" s="379">
        <v>5588133</v>
      </c>
      <c r="H35" s="182">
        <v>-0.11000000000000001</v>
      </c>
      <c r="I35" s="346">
        <v>665.6</v>
      </c>
      <c r="J35" s="351">
        <v>93085</v>
      </c>
      <c r="K35" s="351">
        <v>91851</v>
      </c>
      <c r="L35" s="217">
        <v>0.2</v>
      </c>
      <c r="M35" s="357">
        <v>47351</v>
      </c>
      <c r="N35" s="358">
        <v>52259</v>
      </c>
      <c r="O35" s="251">
        <v>-0.9</v>
      </c>
      <c r="P35" s="365">
        <v>8.6</v>
      </c>
      <c r="Q35" s="366">
        <v>1.4</v>
      </c>
      <c r="R35" s="378">
        <v>242915</v>
      </c>
      <c r="S35" s="375">
        <v>28.9</v>
      </c>
      <c r="T35" s="379">
        <v>335840</v>
      </c>
      <c r="U35" s="377">
        <v>396968</v>
      </c>
      <c r="V35" s="388">
        <v>4.6</v>
      </c>
      <c r="W35" s="353">
        <v>95499</v>
      </c>
      <c r="X35" s="391">
        <v>56793</v>
      </c>
      <c r="Y35" s="353">
        <v>224186</v>
      </c>
      <c r="Z35" s="353">
        <v>73366</v>
      </c>
      <c r="AA35" s="51">
        <v>76100</v>
      </c>
      <c r="AB35" s="51">
        <v>69600</v>
      </c>
      <c r="AC35" s="220">
        <v>6470</v>
      </c>
      <c r="AD35" s="51">
        <v>189700</v>
      </c>
      <c r="AE35" s="225">
        <v>5230</v>
      </c>
      <c r="AF35" s="51">
        <v>2580</v>
      </c>
      <c r="AG35" s="51">
        <v>4010</v>
      </c>
      <c r="AH35" s="51">
        <v>14100</v>
      </c>
      <c r="AI35" s="225" t="s">
        <v>427</v>
      </c>
      <c r="AJ35" s="51">
        <v>17800</v>
      </c>
      <c r="AK35" s="51">
        <v>56000</v>
      </c>
      <c r="AL35" s="268">
        <v>24900</v>
      </c>
      <c r="AM35" s="178">
        <v>5255</v>
      </c>
      <c r="AN35" s="51">
        <v>1445</v>
      </c>
      <c r="AO35" s="178">
        <v>109843</v>
      </c>
      <c r="AP35" s="379">
        <v>562100</v>
      </c>
      <c r="AQ35" s="472">
        <v>240568</v>
      </c>
      <c r="AR35" s="51">
        <v>192</v>
      </c>
      <c r="AS35" s="225">
        <v>169</v>
      </c>
      <c r="AT35" s="178">
        <v>52881</v>
      </c>
      <c r="AU35" s="275" t="s">
        <v>319</v>
      </c>
      <c r="AV35" s="178">
        <v>60</v>
      </c>
      <c r="AW35" s="51">
        <v>9555</v>
      </c>
      <c r="AX35" s="220">
        <v>14183783</v>
      </c>
      <c r="AY35" s="399">
        <v>1485.7</v>
      </c>
      <c r="AZ35" s="404">
        <v>4392.7</v>
      </c>
      <c r="BA35" s="399">
        <v>29984.2</v>
      </c>
      <c r="BB35" s="403">
        <v>29.4</v>
      </c>
      <c r="BC35" s="403">
        <v>35862.5</v>
      </c>
      <c r="BD35" s="403">
        <v>37.7</v>
      </c>
      <c r="BE35" s="415">
        <v>4822007</v>
      </c>
      <c r="BF35" s="415">
        <v>77763818</v>
      </c>
      <c r="BG35" s="416">
        <v>2940557</v>
      </c>
      <c r="BH35" s="417">
        <v>48590472</v>
      </c>
      <c r="BI35" s="415">
        <v>32490</v>
      </c>
      <c r="BJ35" s="415">
        <v>2983089</v>
      </c>
      <c r="BK35" s="431">
        <v>11229</v>
      </c>
      <c r="BL35" s="415">
        <v>1404250</v>
      </c>
      <c r="BM35" s="432">
        <v>10676</v>
      </c>
      <c r="BN35" s="415">
        <v>532186</v>
      </c>
      <c r="BO35" s="430">
        <v>13766</v>
      </c>
      <c r="BP35" s="57" t="s">
        <v>68</v>
      </c>
      <c r="BQ35" s="439">
        <v>99.8</v>
      </c>
      <c r="BR35" s="351">
        <v>2956625</v>
      </c>
      <c r="BS35" s="443">
        <v>2235412</v>
      </c>
      <c r="BT35" s="447">
        <v>400.5</v>
      </c>
      <c r="BU35" s="51">
        <v>61597</v>
      </c>
      <c r="BV35" s="51">
        <v>13269264</v>
      </c>
      <c r="BW35" s="51">
        <v>12094</v>
      </c>
      <c r="BX35" s="214">
        <v>7781958</v>
      </c>
      <c r="BY35" s="51">
        <v>49503</v>
      </c>
      <c r="BZ35" s="51">
        <v>5487306</v>
      </c>
      <c r="CA35" s="51">
        <v>17731762</v>
      </c>
      <c r="CB35" s="119">
        <v>14839757</v>
      </c>
      <c r="CC35" s="286" t="s">
        <v>579</v>
      </c>
      <c r="CD35" s="51">
        <v>2654</v>
      </c>
      <c r="CE35" s="453">
        <v>101.9</v>
      </c>
      <c r="CF35" s="453">
        <v>102.7</v>
      </c>
      <c r="CG35" s="460">
        <v>395669</v>
      </c>
      <c r="CH35" s="385">
        <v>299268</v>
      </c>
      <c r="CI35" s="380">
        <v>244094</v>
      </c>
      <c r="CJ35" s="385">
        <v>229983</v>
      </c>
      <c r="CK35" s="415">
        <v>2221659733</v>
      </c>
      <c r="CL35" s="231">
        <v>668635</v>
      </c>
      <c r="CM35" s="290">
        <v>709</v>
      </c>
      <c r="CN35" s="375">
        <v>71564</v>
      </c>
      <c r="CO35" s="472">
        <v>802</v>
      </c>
      <c r="CP35" s="379">
        <v>308949</v>
      </c>
      <c r="CQ35" s="472">
        <v>392</v>
      </c>
      <c r="CR35" s="379">
        <v>162116</v>
      </c>
      <c r="CS35" s="379">
        <v>213</v>
      </c>
      <c r="CT35" s="375">
        <v>144054</v>
      </c>
      <c r="CU35" s="472">
        <v>17</v>
      </c>
      <c r="CV35" s="379">
        <v>7585</v>
      </c>
      <c r="CW35" s="379">
        <v>42</v>
      </c>
      <c r="CX35" s="375">
        <v>126526</v>
      </c>
      <c r="CY35" s="377">
        <v>43</v>
      </c>
      <c r="CZ35" s="472">
        <v>5009</v>
      </c>
      <c r="DA35" s="379">
        <v>53451</v>
      </c>
      <c r="DB35" s="481">
        <v>98.3</v>
      </c>
      <c r="DC35" s="482">
        <v>0.3</v>
      </c>
      <c r="DD35" s="379">
        <v>44568</v>
      </c>
      <c r="DE35" s="481">
        <v>60</v>
      </c>
      <c r="DF35" s="482">
        <v>13.2</v>
      </c>
      <c r="DG35" s="490">
        <v>361</v>
      </c>
      <c r="DH35" s="492">
        <v>300</v>
      </c>
      <c r="DI35" s="490">
        <v>108</v>
      </c>
      <c r="DJ35" s="492">
        <v>50</v>
      </c>
      <c r="DK35" s="178">
        <v>9</v>
      </c>
      <c r="DL35" s="178">
        <v>11</v>
      </c>
      <c r="DM35" s="225">
        <v>14</v>
      </c>
      <c r="DN35" s="51">
        <v>350</v>
      </c>
      <c r="DO35" s="51">
        <v>105</v>
      </c>
      <c r="DP35" s="220">
        <v>224</v>
      </c>
      <c r="DQ35" s="51">
        <v>917</v>
      </c>
      <c r="DR35" s="51">
        <v>14688</v>
      </c>
      <c r="DS35" s="51">
        <v>20933</v>
      </c>
      <c r="DT35" s="496">
        <v>8.1</v>
      </c>
      <c r="DU35" s="51">
        <v>348</v>
      </c>
      <c r="DV35" s="51">
        <v>4967</v>
      </c>
      <c r="DW35" s="51">
        <v>2966</v>
      </c>
      <c r="DX35" s="499">
        <v>1144.6</v>
      </c>
      <c r="DY35" s="309">
        <v>12027</v>
      </c>
      <c r="DZ35" s="236">
        <v>3769</v>
      </c>
      <c r="EA35" s="310">
        <v>9975</v>
      </c>
      <c r="EB35" s="499">
        <v>215.2</v>
      </c>
      <c r="EC35" s="379">
        <v>76532</v>
      </c>
      <c r="ED35" s="379">
        <v>336</v>
      </c>
      <c r="EE35" s="379">
        <v>3703</v>
      </c>
      <c r="EF35" s="375">
        <v>57106</v>
      </c>
      <c r="EG35" s="375">
        <v>1827</v>
      </c>
      <c r="EH35" s="379">
        <v>542</v>
      </c>
      <c r="EI35" s="379">
        <v>13018</v>
      </c>
      <c r="EJ35" s="375">
        <v>36195</v>
      </c>
      <c r="EK35" s="379">
        <v>198</v>
      </c>
      <c r="EL35" s="375">
        <v>44100</v>
      </c>
      <c r="EM35" s="431">
        <v>2411</v>
      </c>
      <c r="EN35" s="415">
        <v>54</v>
      </c>
      <c r="EO35" s="432">
        <v>244</v>
      </c>
      <c r="EP35" s="415">
        <v>956</v>
      </c>
      <c r="EQ35" s="236">
        <v>3181411</v>
      </c>
    </row>
    <row r="36" spans="1:147" s="1" customFormat="1" ht="12.75" customHeight="1">
      <c r="A36" s="6">
        <v>29</v>
      </c>
      <c r="B36" s="202" t="s">
        <v>30</v>
      </c>
      <c r="C36" s="504">
        <v>3691.09</v>
      </c>
      <c r="D36" s="415">
        <v>1376.897507</v>
      </c>
      <c r="E36" s="414">
        <v>564867</v>
      </c>
      <c r="F36" s="472">
        <v>1395845</v>
      </c>
      <c r="G36" s="379">
        <v>1400728</v>
      </c>
      <c r="H36" s="182">
        <v>-0.35</v>
      </c>
      <c r="I36" s="346">
        <v>379.5</v>
      </c>
      <c r="J36" s="351">
        <v>25330</v>
      </c>
      <c r="K36" s="351">
        <v>27295</v>
      </c>
      <c r="L36" s="217">
        <v>-1.4000000000000001</v>
      </c>
      <c r="M36" s="357">
        <v>10400</v>
      </c>
      <c r="N36" s="358">
        <v>13267</v>
      </c>
      <c r="O36" s="251">
        <v>-2.1</v>
      </c>
      <c r="P36" s="369">
        <v>7.5</v>
      </c>
      <c r="Q36" s="366">
        <v>1.27</v>
      </c>
      <c r="R36" s="378">
        <v>52342</v>
      </c>
      <c r="S36" s="375">
        <v>14.2</v>
      </c>
      <c r="T36" s="379">
        <v>320711</v>
      </c>
      <c r="U36" s="377">
        <v>380990</v>
      </c>
      <c r="V36" s="388">
        <v>4.5</v>
      </c>
      <c r="W36" s="353">
        <v>28563</v>
      </c>
      <c r="X36" s="391">
        <v>15040</v>
      </c>
      <c r="Y36" s="353">
        <v>61791</v>
      </c>
      <c r="Z36" s="353">
        <v>20757</v>
      </c>
      <c r="AA36" s="51">
        <v>22400</v>
      </c>
      <c r="AB36" s="51">
        <v>16100</v>
      </c>
      <c r="AC36" s="220">
        <v>6330</v>
      </c>
      <c r="AD36" s="51">
        <v>48400</v>
      </c>
      <c r="AE36" s="343" t="s">
        <v>313</v>
      </c>
      <c r="AF36" s="51">
        <v>257</v>
      </c>
      <c r="AG36" s="51">
        <v>2080</v>
      </c>
      <c r="AH36" s="51">
        <v>4020</v>
      </c>
      <c r="AI36" s="225" t="s">
        <v>427</v>
      </c>
      <c r="AJ36" s="51">
        <v>3840</v>
      </c>
      <c r="AK36" s="119">
        <v>3890</v>
      </c>
      <c r="AL36" s="268">
        <v>5860</v>
      </c>
      <c r="AM36" s="178">
        <v>530</v>
      </c>
      <c r="AN36" s="51">
        <v>424</v>
      </c>
      <c r="AO36" s="178">
        <v>28422</v>
      </c>
      <c r="AP36" s="379">
        <v>283966</v>
      </c>
      <c r="AQ36" s="472">
        <v>172871</v>
      </c>
      <c r="AR36" s="51">
        <v>143</v>
      </c>
      <c r="AS36" s="225">
        <v>141</v>
      </c>
      <c r="AT36" s="178" t="s">
        <v>314</v>
      </c>
      <c r="AU36" s="274">
        <v>0</v>
      </c>
      <c r="AV36" s="178">
        <v>28</v>
      </c>
      <c r="AW36" s="51">
        <v>2271</v>
      </c>
      <c r="AX36" s="220">
        <v>1918073</v>
      </c>
      <c r="AY36" s="399">
        <v>836.7</v>
      </c>
      <c r="AZ36" s="404">
        <v>1310.3</v>
      </c>
      <c r="BA36" s="399">
        <v>10408.7</v>
      </c>
      <c r="BB36" s="403">
        <v>22.2</v>
      </c>
      <c r="BC36" s="403">
        <f>AY36+AZ36+BA36</f>
        <v>12555.7</v>
      </c>
      <c r="BD36" s="403">
        <v>29.6</v>
      </c>
      <c r="BE36" s="415">
        <v>960281</v>
      </c>
      <c r="BF36" s="415">
        <v>16005982</v>
      </c>
      <c r="BG36" s="416">
        <v>657167</v>
      </c>
      <c r="BH36" s="417">
        <v>10982056</v>
      </c>
      <c r="BI36" s="415">
        <v>6247</v>
      </c>
      <c r="BJ36" s="415">
        <v>651566</v>
      </c>
      <c r="BK36" s="431">
        <v>2926</v>
      </c>
      <c r="BL36" s="415">
        <v>376303</v>
      </c>
      <c r="BM36" s="432">
        <v>1395</v>
      </c>
      <c r="BN36" s="415">
        <v>77315</v>
      </c>
      <c r="BO36" s="430">
        <v>3450</v>
      </c>
      <c r="BP36" s="57" t="s">
        <v>68</v>
      </c>
      <c r="BQ36" s="439">
        <v>99.2</v>
      </c>
      <c r="BR36" s="442">
        <v>821786</v>
      </c>
      <c r="BS36" s="443">
        <v>634285</v>
      </c>
      <c r="BT36" s="447">
        <v>454.4</v>
      </c>
      <c r="BU36" s="51">
        <v>13460</v>
      </c>
      <c r="BV36" s="51">
        <v>2126234</v>
      </c>
      <c r="BW36" s="51">
        <v>1928</v>
      </c>
      <c r="BX36" s="214">
        <v>875957</v>
      </c>
      <c r="BY36" s="51">
        <v>11532</v>
      </c>
      <c r="BZ36" s="51">
        <v>1250277</v>
      </c>
      <c r="CA36" s="51">
        <v>3476739</v>
      </c>
      <c r="CB36" s="51">
        <v>3374729</v>
      </c>
      <c r="CC36" s="283" t="s">
        <v>580</v>
      </c>
      <c r="CD36" s="51">
        <v>2404</v>
      </c>
      <c r="CE36" s="453">
        <v>97.3</v>
      </c>
      <c r="CF36" s="453">
        <v>97</v>
      </c>
      <c r="CG36" s="460">
        <v>509889</v>
      </c>
      <c r="CH36" s="385">
        <v>396297</v>
      </c>
      <c r="CI36" s="380">
        <v>310138</v>
      </c>
      <c r="CJ36" s="385">
        <v>281910</v>
      </c>
      <c r="CK36" s="415">
        <v>469086212</v>
      </c>
      <c r="CL36" s="231">
        <v>5279561</v>
      </c>
      <c r="CM36" s="290">
        <v>203</v>
      </c>
      <c r="CN36" s="375">
        <v>17774</v>
      </c>
      <c r="CO36" s="472">
        <v>219</v>
      </c>
      <c r="CP36" s="379">
        <v>75458</v>
      </c>
      <c r="CQ36" s="472">
        <v>117</v>
      </c>
      <c r="CR36" s="379">
        <v>41698</v>
      </c>
      <c r="CS36" s="379">
        <v>53</v>
      </c>
      <c r="CT36" s="375">
        <v>37866</v>
      </c>
      <c r="CU36" s="472">
        <v>5</v>
      </c>
      <c r="CV36" s="379">
        <v>1781</v>
      </c>
      <c r="CW36" s="379">
        <v>11</v>
      </c>
      <c r="CX36" s="375">
        <v>24268</v>
      </c>
      <c r="CY36" s="377">
        <v>11</v>
      </c>
      <c r="CZ36" s="472">
        <v>1512</v>
      </c>
      <c r="DA36" s="379">
        <v>13749</v>
      </c>
      <c r="DB36" s="481">
        <v>98.6</v>
      </c>
      <c r="DC36" s="482">
        <v>0.2</v>
      </c>
      <c r="DD36" s="379">
        <v>11928</v>
      </c>
      <c r="DE36" s="481">
        <v>58.7</v>
      </c>
      <c r="DF36" s="482">
        <v>10.3</v>
      </c>
      <c r="DG36" s="490">
        <v>383</v>
      </c>
      <c r="DH36" s="492">
        <v>149</v>
      </c>
      <c r="DI36" s="490">
        <v>33</v>
      </c>
      <c r="DJ36" s="492">
        <v>30</v>
      </c>
      <c r="DK36" s="178">
        <v>133</v>
      </c>
      <c r="DL36" s="178">
        <v>64</v>
      </c>
      <c r="DM36" s="225">
        <v>71</v>
      </c>
      <c r="DN36" s="51">
        <v>1052</v>
      </c>
      <c r="DO36" s="51">
        <v>261</v>
      </c>
      <c r="DP36" s="220">
        <v>374</v>
      </c>
      <c r="DQ36" s="51">
        <v>358</v>
      </c>
      <c r="DR36" s="51">
        <v>8215</v>
      </c>
      <c r="DS36" s="51">
        <v>11781</v>
      </c>
      <c r="DT36" s="496">
        <v>11.4</v>
      </c>
      <c r="DU36" s="119">
        <v>75</v>
      </c>
      <c r="DV36" s="51">
        <v>1165</v>
      </c>
      <c r="DW36" s="51">
        <v>694</v>
      </c>
      <c r="DX36" s="499">
        <v>1181.2</v>
      </c>
      <c r="DY36" s="309">
        <v>2994</v>
      </c>
      <c r="DZ36" s="236">
        <v>889</v>
      </c>
      <c r="EA36" s="310">
        <v>1959</v>
      </c>
      <c r="EB36" s="499">
        <v>213.7</v>
      </c>
      <c r="EC36" s="379">
        <v>13325</v>
      </c>
      <c r="ED36" s="379">
        <v>47</v>
      </c>
      <c r="EE36" s="379">
        <v>403</v>
      </c>
      <c r="EF36" s="375">
        <v>10655</v>
      </c>
      <c r="EG36" s="375">
        <v>458</v>
      </c>
      <c r="EH36" s="379">
        <v>67</v>
      </c>
      <c r="EI36" s="379">
        <v>1695</v>
      </c>
      <c r="EJ36" s="375">
        <v>6167</v>
      </c>
      <c r="EK36" s="379">
        <v>47</v>
      </c>
      <c r="EL36" s="375">
        <v>7920</v>
      </c>
      <c r="EM36" s="431">
        <v>435</v>
      </c>
      <c r="EN36" s="415">
        <v>27</v>
      </c>
      <c r="EO36" s="432">
        <v>74</v>
      </c>
      <c r="EP36" s="415">
        <v>261</v>
      </c>
      <c r="EQ36" s="236">
        <v>1329527</v>
      </c>
    </row>
    <row r="37" spans="1:147" s="1" customFormat="1" ht="12.75" customHeight="1">
      <c r="A37" s="6">
        <v>30</v>
      </c>
      <c r="B37" s="202" t="s">
        <v>31</v>
      </c>
      <c r="C37" s="504">
        <v>4726.29</v>
      </c>
      <c r="D37" s="415">
        <v>2261.667019</v>
      </c>
      <c r="E37" s="414">
        <v>432124</v>
      </c>
      <c r="F37" s="472">
        <v>995010</v>
      </c>
      <c r="G37" s="379">
        <v>1002198</v>
      </c>
      <c r="H37" s="182">
        <v>-0.72</v>
      </c>
      <c r="I37" s="346">
        <v>212</v>
      </c>
      <c r="J37" s="353">
        <v>12382</v>
      </c>
      <c r="K37" s="351">
        <v>14357</v>
      </c>
      <c r="L37" s="217">
        <v>-2</v>
      </c>
      <c r="M37" s="357">
        <v>7460</v>
      </c>
      <c r="N37" s="358">
        <v>12310</v>
      </c>
      <c r="O37" s="251">
        <v>-4.9</v>
      </c>
      <c r="P37" s="365">
        <v>7.5</v>
      </c>
      <c r="Q37" s="366">
        <v>1.49</v>
      </c>
      <c r="R37" s="378">
        <v>55003</v>
      </c>
      <c r="S37" s="375">
        <v>11.6</v>
      </c>
      <c r="T37" s="385">
        <v>311493</v>
      </c>
      <c r="U37" s="377">
        <v>353453</v>
      </c>
      <c r="V37" s="388">
        <v>4.1</v>
      </c>
      <c r="W37" s="353">
        <v>33799</v>
      </c>
      <c r="X37" s="391">
        <v>23207</v>
      </c>
      <c r="Y37" s="353">
        <v>86286</v>
      </c>
      <c r="Z37" s="353">
        <v>43823</v>
      </c>
      <c r="AA37" s="51">
        <v>34700</v>
      </c>
      <c r="AB37" s="51">
        <v>10300</v>
      </c>
      <c r="AC37" s="220">
        <v>24400</v>
      </c>
      <c r="AD37" s="51">
        <v>37300</v>
      </c>
      <c r="AE37" s="264">
        <v>7</v>
      </c>
      <c r="AF37" s="51">
        <v>46</v>
      </c>
      <c r="AG37" s="51">
        <v>728</v>
      </c>
      <c r="AH37" s="51">
        <v>9710</v>
      </c>
      <c r="AI37" s="225" t="s">
        <v>427</v>
      </c>
      <c r="AJ37" s="51">
        <v>720</v>
      </c>
      <c r="AK37" s="51">
        <v>2780</v>
      </c>
      <c r="AL37" s="268">
        <v>3470</v>
      </c>
      <c r="AM37" s="178">
        <v>607</v>
      </c>
      <c r="AN37" s="51">
        <v>1025</v>
      </c>
      <c r="AO37" s="178">
        <v>5384</v>
      </c>
      <c r="AP37" s="379">
        <v>363040</v>
      </c>
      <c r="AQ37" s="472">
        <v>221375</v>
      </c>
      <c r="AR37" s="51">
        <v>160</v>
      </c>
      <c r="AS37" s="225">
        <v>156</v>
      </c>
      <c r="AT37" s="178">
        <v>28598</v>
      </c>
      <c r="AU37" s="274">
        <v>6</v>
      </c>
      <c r="AV37" s="178">
        <v>1148</v>
      </c>
      <c r="AW37" s="51">
        <v>1930</v>
      </c>
      <c r="AX37" s="220">
        <v>2676879</v>
      </c>
      <c r="AY37" s="399">
        <v>1017.9</v>
      </c>
      <c r="AZ37" s="404">
        <v>1886.1</v>
      </c>
      <c r="BA37" s="409">
        <v>10414.3</v>
      </c>
      <c r="BB37" s="403">
        <v>47.5</v>
      </c>
      <c r="BC37" s="403">
        <v>13318.2</v>
      </c>
      <c r="BD37" s="403">
        <v>51.2</v>
      </c>
      <c r="BE37" s="415">
        <v>987433</v>
      </c>
      <c r="BF37" s="415">
        <v>16441539</v>
      </c>
      <c r="BG37" s="416">
        <v>514717</v>
      </c>
      <c r="BH37" s="417">
        <v>8469462</v>
      </c>
      <c r="BI37" s="415">
        <v>4890</v>
      </c>
      <c r="BJ37" s="415">
        <v>516155</v>
      </c>
      <c r="BK37" s="431">
        <v>2990</v>
      </c>
      <c r="BL37" s="415">
        <v>375261</v>
      </c>
      <c r="BM37" s="432">
        <v>1165</v>
      </c>
      <c r="BN37" s="415">
        <v>67025</v>
      </c>
      <c r="BO37" s="430">
        <v>2832</v>
      </c>
      <c r="BP37" s="57" t="s">
        <v>68</v>
      </c>
      <c r="BQ37" s="439">
        <v>97.3</v>
      </c>
      <c r="BR37" s="443">
        <v>740975</v>
      </c>
      <c r="BS37" s="444">
        <v>516781</v>
      </c>
      <c r="BT37" s="447">
        <v>519.4</v>
      </c>
      <c r="BU37" s="51">
        <v>14871</v>
      </c>
      <c r="BV37" s="51">
        <v>1866101</v>
      </c>
      <c r="BW37" s="51">
        <v>2673</v>
      </c>
      <c r="BX37" s="214">
        <v>931346</v>
      </c>
      <c r="BY37" s="51">
        <v>12198</v>
      </c>
      <c r="BZ37" s="51">
        <v>934755</v>
      </c>
      <c r="CA37" s="51">
        <v>3348996</v>
      </c>
      <c r="CB37" s="51">
        <v>2429422</v>
      </c>
      <c r="CC37" s="283" t="s">
        <v>581</v>
      </c>
      <c r="CD37" s="51">
        <v>2411</v>
      </c>
      <c r="CE37" s="453">
        <v>101.8</v>
      </c>
      <c r="CF37" s="453">
        <v>103.5</v>
      </c>
      <c r="CG37" s="460">
        <v>491010</v>
      </c>
      <c r="CH37" s="385">
        <v>375659</v>
      </c>
      <c r="CI37" s="380">
        <v>278638</v>
      </c>
      <c r="CJ37" s="385">
        <v>229491</v>
      </c>
      <c r="CK37" s="415">
        <v>539469112</v>
      </c>
      <c r="CL37" s="231">
        <v>4455499</v>
      </c>
      <c r="CM37" s="290">
        <v>106</v>
      </c>
      <c r="CN37" s="375">
        <v>8478</v>
      </c>
      <c r="CO37" s="472">
        <v>278</v>
      </c>
      <c r="CP37" s="379">
        <v>52139</v>
      </c>
      <c r="CQ37" s="472">
        <v>138</v>
      </c>
      <c r="CR37" s="379">
        <v>29663</v>
      </c>
      <c r="CS37" s="379">
        <v>51</v>
      </c>
      <c r="CT37" s="375">
        <v>29203</v>
      </c>
      <c r="CU37" s="472">
        <v>1</v>
      </c>
      <c r="CV37" s="379">
        <v>410</v>
      </c>
      <c r="CW37" s="379">
        <v>3</v>
      </c>
      <c r="CX37" s="375">
        <v>8788</v>
      </c>
      <c r="CY37" s="377">
        <v>13</v>
      </c>
      <c r="CZ37" s="472">
        <v>1431</v>
      </c>
      <c r="DA37" s="379">
        <v>10250</v>
      </c>
      <c r="DB37" s="481">
        <v>98.7</v>
      </c>
      <c r="DC37" s="482">
        <v>0.3</v>
      </c>
      <c r="DD37" s="379">
        <v>9140</v>
      </c>
      <c r="DE37" s="481">
        <v>48</v>
      </c>
      <c r="DF37" s="482">
        <v>19.8</v>
      </c>
      <c r="DG37" s="490">
        <v>333</v>
      </c>
      <c r="DH37" s="492">
        <v>148</v>
      </c>
      <c r="DI37" s="490">
        <v>30</v>
      </c>
      <c r="DJ37" s="492">
        <v>20</v>
      </c>
      <c r="DK37" s="178">
        <v>29</v>
      </c>
      <c r="DL37" s="296">
        <v>7</v>
      </c>
      <c r="DM37" s="225">
        <v>7</v>
      </c>
      <c r="DN37" s="51">
        <v>305</v>
      </c>
      <c r="DO37" s="51">
        <v>78</v>
      </c>
      <c r="DP37" s="220">
        <v>125</v>
      </c>
      <c r="DQ37" s="51">
        <v>380</v>
      </c>
      <c r="DR37" s="51">
        <v>4567</v>
      </c>
      <c r="DS37" s="51">
        <v>5992</v>
      </c>
      <c r="DT37" s="496">
        <v>9.5</v>
      </c>
      <c r="DU37" s="51">
        <v>92</v>
      </c>
      <c r="DV37" s="51">
        <v>1059</v>
      </c>
      <c r="DW37" s="51">
        <v>550</v>
      </c>
      <c r="DX37" s="499">
        <v>1436.8</v>
      </c>
      <c r="DY37" s="309">
        <v>2598</v>
      </c>
      <c r="DZ37" s="236">
        <v>710</v>
      </c>
      <c r="EA37" s="310">
        <v>1471</v>
      </c>
      <c r="EB37" s="499">
        <v>259.2</v>
      </c>
      <c r="EC37" s="379">
        <v>10954</v>
      </c>
      <c r="ED37" s="379">
        <v>30</v>
      </c>
      <c r="EE37" s="379">
        <v>459</v>
      </c>
      <c r="EF37" s="375">
        <v>8081</v>
      </c>
      <c r="EG37" s="375">
        <v>285</v>
      </c>
      <c r="EH37" s="379">
        <v>90</v>
      </c>
      <c r="EI37" s="379">
        <v>2009</v>
      </c>
      <c r="EJ37" s="375">
        <v>5942</v>
      </c>
      <c r="EK37" s="379">
        <v>54</v>
      </c>
      <c r="EL37" s="375">
        <v>7377</v>
      </c>
      <c r="EM37" s="431">
        <v>418</v>
      </c>
      <c r="EN37" s="415">
        <v>25</v>
      </c>
      <c r="EO37" s="432">
        <v>64</v>
      </c>
      <c r="EP37" s="415">
        <v>195</v>
      </c>
      <c r="EQ37" s="236">
        <v>982464</v>
      </c>
    </row>
    <row r="38" spans="1:147" s="1" customFormat="1" ht="12.75" customHeight="1">
      <c r="A38" s="6">
        <v>31</v>
      </c>
      <c r="B38" s="202" t="s">
        <v>32</v>
      </c>
      <c r="C38" s="504">
        <v>3507.31</v>
      </c>
      <c r="D38" s="415">
        <v>1348.361737</v>
      </c>
      <c r="E38" s="414">
        <v>228484</v>
      </c>
      <c r="F38" s="472">
        <v>585494</v>
      </c>
      <c r="G38" s="379">
        <v>588667</v>
      </c>
      <c r="H38" s="182">
        <v>-0.54</v>
      </c>
      <c r="I38" s="346">
        <v>167.8</v>
      </c>
      <c r="J38" s="351">
        <v>9300</v>
      </c>
      <c r="K38" s="351">
        <v>10359</v>
      </c>
      <c r="L38" s="217">
        <v>-1.7999999999999998</v>
      </c>
      <c r="M38" s="357">
        <v>4931</v>
      </c>
      <c r="N38" s="358">
        <v>6958</v>
      </c>
      <c r="O38" s="251">
        <v>-3.5</v>
      </c>
      <c r="P38" s="365">
        <v>8.5</v>
      </c>
      <c r="Q38" s="366">
        <v>1.58</v>
      </c>
      <c r="R38" s="378">
        <v>29344</v>
      </c>
      <c r="S38" s="375">
        <v>8.4</v>
      </c>
      <c r="T38" s="379">
        <v>288482</v>
      </c>
      <c r="U38" s="377">
        <v>286868</v>
      </c>
      <c r="V38" s="388">
        <v>3.9</v>
      </c>
      <c r="W38" s="353">
        <v>31953</v>
      </c>
      <c r="X38" s="391">
        <v>21474</v>
      </c>
      <c r="Y38" s="353">
        <v>88181</v>
      </c>
      <c r="Z38" s="353">
        <v>33433</v>
      </c>
      <c r="AA38" s="51">
        <v>35000</v>
      </c>
      <c r="AB38" s="51">
        <v>23800</v>
      </c>
      <c r="AC38" s="220">
        <v>11200</v>
      </c>
      <c r="AD38" s="51">
        <v>71800</v>
      </c>
      <c r="AE38" s="225">
        <v>230</v>
      </c>
      <c r="AF38" s="119">
        <v>1000</v>
      </c>
      <c r="AG38" s="51">
        <v>2510</v>
      </c>
      <c r="AH38" s="119">
        <v>9210</v>
      </c>
      <c r="AI38" s="225" t="s">
        <v>427</v>
      </c>
      <c r="AJ38" s="51">
        <v>10400</v>
      </c>
      <c r="AK38" s="51">
        <v>20500</v>
      </c>
      <c r="AL38" s="270">
        <v>65700</v>
      </c>
      <c r="AM38" s="178">
        <v>621</v>
      </c>
      <c r="AN38" s="51">
        <v>665</v>
      </c>
      <c r="AO38" s="178">
        <v>61912</v>
      </c>
      <c r="AP38" s="379">
        <v>257806</v>
      </c>
      <c r="AQ38" s="472">
        <v>139028</v>
      </c>
      <c r="AR38" s="51">
        <v>207</v>
      </c>
      <c r="AS38" s="225">
        <v>189</v>
      </c>
      <c r="AT38" s="178">
        <v>65957</v>
      </c>
      <c r="AU38" s="274">
        <v>193</v>
      </c>
      <c r="AV38" s="178">
        <v>85</v>
      </c>
      <c r="AW38" s="51">
        <v>951</v>
      </c>
      <c r="AX38" s="220">
        <v>842771</v>
      </c>
      <c r="AY38" s="399">
        <v>558.8</v>
      </c>
      <c r="AZ38" s="404">
        <v>1646.9</v>
      </c>
      <c r="BA38" s="399">
        <v>6515</v>
      </c>
      <c r="BB38" s="403">
        <v>17.3</v>
      </c>
      <c r="BC38" s="408">
        <f>AY38+AZ38+BA38</f>
        <v>8720.7</v>
      </c>
      <c r="BD38" s="403">
        <v>33.3</v>
      </c>
      <c r="BE38" s="415">
        <v>420263</v>
      </c>
      <c r="BF38" s="415">
        <v>6191613</v>
      </c>
      <c r="BG38" s="416">
        <v>235067</v>
      </c>
      <c r="BH38" s="417">
        <v>3697448</v>
      </c>
      <c r="BI38" s="415">
        <v>2273</v>
      </c>
      <c r="BJ38" s="421">
        <v>219286</v>
      </c>
      <c r="BK38" s="431">
        <v>1258</v>
      </c>
      <c r="BL38" s="415">
        <v>163429</v>
      </c>
      <c r="BM38" s="432">
        <v>921</v>
      </c>
      <c r="BN38" s="415">
        <v>47266</v>
      </c>
      <c r="BO38" s="430">
        <v>1529</v>
      </c>
      <c r="BP38" s="57" t="s">
        <v>68</v>
      </c>
      <c r="BQ38" s="439">
        <v>97.3</v>
      </c>
      <c r="BR38" s="351">
        <v>455341</v>
      </c>
      <c r="BS38" s="353">
        <v>327826</v>
      </c>
      <c r="BT38" s="447">
        <v>559.9</v>
      </c>
      <c r="BU38" s="51">
        <v>7770</v>
      </c>
      <c r="BV38" s="51">
        <v>1348156</v>
      </c>
      <c r="BW38" s="51">
        <v>1520</v>
      </c>
      <c r="BX38" s="214">
        <v>712542</v>
      </c>
      <c r="BY38" s="51">
        <v>6250</v>
      </c>
      <c r="BZ38" s="51">
        <v>635614</v>
      </c>
      <c r="CA38" s="51">
        <v>1910287</v>
      </c>
      <c r="CB38" s="51">
        <v>1365225</v>
      </c>
      <c r="CC38" s="283" t="s">
        <v>582</v>
      </c>
      <c r="CD38" s="51">
        <v>2306</v>
      </c>
      <c r="CE38" s="453">
        <v>98.1</v>
      </c>
      <c r="CF38" s="453">
        <v>99.1</v>
      </c>
      <c r="CG38" s="460">
        <v>441809</v>
      </c>
      <c r="CH38" s="385">
        <v>337546</v>
      </c>
      <c r="CI38" s="380">
        <v>251682</v>
      </c>
      <c r="CJ38" s="385">
        <v>213426</v>
      </c>
      <c r="CK38" s="415">
        <v>355848428</v>
      </c>
      <c r="CL38" s="231">
        <v>8895595</v>
      </c>
      <c r="CM38" s="290">
        <v>37</v>
      </c>
      <c r="CN38" s="375">
        <v>4117</v>
      </c>
      <c r="CO38" s="472">
        <v>140</v>
      </c>
      <c r="CP38" s="379">
        <v>31737</v>
      </c>
      <c r="CQ38" s="472">
        <v>65</v>
      </c>
      <c r="CR38" s="379">
        <v>16389</v>
      </c>
      <c r="CS38" s="379">
        <v>31</v>
      </c>
      <c r="CT38" s="375">
        <v>16377</v>
      </c>
      <c r="CU38" s="472">
        <v>1</v>
      </c>
      <c r="CV38" s="379">
        <v>584</v>
      </c>
      <c r="CW38" s="379">
        <v>2</v>
      </c>
      <c r="CX38" s="375">
        <v>7340</v>
      </c>
      <c r="CY38" s="377">
        <v>10</v>
      </c>
      <c r="CZ38" s="461">
        <v>848</v>
      </c>
      <c r="DA38" s="379">
        <v>5677</v>
      </c>
      <c r="DB38" s="481">
        <v>98.2</v>
      </c>
      <c r="DC38" s="482">
        <v>0.5</v>
      </c>
      <c r="DD38" s="379">
        <v>5293</v>
      </c>
      <c r="DE38" s="481">
        <v>43.3</v>
      </c>
      <c r="DF38" s="482">
        <v>22.7</v>
      </c>
      <c r="DG38" s="490">
        <v>196</v>
      </c>
      <c r="DH38" s="492">
        <v>182</v>
      </c>
      <c r="DI38" s="490">
        <v>30</v>
      </c>
      <c r="DJ38" s="492">
        <v>20</v>
      </c>
      <c r="DK38" s="178">
        <v>2</v>
      </c>
      <c r="DL38" s="178">
        <v>1</v>
      </c>
      <c r="DM38" s="225">
        <v>1</v>
      </c>
      <c r="DN38" s="51">
        <v>37</v>
      </c>
      <c r="DO38" s="51">
        <v>17</v>
      </c>
      <c r="DP38" s="220">
        <v>45</v>
      </c>
      <c r="DQ38" s="51">
        <v>414</v>
      </c>
      <c r="DR38" s="51">
        <v>4633</v>
      </c>
      <c r="DS38" s="51">
        <v>6593</v>
      </c>
      <c r="DT38" s="496">
        <v>11.2</v>
      </c>
      <c r="DU38" s="51">
        <v>45</v>
      </c>
      <c r="DV38" s="51">
        <v>517</v>
      </c>
      <c r="DW38" s="51">
        <v>266</v>
      </c>
      <c r="DX38" s="499">
        <v>1527.5</v>
      </c>
      <c r="DY38" s="309">
        <v>1565</v>
      </c>
      <c r="DZ38" s="236">
        <v>356</v>
      </c>
      <c r="EA38" s="310">
        <v>872</v>
      </c>
      <c r="EB38" s="499">
        <v>265.9</v>
      </c>
      <c r="EC38" s="379">
        <v>4941</v>
      </c>
      <c r="ED38" s="379">
        <v>16</v>
      </c>
      <c r="EE38" s="379">
        <v>157</v>
      </c>
      <c r="EF38" s="375">
        <v>3799</v>
      </c>
      <c r="EG38" s="375">
        <v>157</v>
      </c>
      <c r="EH38" s="379">
        <v>25</v>
      </c>
      <c r="EI38" s="379">
        <v>787</v>
      </c>
      <c r="EJ38" s="375">
        <v>1668</v>
      </c>
      <c r="EK38" s="379">
        <v>26</v>
      </c>
      <c r="EL38" s="375">
        <v>2076</v>
      </c>
      <c r="EM38" s="431">
        <v>254</v>
      </c>
      <c r="EN38" s="415">
        <v>12</v>
      </c>
      <c r="EO38" s="432">
        <v>34</v>
      </c>
      <c r="EP38" s="415">
        <v>127</v>
      </c>
      <c r="EQ38" s="236">
        <v>704382</v>
      </c>
    </row>
    <row r="39" spans="1:147" s="1" customFormat="1" ht="12.75" customHeight="1">
      <c r="A39" s="6">
        <v>32</v>
      </c>
      <c r="B39" s="202" t="s">
        <v>33</v>
      </c>
      <c r="C39" s="504">
        <v>6707.98</v>
      </c>
      <c r="D39" s="415">
        <v>3278.348975</v>
      </c>
      <c r="E39" s="414">
        <v>278913</v>
      </c>
      <c r="F39" s="472">
        <v>712292</v>
      </c>
      <c r="G39" s="379">
        <v>717397</v>
      </c>
      <c r="H39" s="182">
        <v>-0.71</v>
      </c>
      <c r="I39" s="346">
        <v>106.9</v>
      </c>
      <c r="J39" s="351">
        <v>10901</v>
      </c>
      <c r="K39" s="351">
        <v>11894</v>
      </c>
      <c r="L39" s="217">
        <v>-1.4000000000000001</v>
      </c>
      <c r="M39" s="357">
        <v>5582</v>
      </c>
      <c r="N39" s="358">
        <v>9412</v>
      </c>
      <c r="O39" s="251">
        <v>-5.4</v>
      </c>
      <c r="P39" s="365">
        <v>7.9</v>
      </c>
      <c r="Q39" s="366">
        <v>1.61</v>
      </c>
      <c r="R39" s="378">
        <v>40856</v>
      </c>
      <c r="S39" s="375">
        <v>6.1</v>
      </c>
      <c r="T39" s="379">
        <v>305051</v>
      </c>
      <c r="U39" s="377">
        <v>310834</v>
      </c>
      <c r="V39" s="388">
        <v>2.9</v>
      </c>
      <c r="W39" s="353">
        <v>39467</v>
      </c>
      <c r="X39" s="391">
        <v>24190</v>
      </c>
      <c r="Y39" s="353">
        <v>94986</v>
      </c>
      <c r="Z39" s="353">
        <v>32271</v>
      </c>
      <c r="AA39" s="51">
        <v>38000</v>
      </c>
      <c r="AB39" s="51">
        <v>30500</v>
      </c>
      <c r="AC39" s="220">
        <v>7580</v>
      </c>
      <c r="AD39" s="51">
        <v>97700</v>
      </c>
      <c r="AE39" s="225">
        <v>1410</v>
      </c>
      <c r="AF39" s="51">
        <v>1030</v>
      </c>
      <c r="AG39" s="51">
        <v>2660</v>
      </c>
      <c r="AH39" s="51">
        <v>8160</v>
      </c>
      <c r="AI39" s="225" t="s">
        <v>427</v>
      </c>
      <c r="AJ39" s="51">
        <v>10000</v>
      </c>
      <c r="AK39" s="51">
        <v>32000</v>
      </c>
      <c r="AL39" s="268">
        <v>39100</v>
      </c>
      <c r="AM39" s="178">
        <v>948</v>
      </c>
      <c r="AN39" s="51">
        <v>552</v>
      </c>
      <c r="AO39" s="178">
        <v>60979</v>
      </c>
      <c r="AP39" s="379">
        <v>526064</v>
      </c>
      <c r="AQ39" s="472">
        <v>205740</v>
      </c>
      <c r="AR39" s="51">
        <v>331</v>
      </c>
      <c r="AS39" s="225">
        <v>241</v>
      </c>
      <c r="AT39" s="178">
        <v>120992</v>
      </c>
      <c r="AU39" s="274">
        <v>3917</v>
      </c>
      <c r="AV39" s="178">
        <v>29</v>
      </c>
      <c r="AW39" s="51">
        <v>1359</v>
      </c>
      <c r="AX39" s="220">
        <v>984002</v>
      </c>
      <c r="AY39" s="399">
        <v>942.4</v>
      </c>
      <c r="AZ39" s="404">
        <v>2524</v>
      </c>
      <c r="BA39" s="399">
        <v>14627.1</v>
      </c>
      <c r="BB39" s="403">
        <v>8.2</v>
      </c>
      <c r="BC39" s="403">
        <v>18093.4</v>
      </c>
      <c r="BD39" s="403">
        <v>19.3</v>
      </c>
      <c r="BE39" s="415">
        <v>552381</v>
      </c>
      <c r="BF39" s="415">
        <v>9481367</v>
      </c>
      <c r="BG39" s="416">
        <v>250577</v>
      </c>
      <c r="BH39" s="417">
        <v>4064432</v>
      </c>
      <c r="BI39" s="415">
        <v>2633</v>
      </c>
      <c r="BJ39" s="415">
        <v>250489</v>
      </c>
      <c r="BK39" s="431">
        <v>1434</v>
      </c>
      <c r="BL39" s="415">
        <v>184588</v>
      </c>
      <c r="BM39" s="432">
        <v>1058</v>
      </c>
      <c r="BN39" s="415">
        <v>54136</v>
      </c>
      <c r="BO39" s="430">
        <v>1902</v>
      </c>
      <c r="BP39" s="57" t="s">
        <v>68</v>
      </c>
      <c r="BQ39" s="439">
        <v>96.7</v>
      </c>
      <c r="BR39" s="351">
        <v>543362</v>
      </c>
      <c r="BS39" s="351">
        <v>388978</v>
      </c>
      <c r="BT39" s="447">
        <v>546.1</v>
      </c>
      <c r="BU39" s="51">
        <v>10782</v>
      </c>
      <c r="BV39" s="51">
        <v>1421377</v>
      </c>
      <c r="BW39" s="51">
        <v>1830</v>
      </c>
      <c r="BX39" s="214">
        <v>689624</v>
      </c>
      <c r="BY39" s="51">
        <v>8952</v>
      </c>
      <c r="BZ39" s="51">
        <v>731753</v>
      </c>
      <c r="CA39" s="51">
        <v>2321330</v>
      </c>
      <c r="CB39" s="51">
        <v>1640378</v>
      </c>
      <c r="CC39" s="283">
        <v>0.3</v>
      </c>
      <c r="CD39" s="51">
        <v>2275</v>
      </c>
      <c r="CE39" s="453">
        <v>101</v>
      </c>
      <c r="CF39" s="453">
        <v>101</v>
      </c>
      <c r="CG39" s="460">
        <v>377352</v>
      </c>
      <c r="CH39" s="385">
        <v>287985</v>
      </c>
      <c r="CI39" s="380">
        <v>221715</v>
      </c>
      <c r="CJ39" s="385">
        <v>197880</v>
      </c>
      <c r="CK39" s="415">
        <v>547087959</v>
      </c>
      <c r="CL39" s="231">
        <v>4323132</v>
      </c>
      <c r="CM39" s="290">
        <v>111</v>
      </c>
      <c r="CN39" s="375">
        <v>4620</v>
      </c>
      <c r="CO39" s="472">
        <v>230</v>
      </c>
      <c r="CP39" s="379">
        <v>37064</v>
      </c>
      <c r="CQ39" s="472">
        <v>105</v>
      </c>
      <c r="CR39" s="379">
        <v>19560</v>
      </c>
      <c r="CS39" s="379">
        <v>50</v>
      </c>
      <c r="CT39" s="375">
        <v>19580</v>
      </c>
      <c r="CU39" s="472">
        <v>1</v>
      </c>
      <c r="CV39" s="379">
        <v>698</v>
      </c>
      <c r="CW39" s="379">
        <v>2</v>
      </c>
      <c r="CX39" s="375">
        <v>7333</v>
      </c>
      <c r="CY39" s="377">
        <v>12</v>
      </c>
      <c r="CZ39" s="472">
        <v>937</v>
      </c>
      <c r="DA39" s="379">
        <v>6801</v>
      </c>
      <c r="DB39" s="481">
        <v>99.1</v>
      </c>
      <c r="DC39" s="482">
        <v>0.2</v>
      </c>
      <c r="DD39" s="379">
        <v>6532</v>
      </c>
      <c r="DE39" s="481">
        <v>47</v>
      </c>
      <c r="DF39" s="482">
        <v>21.4</v>
      </c>
      <c r="DG39" s="490">
        <v>236</v>
      </c>
      <c r="DH39" s="492">
        <v>215</v>
      </c>
      <c r="DI39" s="490">
        <v>36</v>
      </c>
      <c r="DJ39" s="492">
        <v>31</v>
      </c>
      <c r="DK39" s="178">
        <v>2</v>
      </c>
      <c r="DL39" s="178">
        <v>2</v>
      </c>
      <c r="DM39" s="225">
        <v>2</v>
      </c>
      <c r="DN39" s="51">
        <v>71</v>
      </c>
      <c r="DO39" s="51">
        <v>23</v>
      </c>
      <c r="DP39" s="220">
        <v>81</v>
      </c>
      <c r="DQ39" s="51">
        <v>492</v>
      </c>
      <c r="DR39" s="51">
        <v>4071</v>
      </c>
      <c r="DS39" s="51">
        <v>5470</v>
      </c>
      <c r="DT39" s="496">
        <v>7.6</v>
      </c>
      <c r="DU39" s="51">
        <v>54</v>
      </c>
      <c r="DV39" s="51">
        <v>732</v>
      </c>
      <c r="DW39" s="119">
        <v>282</v>
      </c>
      <c r="DX39" s="499">
        <v>1602.2</v>
      </c>
      <c r="DY39" s="309">
        <v>1799</v>
      </c>
      <c r="DZ39" s="236">
        <v>399</v>
      </c>
      <c r="EA39" s="310">
        <v>983</v>
      </c>
      <c r="EB39" s="499">
        <v>250.8</v>
      </c>
      <c r="EC39" s="379">
        <v>4466</v>
      </c>
      <c r="ED39" s="379">
        <v>15</v>
      </c>
      <c r="EE39" s="379">
        <v>160</v>
      </c>
      <c r="EF39" s="375">
        <v>3239</v>
      </c>
      <c r="EG39" s="375">
        <v>219</v>
      </c>
      <c r="EH39" s="379">
        <v>47</v>
      </c>
      <c r="EI39" s="379">
        <v>786</v>
      </c>
      <c r="EJ39" s="375">
        <v>1863</v>
      </c>
      <c r="EK39" s="379">
        <v>31</v>
      </c>
      <c r="EL39" s="375">
        <v>2138</v>
      </c>
      <c r="EM39" s="431">
        <v>346</v>
      </c>
      <c r="EN39" s="415">
        <v>8</v>
      </c>
      <c r="EO39" s="432">
        <v>41</v>
      </c>
      <c r="EP39" s="415">
        <v>110</v>
      </c>
      <c r="EQ39" s="236">
        <v>629112</v>
      </c>
    </row>
    <row r="40" spans="1:147" s="1" customFormat="1" ht="12.75" customHeight="1">
      <c r="A40" s="6">
        <v>33</v>
      </c>
      <c r="B40" s="202" t="s">
        <v>34</v>
      </c>
      <c r="C40" s="504">
        <v>7009.6</v>
      </c>
      <c r="D40" s="415">
        <v>3969.732417</v>
      </c>
      <c r="E40" s="414">
        <v>793664</v>
      </c>
      <c r="F40" s="472">
        <v>1940559</v>
      </c>
      <c r="G40" s="379">
        <v>1945276</v>
      </c>
      <c r="H40" s="182">
        <v>-0.24</v>
      </c>
      <c r="I40" s="346">
        <v>277.5</v>
      </c>
      <c r="J40" s="351">
        <v>29998</v>
      </c>
      <c r="K40" s="351">
        <v>29393</v>
      </c>
      <c r="L40" s="217">
        <v>0.3</v>
      </c>
      <c r="M40" s="357">
        <v>16635</v>
      </c>
      <c r="N40" s="358">
        <v>20407</v>
      </c>
      <c r="O40" s="251">
        <v>-2</v>
      </c>
      <c r="P40" s="365">
        <v>8.7</v>
      </c>
      <c r="Q40" s="366">
        <v>1.48</v>
      </c>
      <c r="R40" s="378">
        <v>89407</v>
      </c>
      <c r="S40" s="375">
        <v>12.6</v>
      </c>
      <c r="T40" s="379">
        <v>360999</v>
      </c>
      <c r="U40" s="377">
        <v>391414</v>
      </c>
      <c r="V40" s="388">
        <v>3.7</v>
      </c>
      <c r="W40" s="353">
        <v>73498</v>
      </c>
      <c r="X40" s="391">
        <v>44228</v>
      </c>
      <c r="Y40" s="353">
        <v>164960</v>
      </c>
      <c r="Z40" s="353">
        <v>59570</v>
      </c>
      <c r="AA40" s="51">
        <v>67900</v>
      </c>
      <c r="AB40" s="51">
        <v>52900</v>
      </c>
      <c r="AC40" s="220">
        <v>15000</v>
      </c>
      <c r="AD40" s="51">
        <v>176400</v>
      </c>
      <c r="AE40" s="225">
        <v>9440</v>
      </c>
      <c r="AF40" s="51">
        <v>2010</v>
      </c>
      <c r="AG40" s="51">
        <v>3430</v>
      </c>
      <c r="AH40" s="51">
        <v>7370</v>
      </c>
      <c r="AI40" s="225" t="s">
        <v>427</v>
      </c>
      <c r="AJ40" s="51">
        <v>17600</v>
      </c>
      <c r="AK40" s="51">
        <v>35000</v>
      </c>
      <c r="AL40" s="268">
        <v>40700</v>
      </c>
      <c r="AM40" s="178">
        <v>7859</v>
      </c>
      <c r="AN40" s="51">
        <v>1242</v>
      </c>
      <c r="AO40" s="178">
        <v>105983</v>
      </c>
      <c r="AP40" s="379">
        <v>488586</v>
      </c>
      <c r="AQ40" s="472">
        <v>197238</v>
      </c>
      <c r="AR40" s="51">
        <v>333</v>
      </c>
      <c r="AS40" s="225">
        <v>305</v>
      </c>
      <c r="AT40" s="178">
        <v>6301</v>
      </c>
      <c r="AU40" s="274">
        <v>357</v>
      </c>
      <c r="AV40" s="178">
        <v>86</v>
      </c>
      <c r="AW40" s="51">
        <v>3695</v>
      </c>
      <c r="AX40" s="220">
        <v>7700595</v>
      </c>
      <c r="AY40" s="399">
        <v>1013</v>
      </c>
      <c r="AZ40" s="404">
        <v>3619.6</v>
      </c>
      <c r="BA40" s="399">
        <v>27118.2</v>
      </c>
      <c r="BB40" s="403">
        <v>11.3</v>
      </c>
      <c r="BC40" s="403">
        <f>AY40+AZ40+BA40</f>
        <v>31750.800000000003</v>
      </c>
      <c r="BD40" s="403">
        <v>18.4</v>
      </c>
      <c r="BE40" s="415">
        <v>1817693</v>
      </c>
      <c r="BF40" s="415">
        <v>29252296</v>
      </c>
      <c r="BG40" s="416">
        <v>1003810</v>
      </c>
      <c r="BH40" s="417">
        <v>17330309</v>
      </c>
      <c r="BI40" s="415">
        <v>10379</v>
      </c>
      <c r="BJ40" s="415">
        <v>1015392</v>
      </c>
      <c r="BK40" s="431">
        <v>5788</v>
      </c>
      <c r="BL40" s="415">
        <v>722114</v>
      </c>
      <c r="BM40" s="432">
        <v>3545</v>
      </c>
      <c r="BN40" s="415">
        <v>180788</v>
      </c>
      <c r="BO40" s="430">
        <v>5113</v>
      </c>
      <c r="BP40" s="57" t="s">
        <v>68</v>
      </c>
      <c r="BQ40" s="439">
        <v>98.9</v>
      </c>
      <c r="BR40" s="351">
        <v>1489487</v>
      </c>
      <c r="BS40" s="351">
        <v>1095608</v>
      </c>
      <c r="BT40" s="447">
        <v>564.6</v>
      </c>
      <c r="BU40" s="51">
        <v>23097</v>
      </c>
      <c r="BV40" s="51">
        <v>5181731</v>
      </c>
      <c r="BW40" s="51">
        <v>4707</v>
      </c>
      <c r="BX40" s="214">
        <v>3137878</v>
      </c>
      <c r="BY40" s="51">
        <v>18390</v>
      </c>
      <c r="BZ40" s="51">
        <v>2043853</v>
      </c>
      <c r="CA40" s="51">
        <v>7049477</v>
      </c>
      <c r="CB40" s="51">
        <v>4970957</v>
      </c>
      <c r="CC40" s="283" t="s">
        <v>575</v>
      </c>
      <c r="CD40" s="51">
        <v>2551</v>
      </c>
      <c r="CE40" s="453">
        <v>100.4</v>
      </c>
      <c r="CF40" s="453">
        <v>100.1</v>
      </c>
      <c r="CG40" s="460">
        <v>457583</v>
      </c>
      <c r="CH40" s="385">
        <v>358936</v>
      </c>
      <c r="CI40" s="380">
        <v>282392</v>
      </c>
      <c r="CJ40" s="385">
        <v>265512</v>
      </c>
      <c r="CK40" s="415">
        <v>716989084</v>
      </c>
      <c r="CL40" s="231">
        <v>1896748</v>
      </c>
      <c r="CM40" s="290">
        <v>330</v>
      </c>
      <c r="CN40" s="375">
        <v>19884</v>
      </c>
      <c r="CO40" s="472">
        <v>423</v>
      </c>
      <c r="CP40" s="379">
        <v>107305</v>
      </c>
      <c r="CQ40" s="472">
        <v>172</v>
      </c>
      <c r="CR40" s="379">
        <v>56327</v>
      </c>
      <c r="CS40" s="379">
        <v>90</v>
      </c>
      <c r="CT40" s="375">
        <v>54925</v>
      </c>
      <c r="CU40" s="472">
        <v>10</v>
      </c>
      <c r="CV40" s="379">
        <v>3680</v>
      </c>
      <c r="CW40" s="385">
        <v>17</v>
      </c>
      <c r="CX40" s="375">
        <v>41481</v>
      </c>
      <c r="CY40" s="377">
        <v>15</v>
      </c>
      <c r="CZ40" s="472">
        <v>2184</v>
      </c>
      <c r="DA40" s="379">
        <v>19117</v>
      </c>
      <c r="DB40" s="481">
        <v>97.8</v>
      </c>
      <c r="DC40" s="482">
        <v>0.5</v>
      </c>
      <c r="DD40" s="379">
        <v>17147</v>
      </c>
      <c r="DE40" s="456">
        <v>51.6</v>
      </c>
      <c r="DF40" s="482">
        <v>20.6</v>
      </c>
      <c r="DG40" s="490">
        <v>443</v>
      </c>
      <c r="DH40" s="492">
        <v>272</v>
      </c>
      <c r="DI40" s="490">
        <v>61</v>
      </c>
      <c r="DJ40" s="492">
        <v>36</v>
      </c>
      <c r="DK40" s="178">
        <v>7</v>
      </c>
      <c r="DL40" s="178">
        <v>2</v>
      </c>
      <c r="DM40" s="225">
        <v>2</v>
      </c>
      <c r="DN40" s="51">
        <v>110</v>
      </c>
      <c r="DO40" s="51">
        <v>55</v>
      </c>
      <c r="DP40" s="220">
        <v>138</v>
      </c>
      <c r="DQ40" s="51">
        <v>440</v>
      </c>
      <c r="DR40" s="51">
        <v>4047</v>
      </c>
      <c r="DS40" s="51">
        <v>5380</v>
      </c>
      <c r="DT40" s="496">
        <v>7.1</v>
      </c>
      <c r="DU40" s="51">
        <v>174</v>
      </c>
      <c r="DV40" s="51">
        <v>1622</v>
      </c>
      <c r="DW40" s="51">
        <v>1002</v>
      </c>
      <c r="DX40" s="499">
        <v>1534.1</v>
      </c>
      <c r="DY40" s="309">
        <v>5259</v>
      </c>
      <c r="DZ40" s="236">
        <v>1635</v>
      </c>
      <c r="EA40" s="310">
        <v>2893</v>
      </c>
      <c r="EB40" s="499">
        <v>270.3</v>
      </c>
      <c r="EC40" s="379">
        <v>23872</v>
      </c>
      <c r="ED40" s="379">
        <v>78</v>
      </c>
      <c r="EE40" s="379">
        <v>990</v>
      </c>
      <c r="EF40" s="375">
        <v>18409</v>
      </c>
      <c r="EG40" s="375">
        <v>543</v>
      </c>
      <c r="EH40" s="379">
        <v>128</v>
      </c>
      <c r="EI40" s="379">
        <v>3724</v>
      </c>
      <c r="EJ40" s="375">
        <v>16197</v>
      </c>
      <c r="EK40" s="379">
        <v>106</v>
      </c>
      <c r="EL40" s="375">
        <v>20324</v>
      </c>
      <c r="EM40" s="431">
        <v>763</v>
      </c>
      <c r="EN40" s="415">
        <v>48</v>
      </c>
      <c r="EO40" s="432">
        <v>140</v>
      </c>
      <c r="EP40" s="415">
        <v>358</v>
      </c>
      <c r="EQ40" s="236">
        <v>1584951</v>
      </c>
    </row>
    <row r="41" spans="1:147" s="1" customFormat="1" ht="12.75" customHeight="1">
      <c r="A41" s="6">
        <v>34</v>
      </c>
      <c r="B41" s="202" t="s">
        <v>35</v>
      </c>
      <c r="C41" s="504">
        <v>8479.73</v>
      </c>
      <c r="D41" s="415">
        <v>4183.512288</v>
      </c>
      <c r="E41" s="414">
        <v>1239126</v>
      </c>
      <c r="F41" s="472">
        <v>2855045</v>
      </c>
      <c r="G41" s="379">
        <v>2860750</v>
      </c>
      <c r="H41" s="182">
        <v>-0.2</v>
      </c>
      <c r="I41" s="346">
        <v>337.4</v>
      </c>
      <c r="J41" s="351">
        <v>47773</v>
      </c>
      <c r="K41" s="351">
        <v>48730</v>
      </c>
      <c r="L41" s="217">
        <v>-0.3</v>
      </c>
      <c r="M41" s="357">
        <v>25469</v>
      </c>
      <c r="N41" s="358">
        <v>28608</v>
      </c>
      <c r="O41" s="251">
        <v>-1.1</v>
      </c>
      <c r="P41" s="365">
        <v>9</v>
      </c>
      <c r="Q41" s="366">
        <v>1.53</v>
      </c>
      <c r="R41" s="378">
        <v>142589</v>
      </c>
      <c r="S41" s="375">
        <v>16.8</v>
      </c>
      <c r="T41" s="379">
        <v>349518</v>
      </c>
      <c r="U41" s="377">
        <v>380554</v>
      </c>
      <c r="V41" s="388">
        <v>3.6</v>
      </c>
      <c r="W41" s="353">
        <v>66321</v>
      </c>
      <c r="X41" s="391">
        <v>34649</v>
      </c>
      <c r="Y41" s="353">
        <v>116278</v>
      </c>
      <c r="Z41" s="353">
        <v>46483</v>
      </c>
      <c r="AA41" s="51">
        <v>57300</v>
      </c>
      <c r="AB41" s="51">
        <v>42300</v>
      </c>
      <c r="AC41" s="220">
        <v>15000</v>
      </c>
      <c r="AD41" s="51">
        <v>136000</v>
      </c>
      <c r="AE41" s="225">
        <v>331</v>
      </c>
      <c r="AF41" s="51">
        <v>941</v>
      </c>
      <c r="AG41" s="51">
        <v>5380</v>
      </c>
      <c r="AH41" s="51">
        <v>10900</v>
      </c>
      <c r="AI41" s="225">
        <v>1340</v>
      </c>
      <c r="AJ41" s="51">
        <v>9740</v>
      </c>
      <c r="AK41" s="51">
        <v>26600</v>
      </c>
      <c r="AL41" s="268">
        <v>59200</v>
      </c>
      <c r="AM41" s="178">
        <v>8776</v>
      </c>
      <c r="AN41" s="51">
        <v>1021</v>
      </c>
      <c r="AO41" s="178">
        <v>64953</v>
      </c>
      <c r="AP41" s="379">
        <v>618912</v>
      </c>
      <c r="AQ41" s="472">
        <v>193954</v>
      </c>
      <c r="AR41" s="51">
        <v>204</v>
      </c>
      <c r="AS41" s="225">
        <v>109</v>
      </c>
      <c r="AT41" s="178">
        <v>15046</v>
      </c>
      <c r="AU41" s="274">
        <v>146</v>
      </c>
      <c r="AV41" s="178">
        <v>75</v>
      </c>
      <c r="AW41" s="119">
        <v>5490</v>
      </c>
      <c r="AX41" s="220">
        <v>8732482</v>
      </c>
      <c r="AY41" s="399">
        <v>1480</v>
      </c>
      <c r="AZ41" s="404">
        <v>3662.3</v>
      </c>
      <c r="BA41" s="399">
        <v>23217.8</v>
      </c>
      <c r="BB41" s="403">
        <v>21.2</v>
      </c>
      <c r="BC41" s="403">
        <v>28360.1</v>
      </c>
      <c r="BD41" s="403">
        <v>31.6</v>
      </c>
      <c r="BE41" s="415">
        <v>2378463</v>
      </c>
      <c r="BF41" s="415">
        <v>38033913</v>
      </c>
      <c r="BG41" s="416">
        <v>1396141</v>
      </c>
      <c r="BH41" s="417">
        <v>22938926</v>
      </c>
      <c r="BI41" s="415">
        <v>14799</v>
      </c>
      <c r="BJ41" s="415">
        <v>1399879</v>
      </c>
      <c r="BK41" s="431">
        <v>5965</v>
      </c>
      <c r="BL41" s="415">
        <v>743970</v>
      </c>
      <c r="BM41" s="432">
        <v>4796</v>
      </c>
      <c r="BN41" s="415">
        <v>254463</v>
      </c>
      <c r="BO41" s="430">
        <v>7410</v>
      </c>
      <c r="BP41" s="57" t="s">
        <v>68</v>
      </c>
      <c r="BQ41" s="439">
        <v>93.7</v>
      </c>
      <c r="BR41" s="351">
        <v>1841448</v>
      </c>
      <c r="BS41" s="351">
        <v>1386481</v>
      </c>
      <c r="BT41" s="447">
        <v>485.6</v>
      </c>
      <c r="BU41" s="51">
        <v>35839</v>
      </c>
      <c r="BV41" s="51">
        <v>11868449</v>
      </c>
      <c r="BW41" s="51">
        <v>8804</v>
      </c>
      <c r="BX41" s="214">
        <v>8753388</v>
      </c>
      <c r="BY41" s="51">
        <v>27035</v>
      </c>
      <c r="BZ41" s="51">
        <v>3115061</v>
      </c>
      <c r="CA41" s="51">
        <v>10706784</v>
      </c>
      <c r="CB41" s="51">
        <v>8021245</v>
      </c>
      <c r="CC41" s="283" t="s">
        <v>583</v>
      </c>
      <c r="CD41" s="51">
        <v>2800</v>
      </c>
      <c r="CE41" s="453">
        <v>101.7</v>
      </c>
      <c r="CF41" s="453">
        <v>101.9</v>
      </c>
      <c r="CG41" s="460">
        <v>478737</v>
      </c>
      <c r="CH41" s="385">
        <v>349308</v>
      </c>
      <c r="CI41" s="380">
        <v>258485</v>
      </c>
      <c r="CJ41" s="385">
        <v>241380</v>
      </c>
      <c r="CK41" s="415">
        <v>945113154</v>
      </c>
      <c r="CL41" s="231">
        <v>5484850</v>
      </c>
      <c r="CM41" s="290">
        <v>317</v>
      </c>
      <c r="CN41" s="375">
        <v>33841</v>
      </c>
      <c r="CO41" s="472">
        <v>549</v>
      </c>
      <c r="CP41" s="379">
        <v>156289</v>
      </c>
      <c r="CQ41" s="472">
        <v>280</v>
      </c>
      <c r="CR41" s="379">
        <v>81299</v>
      </c>
      <c r="CS41" s="379">
        <v>129</v>
      </c>
      <c r="CT41" s="375">
        <v>75275</v>
      </c>
      <c r="CU41" s="472">
        <v>7</v>
      </c>
      <c r="CV41" s="379">
        <v>2559</v>
      </c>
      <c r="CW41" s="379">
        <v>23</v>
      </c>
      <c r="CX41" s="375">
        <v>60479</v>
      </c>
      <c r="CY41" s="377">
        <v>18</v>
      </c>
      <c r="CZ41" s="472">
        <v>2260</v>
      </c>
      <c r="DA41" s="379">
        <v>27532</v>
      </c>
      <c r="DB41" s="481">
        <v>98.1</v>
      </c>
      <c r="DC41" s="482">
        <v>0.6</v>
      </c>
      <c r="DD41" s="379">
        <v>23787</v>
      </c>
      <c r="DE41" s="481">
        <v>60</v>
      </c>
      <c r="DF41" s="482">
        <v>14</v>
      </c>
      <c r="DG41" s="490">
        <v>337</v>
      </c>
      <c r="DH41" s="492">
        <v>291</v>
      </c>
      <c r="DI41" s="490">
        <v>87</v>
      </c>
      <c r="DJ41" s="492">
        <v>28</v>
      </c>
      <c r="DK41" s="178">
        <v>12</v>
      </c>
      <c r="DL41" s="178">
        <v>7</v>
      </c>
      <c r="DM41" s="225">
        <v>12</v>
      </c>
      <c r="DN41" s="51">
        <v>145</v>
      </c>
      <c r="DO41" s="51">
        <v>62</v>
      </c>
      <c r="DP41" s="220">
        <v>112</v>
      </c>
      <c r="DQ41" s="51">
        <v>592</v>
      </c>
      <c r="DR41" s="51">
        <v>8792</v>
      </c>
      <c r="DS41" s="51">
        <v>12379</v>
      </c>
      <c r="DT41" s="496">
        <v>10.1</v>
      </c>
      <c r="DU41" s="51">
        <v>249</v>
      </c>
      <c r="DV41" s="51">
        <v>2611</v>
      </c>
      <c r="DW41" s="51">
        <v>1547</v>
      </c>
      <c r="DX41" s="499">
        <v>1439.9</v>
      </c>
      <c r="DY41" s="309">
        <v>6748</v>
      </c>
      <c r="DZ41" s="236">
        <v>2327</v>
      </c>
      <c r="EA41" s="310">
        <v>5087</v>
      </c>
      <c r="EB41" s="499">
        <v>235.9</v>
      </c>
      <c r="EC41" s="379">
        <v>25937</v>
      </c>
      <c r="ED41" s="379">
        <v>152</v>
      </c>
      <c r="EE41" s="379">
        <v>1396</v>
      </c>
      <c r="EF41" s="375">
        <v>18580</v>
      </c>
      <c r="EG41" s="375">
        <v>815</v>
      </c>
      <c r="EH41" s="379">
        <v>263</v>
      </c>
      <c r="EI41" s="379">
        <v>4731</v>
      </c>
      <c r="EJ41" s="375">
        <v>15697</v>
      </c>
      <c r="EK41" s="379">
        <v>113</v>
      </c>
      <c r="EL41" s="375">
        <v>19623</v>
      </c>
      <c r="EM41" s="431">
        <v>1230</v>
      </c>
      <c r="EN41" s="415">
        <v>44</v>
      </c>
      <c r="EO41" s="432">
        <v>160</v>
      </c>
      <c r="EP41" s="415">
        <v>797</v>
      </c>
      <c r="EQ41" s="236">
        <v>1337566</v>
      </c>
    </row>
    <row r="42" spans="1:147" s="1" customFormat="1" ht="12.75" customHeight="1">
      <c r="A42" s="6">
        <v>35</v>
      </c>
      <c r="B42" s="202" t="s">
        <v>36</v>
      </c>
      <c r="C42" s="504">
        <v>6114.13</v>
      </c>
      <c r="D42" s="415">
        <v>3406.606452</v>
      </c>
      <c r="E42" s="414">
        <v>646582</v>
      </c>
      <c r="F42" s="472">
        <v>1442428</v>
      </c>
      <c r="G42" s="379">
        <v>1451338</v>
      </c>
      <c r="H42" s="182">
        <v>-0.61</v>
      </c>
      <c r="I42" s="346">
        <v>237.4</v>
      </c>
      <c r="J42" s="351">
        <v>23278</v>
      </c>
      <c r="K42" s="351">
        <v>25270</v>
      </c>
      <c r="L42" s="217">
        <v>-1.4000000000000001</v>
      </c>
      <c r="M42" s="357">
        <v>11222</v>
      </c>
      <c r="N42" s="358">
        <v>17884</v>
      </c>
      <c r="O42" s="251">
        <v>-4.7</v>
      </c>
      <c r="P42" s="365">
        <v>7.8</v>
      </c>
      <c r="Q42" s="366">
        <v>1.52</v>
      </c>
      <c r="R42" s="378">
        <v>70889</v>
      </c>
      <c r="S42" s="375">
        <v>11.6</v>
      </c>
      <c r="T42" s="379">
        <v>346945</v>
      </c>
      <c r="U42" s="377">
        <v>404278</v>
      </c>
      <c r="V42" s="388">
        <v>3.5</v>
      </c>
      <c r="W42" s="353">
        <v>43171</v>
      </c>
      <c r="X42" s="391">
        <v>26207</v>
      </c>
      <c r="Y42" s="353">
        <v>83739</v>
      </c>
      <c r="Z42" s="353">
        <v>35201</v>
      </c>
      <c r="AA42" s="51">
        <v>49500</v>
      </c>
      <c r="AB42" s="51">
        <v>40200</v>
      </c>
      <c r="AC42" s="220">
        <v>9310</v>
      </c>
      <c r="AD42" s="51">
        <v>118500</v>
      </c>
      <c r="AE42" s="225">
        <v>2520</v>
      </c>
      <c r="AF42" s="51">
        <v>779</v>
      </c>
      <c r="AG42" s="51">
        <v>2460</v>
      </c>
      <c r="AH42" s="51">
        <v>8110</v>
      </c>
      <c r="AI42" s="225" t="s">
        <v>427</v>
      </c>
      <c r="AJ42" s="51">
        <v>3570</v>
      </c>
      <c r="AK42" s="51">
        <v>16000</v>
      </c>
      <c r="AL42" s="268">
        <v>22800</v>
      </c>
      <c r="AM42" s="178">
        <v>2221</v>
      </c>
      <c r="AN42" s="51">
        <v>640</v>
      </c>
      <c r="AO42" s="178">
        <v>20688</v>
      </c>
      <c r="AP42" s="379">
        <v>439795</v>
      </c>
      <c r="AQ42" s="472">
        <v>191160</v>
      </c>
      <c r="AR42" s="51">
        <v>167</v>
      </c>
      <c r="AS42" s="225">
        <v>114</v>
      </c>
      <c r="AT42" s="178">
        <v>42806</v>
      </c>
      <c r="AU42" s="274">
        <v>19</v>
      </c>
      <c r="AV42" s="178">
        <v>64</v>
      </c>
      <c r="AW42" s="51">
        <v>2054</v>
      </c>
      <c r="AX42" s="220">
        <v>6348744</v>
      </c>
      <c r="AY42" s="399">
        <v>1110.4</v>
      </c>
      <c r="AZ42" s="404">
        <v>2764.3</v>
      </c>
      <c r="BA42" s="399">
        <v>12335.4</v>
      </c>
      <c r="BB42" s="403">
        <v>22.1</v>
      </c>
      <c r="BC42" s="403">
        <v>16210.1</v>
      </c>
      <c r="BD42" s="403">
        <v>31.5</v>
      </c>
      <c r="BE42" s="415">
        <v>1219746</v>
      </c>
      <c r="BF42" s="415">
        <v>20673890</v>
      </c>
      <c r="BG42" s="416">
        <v>659114</v>
      </c>
      <c r="BH42" s="417">
        <v>10952127</v>
      </c>
      <c r="BI42" s="415">
        <v>7005</v>
      </c>
      <c r="BJ42" s="415">
        <v>651713</v>
      </c>
      <c r="BK42" s="431">
        <v>3513</v>
      </c>
      <c r="BL42" s="415">
        <v>428366</v>
      </c>
      <c r="BM42" s="432">
        <v>2726</v>
      </c>
      <c r="BN42" s="415">
        <v>145787</v>
      </c>
      <c r="BO42" s="430">
        <v>3715</v>
      </c>
      <c r="BP42" s="57" t="s">
        <v>68</v>
      </c>
      <c r="BQ42" s="439">
        <v>92.60000000000001</v>
      </c>
      <c r="BR42" s="351">
        <v>1057347</v>
      </c>
      <c r="BS42" s="351">
        <v>792261</v>
      </c>
      <c r="BT42" s="447">
        <v>549.3</v>
      </c>
      <c r="BU42" s="51">
        <v>20010</v>
      </c>
      <c r="BV42" s="51">
        <v>3548663</v>
      </c>
      <c r="BW42" s="51">
        <v>3864</v>
      </c>
      <c r="BX42" s="214">
        <v>2063072</v>
      </c>
      <c r="BY42" s="51">
        <v>16146</v>
      </c>
      <c r="BZ42" s="51">
        <v>1485591</v>
      </c>
      <c r="CA42" s="51">
        <v>5625952</v>
      </c>
      <c r="CB42" s="51">
        <v>3985902</v>
      </c>
      <c r="CC42" s="283" t="s">
        <v>580</v>
      </c>
      <c r="CD42" s="51">
        <v>2732</v>
      </c>
      <c r="CE42" s="453">
        <v>100.1</v>
      </c>
      <c r="CF42" s="453">
        <v>99.9</v>
      </c>
      <c r="CG42" s="460">
        <v>428258</v>
      </c>
      <c r="CH42" s="385">
        <v>345312</v>
      </c>
      <c r="CI42" s="380">
        <v>269125</v>
      </c>
      <c r="CJ42" s="385">
        <v>238805</v>
      </c>
      <c r="CK42" s="415">
        <v>693920478</v>
      </c>
      <c r="CL42" s="231">
        <v>4996391</v>
      </c>
      <c r="CM42" s="290">
        <v>203</v>
      </c>
      <c r="CN42" s="375">
        <v>16507</v>
      </c>
      <c r="CO42" s="472">
        <v>343</v>
      </c>
      <c r="CP42" s="379">
        <v>73830</v>
      </c>
      <c r="CQ42" s="472">
        <v>176</v>
      </c>
      <c r="CR42" s="385">
        <v>38868</v>
      </c>
      <c r="CS42" s="379">
        <v>85</v>
      </c>
      <c r="CT42" s="375">
        <v>36041</v>
      </c>
      <c r="CU42" s="461">
        <v>5</v>
      </c>
      <c r="CV42" s="379">
        <v>1025</v>
      </c>
      <c r="CW42" s="379">
        <v>10</v>
      </c>
      <c r="CX42" s="375">
        <v>19319</v>
      </c>
      <c r="CY42" s="377">
        <v>15</v>
      </c>
      <c r="CZ42" s="472">
        <v>1671</v>
      </c>
      <c r="DA42" s="379">
        <v>13215</v>
      </c>
      <c r="DB42" s="481">
        <v>97.7</v>
      </c>
      <c r="DC42" s="482">
        <v>0.6</v>
      </c>
      <c r="DD42" s="379">
        <v>11591</v>
      </c>
      <c r="DE42" s="481">
        <v>42.2</v>
      </c>
      <c r="DF42" s="482">
        <v>29.1</v>
      </c>
      <c r="DG42" s="490">
        <v>257</v>
      </c>
      <c r="DH42" s="492">
        <v>199</v>
      </c>
      <c r="DI42" s="490">
        <v>52</v>
      </c>
      <c r="DJ42" s="492">
        <v>24</v>
      </c>
      <c r="DK42" s="178">
        <v>6</v>
      </c>
      <c r="DL42" s="178">
        <v>3</v>
      </c>
      <c r="DM42" s="225">
        <v>3</v>
      </c>
      <c r="DN42" s="51">
        <v>97</v>
      </c>
      <c r="DO42" s="51">
        <v>36</v>
      </c>
      <c r="DP42" s="220">
        <v>58</v>
      </c>
      <c r="DQ42" s="51">
        <v>599</v>
      </c>
      <c r="DR42" s="51">
        <v>9167</v>
      </c>
      <c r="DS42" s="51">
        <v>12415</v>
      </c>
      <c r="DT42" s="496">
        <v>10.6</v>
      </c>
      <c r="DU42" s="51">
        <v>147</v>
      </c>
      <c r="DV42" s="51">
        <v>1276</v>
      </c>
      <c r="DW42" s="51">
        <v>670</v>
      </c>
      <c r="DX42" s="499">
        <v>1900.1</v>
      </c>
      <c r="DY42" s="309">
        <v>3383</v>
      </c>
      <c r="DZ42" s="236">
        <v>933</v>
      </c>
      <c r="EA42" s="310">
        <v>2499</v>
      </c>
      <c r="EB42" s="499">
        <v>233.1</v>
      </c>
      <c r="EC42" s="379">
        <v>11451</v>
      </c>
      <c r="ED42" s="379">
        <v>55</v>
      </c>
      <c r="EE42" s="379">
        <v>635</v>
      </c>
      <c r="EF42" s="375">
        <v>8002</v>
      </c>
      <c r="EG42" s="375">
        <v>411</v>
      </c>
      <c r="EH42" s="379">
        <v>69</v>
      </c>
      <c r="EI42" s="379">
        <v>2279</v>
      </c>
      <c r="EJ42" s="375">
        <v>7476</v>
      </c>
      <c r="EK42" s="379">
        <v>74</v>
      </c>
      <c r="EL42" s="375">
        <v>9231</v>
      </c>
      <c r="EM42" s="431">
        <v>613</v>
      </c>
      <c r="EN42" s="415">
        <v>27</v>
      </c>
      <c r="EO42" s="432">
        <v>95</v>
      </c>
      <c r="EP42" s="415">
        <v>278</v>
      </c>
      <c r="EQ42" s="236">
        <v>2423400</v>
      </c>
    </row>
    <row r="43" spans="1:147" s="1" customFormat="1" ht="12.75" customHeight="1">
      <c r="A43" s="6">
        <v>36</v>
      </c>
      <c r="B43" s="202" t="s">
        <v>37</v>
      </c>
      <c r="C43" s="504">
        <v>4146.8</v>
      </c>
      <c r="D43" s="415">
        <v>1747.295822</v>
      </c>
      <c r="E43" s="414">
        <v>323849</v>
      </c>
      <c r="F43" s="472">
        <v>780236</v>
      </c>
      <c r="G43" s="379">
        <v>785491</v>
      </c>
      <c r="H43" s="182">
        <v>-0.67</v>
      </c>
      <c r="I43" s="346">
        <v>189.4</v>
      </c>
      <c r="J43" s="351">
        <v>10254</v>
      </c>
      <c r="K43" s="351">
        <v>11386</v>
      </c>
      <c r="L43" s="217">
        <v>-1.5</v>
      </c>
      <c r="M43" s="357">
        <v>5914</v>
      </c>
      <c r="N43" s="358">
        <v>9435</v>
      </c>
      <c r="O43" s="251">
        <v>-4.5</v>
      </c>
      <c r="P43" s="365">
        <v>7.6</v>
      </c>
      <c r="Q43" s="366">
        <v>1.43</v>
      </c>
      <c r="R43" s="378">
        <v>42113</v>
      </c>
      <c r="S43" s="375">
        <v>10.2</v>
      </c>
      <c r="T43" s="379">
        <v>326130</v>
      </c>
      <c r="U43" s="377">
        <v>381328</v>
      </c>
      <c r="V43" s="388">
        <v>4.3</v>
      </c>
      <c r="W43" s="353">
        <v>35797</v>
      </c>
      <c r="X43" s="391">
        <v>21529</v>
      </c>
      <c r="Y43" s="353">
        <v>82606</v>
      </c>
      <c r="Z43" s="353">
        <v>38311</v>
      </c>
      <c r="AA43" s="51">
        <v>30800</v>
      </c>
      <c r="AB43" s="51">
        <v>20600</v>
      </c>
      <c r="AC43" s="220">
        <v>10200</v>
      </c>
      <c r="AD43" s="51">
        <v>61100</v>
      </c>
      <c r="AE43" s="225">
        <v>339</v>
      </c>
      <c r="AF43" s="51">
        <v>59</v>
      </c>
      <c r="AG43" s="51">
        <v>2180</v>
      </c>
      <c r="AH43" s="51">
        <v>29800</v>
      </c>
      <c r="AI43" s="225" t="s">
        <v>427</v>
      </c>
      <c r="AJ43" s="51">
        <v>5880</v>
      </c>
      <c r="AK43" s="51">
        <v>27300</v>
      </c>
      <c r="AL43" s="268">
        <v>47300</v>
      </c>
      <c r="AM43" s="178">
        <v>820</v>
      </c>
      <c r="AN43" s="51">
        <v>1002</v>
      </c>
      <c r="AO43" s="178">
        <v>39241</v>
      </c>
      <c r="AP43" s="379">
        <v>312258</v>
      </c>
      <c r="AQ43" s="472">
        <v>193958</v>
      </c>
      <c r="AR43" s="51">
        <v>210</v>
      </c>
      <c r="AS43" s="225">
        <v>191</v>
      </c>
      <c r="AT43" s="178">
        <v>12454</v>
      </c>
      <c r="AU43" s="274">
        <v>249</v>
      </c>
      <c r="AV43" s="178">
        <v>961</v>
      </c>
      <c r="AW43" s="51">
        <v>1423</v>
      </c>
      <c r="AX43" s="220">
        <v>1675574</v>
      </c>
      <c r="AY43" s="399">
        <v>720</v>
      </c>
      <c r="AZ43" s="404">
        <v>1773.2</v>
      </c>
      <c r="BA43" s="399">
        <v>12408.6</v>
      </c>
      <c r="BB43" s="403">
        <v>14.7</v>
      </c>
      <c r="BC43" s="403">
        <v>14901.9</v>
      </c>
      <c r="BD43" s="403">
        <v>21.6</v>
      </c>
      <c r="BE43" s="415">
        <v>795124</v>
      </c>
      <c r="BF43" s="415">
        <v>10712598</v>
      </c>
      <c r="BG43" s="416">
        <v>389566</v>
      </c>
      <c r="BH43" s="417">
        <v>5750841</v>
      </c>
      <c r="BI43" s="415">
        <v>3788</v>
      </c>
      <c r="BJ43" s="415">
        <v>389373</v>
      </c>
      <c r="BK43" s="431">
        <v>2263</v>
      </c>
      <c r="BL43" s="415">
        <v>292745</v>
      </c>
      <c r="BM43" s="432">
        <v>1205</v>
      </c>
      <c r="BN43" s="415">
        <v>67649</v>
      </c>
      <c r="BO43" s="430">
        <v>2102</v>
      </c>
      <c r="BP43" s="57" t="s">
        <v>68</v>
      </c>
      <c r="BQ43" s="439">
        <v>95.8</v>
      </c>
      <c r="BR43" s="351">
        <v>610344</v>
      </c>
      <c r="BS43" s="351">
        <v>435627</v>
      </c>
      <c r="BT43" s="447">
        <v>558.3</v>
      </c>
      <c r="BU43" s="51">
        <v>10982</v>
      </c>
      <c r="BV43" s="51">
        <v>1661534</v>
      </c>
      <c r="BW43" s="51">
        <v>1981</v>
      </c>
      <c r="BX43" s="230">
        <v>929526</v>
      </c>
      <c r="BY43" s="51">
        <v>9001</v>
      </c>
      <c r="BZ43" s="51">
        <v>732009</v>
      </c>
      <c r="CA43" s="51">
        <v>2742871</v>
      </c>
      <c r="CB43" s="51">
        <v>2081080</v>
      </c>
      <c r="CC43" s="286" t="s">
        <v>558</v>
      </c>
      <c r="CD43" s="51">
        <v>2634</v>
      </c>
      <c r="CE43" s="453">
        <v>101.1</v>
      </c>
      <c r="CF43" s="453">
        <v>104.4</v>
      </c>
      <c r="CG43" s="460">
        <v>426019</v>
      </c>
      <c r="CH43" s="385">
        <v>336902</v>
      </c>
      <c r="CI43" s="380">
        <v>261491</v>
      </c>
      <c r="CJ43" s="385">
        <v>216139</v>
      </c>
      <c r="CK43" s="415">
        <v>465808193</v>
      </c>
      <c r="CL43" s="231">
        <v>9369087</v>
      </c>
      <c r="CM43" s="290">
        <v>209</v>
      </c>
      <c r="CN43" s="375">
        <v>7756</v>
      </c>
      <c r="CO43" s="472">
        <v>253</v>
      </c>
      <c r="CP43" s="379">
        <v>39400</v>
      </c>
      <c r="CQ43" s="472">
        <v>96</v>
      </c>
      <c r="CR43" s="379">
        <v>21132</v>
      </c>
      <c r="CS43" s="379">
        <v>39</v>
      </c>
      <c r="CT43" s="375">
        <v>20602</v>
      </c>
      <c r="CU43" s="472">
        <v>3</v>
      </c>
      <c r="CV43" s="379">
        <v>726</v>
      </c>
      <c r="CW43" s="379">
        <v>4</v>
      </c>
      <c r="CX43" s="375">
        <v>14305</v>
      </c>
      <c r="CY43" s="377">
        <v>12</v>
      </c>
      <c r="CZ43" s="472">
        <v>970</v>
      </c>
      <c r="DA43" s="379">
        <v>7202</v>
      </c>
      <c r="DB43" s="456">
        <v>98.9</v>
      </c>
      <c r="DC43" s="482">
        <v>0.2</v>
      </c>
      <c r="DD43" s="379">
        <v>6787</v>
      </c>
      <c r="DE43" s="481">
        <v>48.8</v>
      </c>
      <c r="DF43" s="482">
        <v>23.3</v>
      </c>
      <c r="DG43" s="490">
        <v>334</v>
      </c>
      <c r="DH43" s="492">
        <v>190</v>
      </c>
      <c r="DI43" s="490">
        <v>29</v>
      </c>
      <c r="DJ43" s="492">
        <v>29</v>
      </c>
      <c r="DK43" s="178" t="s">
        <v>435</v>
      </c>
      <c r="DL43" s="178" t="s">
        <v>435</v>
      </c>
      <c r="DM43" s="225" t="s">
        <v>435</v>
      </c>
      <c r="DN43" s="119">
        <v>28</v>
      </c>
      <c r="DO43" s="51">
        <v>17</v>
      </c>
      <c r="DP43" s="220">
        <v>37</v>
      </c>
      <c r="DQ43" s="51">
        <v>524</v>
      </c>
      <c r="DR43" s="51">
        <v>10284</v>
      </c>
      <c r="DS43" s="51">
        <v>14216</v>
      </c>
      <c r="DT43" s="496">
        <v>18.1</v>
      </c>
      <c r="DU43" s="51">
        <v>114</v>
      </c>
      <c r="DV43" s="51">
        <v>759</v>
      </c>
      <c r="DW43" s="51">
        <v>425</v>
      </c>
      <c r="DX43" s="499">
        <v>1926.8</v>
      </c>
      <c r="DY43" s="309">
        <v>2223</v>
      </c>
      <c r="DZ43" s="236">
        <v>773</v>
      </c>
      <c r="EA43" s="310">
        <v>1545</v>
      </c>
      <c r="EB43" s="499">
        <v>283</v>
      </c>
      <c r="EC43" s="379">
        <v>6492</v>
      </c>
      <c r="ED43" s="379">
        <v>24</v>
      </c>
      <c r="EE43" s="379">
        <v>237</v>
      </c>
      <c r="EF43" s="375">
        <v>4767</v>
      </c>
      <c r="EG43" s="375">
        <v>329</v>
      </c>
      <c r="EH43" s="379">
        <v>54</v>
      </c>
      <c r="EI43" s="379">
        <v>1081</v>
      </c>
      <c r="EJ43" s="375">
        <v>5178</v>
      </c>
      <c r="EK43" s="379">
        <v>49</v>
      </c>
      <c r="EL43" s="375">
        <v>6419</v>
      </c>
      <c r="EM43" s="431">
        <v>284</v>
      </c>
      <c r="EN43" s="415">
        <v>11</v>
      </c>
      <c r="EO43" s="432">
        <v>52</v>
      </c>
      <c r="EP43" s="415">
        <v>126</v>
      </c>
      <c r="EQ43" s="236">
        <v>822291</v>
      </c>
    </row>
    <row r="44" spans="1:147" s="1" customFormat="1" ht="12.75" customHeight="1">
      <c r="A44" s="6">
        <v>37</v>
      </c>
      <c r="B44" s="202" t="s">
        <v>38</v>
      </c>
      <c r="C44" s="504">
        <v>1862.32</v>
      </c>
      <c r="D44" s="415">
        <v>1150.546099</v>
      </c>
      <c r="E44" s="414">
        <v>416706</v>
      </c>
      <c r="F44" s="472">
        <v>991947</v>
      </c>
      <c r="G44" s="379">
        <v>995842</v>
      </c>
      <c r="H44" s="182">
        <v>-0.39</v>
      </c>
      <c r="I44" s="346">
        <v>534.7</v>
      </c>
      <c r="J44" s="351">
        <v>18377</v>
      </c>
      <c r="K44" s="351">
        <v>18418</v>
      </c>
      <c r="L44" s="217">
        <v>0</v>
      </c>
      <c r="M44" s="357">
        <v>8311</v>
      </c>
      <c r="N44" s="358">
        <v>11316</v>
      </c>
      <c r="O44" s="251">
        <v>-3.1</v>
      </c>
      <c r="P44" s="365">
        <v>8.4</v>
      </c>
      <c r="Q44" s="366">
        <v>1.56</v>
      </c>
      <c r="R44" s="378">
        <v>53880</v>
      </c>
      <c r="S44" s="375">
        <v>28.7</v>
      </c>
      <c r="T44" s="379">
        <v>311667</v>
      </c>
      <c r="U44" s="377">
        <v>329592</v>
      </c>
      <c r="V44" s="388">
        <v>3.7</v>
      </c>
      <c r="W44" s="353">
        <v>39790</v>
      </c>
      <c r="X44" s="391">
        <v>24964</v>
      </c>
      <c r="Y44" s="353">
        <v>95432</v>
      </c>
      <c r="Z44" s="353">
        <v>35317</v>
      </c>
      <c r="AA44" s="51">
        <v>31700</v>
      </c>
      <c r="AB44" s="51">
        <v>26200</v>
      </c>
      <c r="AC44" s="220">
        <v>5460</v>
      </c>
      <c r="AD44" s="51">
        <v>71000</v>
      </c>
      <c r="AE44" s="225">
        <v>8120</v>
      </c>
      <c r="AF44" s="51">
        <v>113</v>
      </c>
      <c r="AG44" s="51">
        <v>1000</v>
      </c>
      <c r="AH44" s="51">
        <v>4680</v>
      </c>
      <c r="AI44" s="225" t="s">
        <v>427</v>
      </c>
      <c r="AJ44" s="51">
        <v>5180</v>
      </c>
      <c r="AK44" s="51">
        <v>18600</v>
      </c>
      <c r="AL44" s="268">
        <v>40000</v>
      </c>
      <c r="AM44" s="178">
        <v>6036</v>
      </c>
      <c r="AN44" s="51">
        <v>747</v>
      </c>
      <c r="AO44" s="178">
        <v>35497</v>
      </c>
      <c r="AP44" s="379">
        <v>87363</v>
      </c>
      <c r="AQ44" s="472">
        <v>27271</v>
      </c>
      <c r="AR44" s="51">
        <v>2</v>
      </c>
      <c r="AS44" s="225">
        <v>1</v>
      </c>
      <c r="AT44" s="178">
        <v>19559</v>
      </c>
      <c r="AU44" s="274" t="s">
        <v>314</v>
      </c>
      <c r="AV44" s="178">
        <v>19</v>
      </c>
      <c r="AW44" s="51">
        <v>2228</v>
      </c>
      <c r="AX44" s="220">
        <v>2614380</v>
      </c>
      <c r="AY44" s="399">
        <v>370.5</v>
      </c>
      <c r="AZ44" s="404">
        <v>1566.9</v>
      </c>
      <c r="BA44" s="399">
        <v>8210.3</v>
      </c>
      <c r="BB44" s="403">
        <v>15.8</v>
      </c>
      <c r="BC44" s="403">
        <f>AY44+AZ44+BA44</f>
        <v>10147.699999999999</v>
      </c>
      <c r="BD44" s="403">
        <v>28.1</v>
      </c>
      <c r="BE44" s="415">
        <v>1058542</v>
      </c>
      <c r="BF44" s="415">
        <v>16206524</v>
      </c>
      <c r="BG44" s="416">
        <v>547307</v>
      </c>
      <c r="BH44" s="417">
        <v>8505944</v>
      </c>
      <c r="BI44" s="415">
        <v>5455</v>
      </c>
      <c r="BJ44" s="415">
        <v>554564</v>
      </c>
      <c r="BK44" s="431">
        <v>3109</v>
      </c>
      <c r="BL44" s="415">
        <v>400089</v>
      </c>
      <c r="BM44" s="432">
        <v>1473</v>
      </c>
      <c r="BN44" s="415">
        <v>76376</v>
      </c>
      <c r="BO44" s="430">
        <v>2669</v>
      </c>
      <c r="BP44" s="57" t="s">
        <v>68</v>
      </c>
      <c r="BQ44" s="439">
        <v>99.2</v>
      </c>
      <c r="BR44" s="351">
        <v>761676</v>
      </c>
      <c r="BS44" s="351">
        <v>556627</v>
      </c>
      <c r="BT44" s="447">
        <v>561.1</v>
      </c>
      <c r="BU44" s="51">
        <v>13983</v>
      </c>
      <c r="BV44" s="51">
        <v>3980519</v>
      </c>
      <c r="BW44" s="51">
        <v>3396</v>
      </c>
      <c r="BX44" s="214">
        <v>2873177</v>
      </c>
      <c r="BY44" s="51">
        <v>10587</v>
      </c>
      <c r="BZ44" s="51">
        <v>1107342</v>
      </c>
      <c r="CA44" s="51">
        <v>3626572</v>
      </c>
      <c r="CB44" s="51">
        <v>2716146</v>
      </c>
      <c r="CC44" s="283" t="s">
        <v>584</v>
      </c>
      <c r="CD44" s="51">
        <v>2718</v>
      </c>
      <c r="CE44" s="453">
        <v>98.7</v>
      </c>
      <c r="CF44" s="453">
        <v>98.1</v>
      </c>
      <c r="CG44" s="460">
        <v>549315</v>
      </c>
      <c r="CH44" s="385">
        <v>396556</v>
      </c>
      <c r="CI44" s="380">
        <v>304429</v>
      </c>
      <c r="CJ44" s="385">
        <v>266867</v>
      </c>
      <c r="CK44" s="415">
        <v>426766974</v>
      </c>
      <c r="CL44" s="231">
        <v>6222023</v>
      </c>
      <c r="CM44" s="290">
        <v>175</v>
      </c>
      <c r="CN44" s="375">
        <v>14498</v>
      </c>
      <c r="CO44" s="472">
        <v>185</v>
      </c>
      <c r="CP44" s="379">
        <v>55155</v>
      </c>
      <c r="CQ44" s="472">
        <v>82</v>
      </c>
      <c r="CR44" s="379">
        <v>28654</v>
      </c>
      <c r="CS44" s="379">
        <v>42</v>
      </c>
      <c r="CT44" s="375">
        <v>26111</v>
      </c>
      <c r="CU44" s="472">
        <v>2</v>
      </c>
      <c r="CV44" s="379">
        <v>838</v>
      </c>
      <c r="CW44" s="379">
        <v>4</v>
      </c>
      <c r="CX44" s="375">
        <v>10082</v>
      </c>
      <c r="CY44" s="377">
        <v>9</v>
      </c>
      <c r="CZ44" s="472">
        <v>1113</v>
      </c>
      <c r="DA44" s="379">
        <v>9266</v>
      </c>
      <c r="DB44" s="481">
        <v>97.5</v>
      </c>
      <c r="DC44" s="482">
        <v>0.9</v>
      </c>
      <c r="DD44" s="379">
        <v>8121</v>
      </c>
      <c r="DE44" s="481">
        <v>49</v>
      </c>
      <c r="DF44" s="482">
        <v>18.6</v>
      </c>
      <c r="DG44" s="490">
        <v>172</v>
      </c>
      <c r="DH44" s="492">
        <v>108</v>
      </c>
      <c r="DI44" s="490">
        <v>29</v>
      </c>
      <c r="DJ44" s="492">
        <v>21</v>
      </c>
      <c r="DK44" s="178">
        <v>4</v>
      </c>
      <c r="DL44" s="296">
        <v>2</v>
      </c>
      <c r="DM44" s="225">
        <v>2</v>
      </c>
      <c r="DN44" s="51">
        <v>91</v>
      </c>
      <c r="DO44" s="51">
        <v>26</v>
      </c>
      <c r="DP44" s="220">
        <v>37</v>
      </c>
      <c r="DQ44" s="51">
        <v>338</v>
      </c>
      <c r="DR44" s="51">
        <v>3230</v>
      </c>
      <c r="DS44" s="51">
        <v>4495</v>
      </c>
      <c r="DT44" s="496">
        <v>7.8</v>
      </c>
      <c r="DU44" s="51">
        <v>93</v>
      </c>
      <c r="DV44" s="51">
        <v>818</v>
      </c>
      <c r="DW44" s="51">
        <v>471</v>
      </c>
      <c r="DX44" s="499">
        <v>1559</v>
      </c>
      <c r="DY44" s="309">
        <v>2526</v>
      </c>
      <c r="DZ44" s="236">
        <v>677</v>
      </c>
      <c r="EA44" s="310">
        <v>1638</v>
      </c>
      <c r="EB44" s="499">
        <v>253.7</v>
      </c>
      <c r="EC44" s="379">
        <v>9198</v>
      </c>
      <c r="ED44" s="379">
        <v>46</v>
      </c>
      <c r="EE44" s="379">
        <v>351</v>
      </c>
      <c r="EF44" s="375">
        <v>7491</v>
      </c>
      <c r="EG44" s="375">
        <v>260</v>
      </c>
      <c r="EH44" s="379">
        <v>69</v>
      </c>
      <c r="EI44" s="379">
        <v>981</v>
      </c>
      <c r="EJ44" s="375">
        <v>11213</v>
      </c>
      <c r="EK44" s="379">
        <v>76</v>
      </c>
      <c r="EL44" s="375">
        <v>13905</v>
      </c>
      <c r="EM44" s="431">
        <v>428</v>
      </c>
      <c r="EN44" s="415">
        <v>25</v>
      </c>
      <c r="EO44" s="432">
        <v>66</v>
      </c>
      <c r="EP44" s="415">
        <v>175</v>
      </c>
      <c r="EQ44" s="236">
        <v>811453</v>
      </c>
    </row>
    <row r="45" spans="1:147" s="1" customFormat="1" ht="12.75" customHeight="1">
      <c r="A45" s="6">
        <v>38</v>
      </c>
      <c r="B45" s="202" t="s">
        <v>39</v>
      </c>
      <c r="C45" s="504">
        <v>5678.5</v>
      </c>
      <c r="D45" s="415">
        <v>3241.250496</v>
      </c>
      <c r="E45" s="414">
        <v>635273</v>
      </c>
      <c r="F45" s="472">
        <v>1423406</v>
      </c>
      <c r="G45" s="379">
        <v>1431493</v>
      </c>
      <c r="H45" s="182">
        <v>-0.5599999999999999</v>
      </c>
      <c r="I45" s="346">
        <v>252.1</v>
      </c>
      <c r="J45" s="351">
        <v>18848</v>
      </c>
      <c r="K45" s="351">
        <v>20774</v>
      </c>
      <c r="L45" s="217">
        <v>-1.4000000000000001</v>
      </c>
      <c r="M45" s="357">
        <v>11329</v>
      </c>
      <c r="N45" s="358">
        <v>16950</v>
      </c>
      <c r="O45" s="251">
        <v>-4</v>
      </c>
      <c r="P45" s="365">
        <v>8</v>
      </c>
      <c r="Q45" s="366">
        <v>1.51</v>
      </c>
      <c r="R45" s="378">
        <v>72993</v>
      </c>
      <c r="S45" s="375">
        <v>12.9</v>
      </c>
      <c r="T45" s="379">
        <v>301639</v>
      </c>
      <c r="U45" s="377">
        <v>355444</v>
      </c>
      <c r="V45" s="388">
        <v>4.2</v>
      </c>
      <c r="W45" s="353">
        <v>50234</v>
      </c>
      <c r="X45" s="391">
        <v>31741</v>
      </c>
      <c r="Y45" s="353">
        <v>106906</v>
      </c>
      <c r="Z45" s="353">
        <v>52767</v>
      </c>
      <c r="AA45" s="51">
        <v>52600</v>
      </c>
      <c r="AB45" s="51">
        <v>23800</v>
      </c>
      <c r="AC45" s="220">
        <v>28800</v>
      </c>
      <c r="AD45" s="51">
        <v>77300</v>
      </c>
      <c r="AE45" s="225">
        <v>5460</v>
      </c>
      <c r="AF45" s="119">
        <v>524</v>
      </c>
      <c r="AG45" s="51">
        <v>2890</v>
      </c>
      <c r="AH45" s="51">
        <v>5420</v>
      </c>
      <c r="AI45" s="225" t="s">
        <v>427</v>
      </c>
      <c r="AJ45" s="51">
        <v>7050</v>
      </c>
      <c r="AK45" s="51">
        <v>16500</v>
      </c>
      <c r="AL45" s="268">
        <v>220000</v>
      </c>
      <c r="AM45" s="178">
        <v>3122</v>
      </c>
      <c r="AN45" s="51">
        <v>1262</v>
      </c>
      <c r="AO45" s="178">
        <v>43102</v>
      </c>
      <c r="AP45" s="379">
        <v>401117</v>
      </c>
      <c r="AQ45" s="472">
        <v>247288</v>
      </c>
      <c r="AR45" s="51">
        <v>499</v>
      </c>
      <c r="AS45" s="225">
        <v>498</v>
      </c>
      <c r="AT45" s="178">
        <v>74972</v>
      </c>
      <c r="AU45" s="274">
        <v>317</v>
      </c>
      <c r="AV45" s="178">
        <v>89</v>
      </c>
      <c r="AW45" s="51">
        <v>2434</v>
      </c>
      <c r="AX45" s="220">
        <v>3792382</v>
      </c>
      <c r="AY45" s="399">
        <v>1073.6</v>
      </c>
      <c r="AZ45" s="404">
        <v>2893.7</v>
      </c>
      <c r="BA45" s="399">
        <v>13960.1</v>
      </c>
      <c r="BB45" s="403">
        <v>12.7</v>
      </c>
      <c r="BC45" s="403">
        <v>17927.5</v>
      </c>
      <c r="BD45" s="403">
        <v>21.5</v>
      </c>
      <c r="BE45" s="415">
        <v>1317296</v>
      </c>
      <c r="BF45" s="415">
        <v>20674165</v>
      </c>
      <c r="BG45" s="416">
        <v>677742</v>
      </c>
      <c r="BH45" s="417">
        <v>10292839</v>
      </c>
      <c r="BI45" s="415">
        <v>6810</v>
      </c>
      <c r="BJ45" s="415">
        <v>690031</v>
      </c>
      <c r="BK45" s="431">
        <v>4028</v>
      </c>
      <c r="BL45" s="415">
        <v>500925</v>
      </c>
      <c r="BM45" s="432">
        <v>1981</v>
      </c>
      <c r="BN45" s="415">
        <v>113839</v>
      </c>
      <c r="BO45" s="430">
        <v>3639</v>
      </c>
      <c r="BP45" s="57" t="s">
        <v>68</v>
      </c>
      <c r="BQ45" s="439">
        <v>92.60000000000001</v>
      </c>
      <c r="BR45" s="351">
        <v>999964</v>
      </c>
      <c r="BS45" s="351">
        <v>707079</v>
      </c>
      <c r="BT45" s="447">
        <v>496.8</v>
      </c>
      <c r="BU45" s="51">
        <v>19600</v>
      </c>
      <c r="BV45" s="51">
        <v>3537416</v>
      </c>
      <c r="BW45" s="119">
        <v>4131</v>
      </c>
      <c r="BX45" s="214">
        <v>2172001</v>
      </c>
      <c r="BY45" s="51">
        <v>15469</v>
      </c>
      <c r="BZ45" s="51">
        <v>1365415</v>
      </c>
      <c r="CA45" s="51">
        <v>4746685</v>
      </c>
      <c r="CB45" s="51">
        <v>3460573</v>
      </c>
      <c r="CC45" s="283" t="s">
        <v>585</v>
      </c>
      <c r="CD45" s="51">
        <v>2407</v>
      </c>
      <c r="CE45" s="453">
        <v>98.8</v>
      </c>
      <c r="CF45" s="453">
        <v>98.6</v>
      </c>
      <c r="CG45" s="460">
        <v>421824</v>
      </c>
      <c r="CH45" s="385">
        <v>322478</v>
      </c>
      <c r="CI45" s="380">
        <v>263844</v>
      </c>
      <c r="CJ45" s="385">
        <v>229221</v>
      </c>
      <c r="CK45" s="415">
        <v>618357300</v>
      </c>
      <c r="CL45" s="231">
        <v>3365208</v>
      </c>
      <c r="CM45" s="290">
        <v>185</v>
      </c>
      <c r="CN45" s="375">
        <v>18396</v>
      </c>
      <c r="CO45" s="472">
        <v>333</v>
      </c>
      <c r="CP45" s="379">
        <v>74634</v>
      </c>
      <c r="CQ45" s="472">
        <v>141</v>
      </c>
      <c r="CR45" s="379">
        <v>38588</v>
      </c>
      <c r="CS45" s="379">
        <v>67</v>
      </c>
      <c r="CT45" s="375">
        <v>36829</v>
      </c>
      <c r="CU45" s="472">
        <v>5</v>
      </c>
      <c r="CV45" s="379">
        <v>1366</v>
      </c>
      <c r="CW45" s="379">
        <v>5</v>
      </c>
      <c r="CX45" s="375">
        <v>17127</v>
      </c>
      <c r="CY45" s="377">
        <v>9</v>
      </c>
      <c r="CZ45" s="472">
        <v>1321</v>
      </c>
      <c r="DA45" s="379">
        <v>13169</v>
      </c>
      <c r="DB45" s="481">
        <v>97.9</v>
      </c>
      <c r="DC45" s="482">
        <v>0.6</v>
      </c>
      <c r="DD45" s="379">
        <v>11852</v>
      </c>
      <c r="DE45" s="481">
        <v>50.8</v>
      </c>
      <c r="DF45" s="482">
        <v>21.1</v>
      </c>
      <c r="DG45" s="490">
        <v>465</v>
      </c>
      <c r="DH45" s="492">
        <v>299</v>
      </c>
      <c r="DI45" s="490">
        <v>44</v>
      </c>
      <c r="DJ45" s="492">
        <v>23</v>
      </c>
      <c r="DK45" s="178">
        <v>9</v>
      </c>
      <c r="DL45" s="178">
        <v>3</v>
      </c>
      <c r="DM45" s="225">
        <v>3</v>
      </c>
      <c r="DN45" s="51">
        <v>110</v>
      </c>
      <c r="DO45" s="51">
        <v>45</v>
      </c>
      <c r="DP45" s="220">
        <v>114</v>
      </c>
      <c r="DQ45" s="51">
        <v>546</v>
      </c>
      <c r="DR45" s="51">
        <v>6780</v>
      </c>
      <c r="DS45" s="51">
        <v>8698</v>
      </c>
      <c r="DT45" s="496">
        <v>9.5</v>
      </c>
      <c r="DU45" s="51">
        <v>144</v>
      </c>
      <c r="DV45" s="51">
        <v>1239</v>
      </c>
      <c r="DW45" s="51">
        <v>696</v>
      </c>
      <c r="DX45" s="499">
        <v>1612.9</v>
      </c>
      <c r="DY45" s="309">
        <v>3376</v>
      </c>
      <c r="DZ45" s="236">
        <v>916</v>
      </c>
      <c r="EA45" s="310">
        <v>2011</v>
      </c>
      <c r="EB45" s="499">
        <v>235.8</v>
      </c>
      <c r="EC45" s="379">
        <v>16156</v>
      </c>
      <c r="ED45" s="379">
        <v>63</v>
      </c>
      <c r="EE45" s="379">
        <v>518</v>
      </c>
      <c r="EF45" s="375">
        <v>13075</v>
      </c>
      <c r="EG45" s="375">
        <v>477</v>
      </c>
      <c r="EH45" s="379">
        <v>97</v>
      </c>
      <c r="EI45" s="379">
        <v>1926</v>
      </c>
      <c r="EJ45" s="375">
        <v>7903</v>
      </c>
      <c r="EK45" s="379">
        <v>91</v>
      </c>
      <c r="EL45" s="375">
        <v>9461</v>
      </c>
      <c r="EM45" s="431">
        <v>541</v>
      </c>
      <c r="EN45" s="415">
        <v>23</v>
      </c>
      <c r="EO45" s="432">
        <v>75</v>
      </c>
      <c r="EP45" s="415">
        <v>289</v>
      </c>
      <c r="EQ45" s="236">
        <v>956365</v>
      </c>
    </row>
    <row r="46" spans="1:147" s="1" customFormat="1" ht="12.75" customHeight="1">
      <c r="A46" s="6">
        <v>39</v>
      </c>
      <c r="B46" s="202" t="s">
        <v>40</v>
      </c>
      <c r="C46" s="504">
        <v>7105.19</v>
      </c>
      <c r="D46" s="415">
        <v>3189.232094</v>
      </c>
      <c r="E46" s="414">
        <v>350332</v>
      </c>
      <c r="F46" s="472">
        <v>758469</v>
      </c>
      <c r="G46" s="379">
        <v>764456</v>
      </c>
      <c r="H46" s="182">
        <v>-0.78</v>
      </c>
      <c r="I46" s="346">
        <v>107.6</v>
      </c>
      <c r="J46" s="351">
        <v>10103</v>
      </c>
      <c r="K46" s="351">
        <v>11542</v>
      </c>
      <c r="L46" s="217">
        <v>-1.9</v>
      </c>
      <c r="M46" s="357">
        <v>5244</v>
      </c>
      <c r="N46" s="358">
        <v>9884</v>
      </c>
      <c r="O46" s="251">
        <v>-6.1</v>
      </c>
      <c r="P46" s="365">
        <v>6.9</v>
      </c>
      <c r="Q46" s="366">
        <v>1.39</v>
      </c>
      <c r="R46" s="378">
        <v>41647</v>
      </c>
      <c r="S46" s="375">
        <v>5.9</v>
      </c>
      <c r="T46" s="379">
        <v>311795</v>
      </c>
      <c r="U46" s="377">
        <v>265873</v>
      </c>
      <c r="V46" s="388">
        <v>4.3</v>
      </c>
      <c r="W46" s="353">
        <v>29619</v>
      </c>
      <c r="X46" s="391">
        <v>18479</v>
      </c>
      <c r="Y46" s="353">
        <v>63413</v>
      </c>
      <c r="Z46" s="353">
        <v>34128</v>
      </c>
      <c r="AA46" s="51">
        <v>28500</v>
      </c>
      <c r="AB46" s="51">
        <v>21400</v>
      </c>
      <c r="AC46" s="220">
        <v>7160</v>
      </c>
      <c r="AD46" s="51">
        <v>59200</v>
      </c>
      <c r="AE46" s="225">
        <v>24</v>
      </c>
      <c r="AF46" s="51">
        <v>137</v>
      </c>
      <c r="AG46" s="51">
        <v>1430</v>
      </c>
      <c r="AH46" s="51">
        <v>6890</v>
      </c>
      <c r="AI46" s="225" t="s">
        <v>427</v>
      </c>
      <c r="AJ46" s="51">
        <v>4660</v>
      </c>
      <c r="AK46" s="51">
        <v>5590</v>
      </c>
      <c r="AL46" s="268">
        <v>29100</v>
      </c>
      <c r="AM46" s="178">
        <v>355</v>
      </c>
      <c r="AN46" s="51">
        <v>930</v>
      </c>
      <c r="AO46" s="178">
        <v>26917</v>
      </c>
      <c r="AP46" s="379">
        <v>594463</v>
      </c>
      <c r="AQ46" s="472">
        <v>388379</v>
      </c>
      <c r="AR46" s="51">
        <v>404</v>
      </c>
      <c r="AS46" s="225">
        <v>384</v>
      </c>
      <c r="AT46" s="178">
        <v>83493</v>
      </c>
      <c r="AU46" s="274">
        <v>164</v>
      </c>
      <c r="AV46" s="178">
        <v>621</v>
      </c>
      <c r="AW46" s="51">
        <v>1080</v>
      </c>
      <c r="AX46" s="220">
        <v>468063</v>
      </c>
      <c r="AY46" s="399">
        <v>1049.1</v>
      </c>
      <c r="AZ46" s="404">
        <v>2108.7</v>
      </c>
      <c r="BA46" s="399">
        <v>10607.9</v>
      </c>
      <c r="BB46" s="403">
        <v>11.6</v>
      </c>
      <c r="BC46" s="403">
        <f>AY46+AZ46+BA46</f>
        <v>13765.699999999999</v>
      </c>
      <c r="BD46" s="403">
        <v>21</v>
      </c>
      <c r="BE46" s="415">
        <v>510988</v>
      </c>
      <c r="BF46" s="415">
        <v>8038239</v>
      </c>
      <c r="BG46" s="416">
        <v>271008</v>
      </c>
      <c r="BH46" s="417">
        <v>4238929</v>
      </c>
      <c r="BI46" s="415">
        <v>2770</v>
      </c>
      <c r="BJ46" s="421">
        <v>271692</v>
      </c>
      <c r="BK46" s="431">
        <v>1550</v>
      </c>
      <c r="BL46" s="415">
        <v>183563</v>
      </c>
      <c r="BM46" s="432">
        <v>751</v>
      </c>
      <c r="BN46" s="415">
        <v>42379</v>
      </c>
      <c r="BO46" s="430">
        <v>1905</v>
      </c>
      <c r="BP46" s="57" t="s">
        <v>68</v>
      </c>
      <c r="BQ46" s="439">
        <v>92.2</v>
      </c>
      <c r="BR46" s="351">
        <v>554258</v>
      </c>
      <c r="BS46" s="351">
        <v>377394</v>
      </c>
      <c r="BT46" s="447">
        <v>497.6</v>
      </c>
      <c r="BU46" s="51">
        <v>11702</v>
      </c>
      <c r="BV46" s="51">
        <v>1593153</v>
      </c>
      <c r="BW46" s="51">
        <v>1924</v>
      </c>
      <c r="BX46" s="214">
        <v>843794</v>
      </c>
      <c r="BY46" s="51">
        <v>9778</v>
      </c>
      <c r="BZ46" s="51">
        <v>749359</v>
      </c>
      <c r="CA46" s="51">
        <v>2105000</v>
      </c>
      <c r="CB46" s="51">
        <v>1632828</v>
      </c>
      <c r="CC46" s="283" t="s">
        <v>562</v>
      </c>
      <c r="CD46" s="51">
        <v>2124</v>
      </c>
      <c r="CE46" s="453">
        <v>99.2</v>
      </c>
      <c r="CF46" s="453">
        <v>100.9</v>
      </c>
      <c r="CG46" s="460">
        <v>499563</v>
      </c>
      <c r="CH46" s="385">
        <v>378618</v>
      </c>
      <c r="CI46" s="380">
        <v>290049</v>
      </c>
      <c r="CJ46" s="385">
        <v>246655</v>
      </c>
      <c r="CK46" s="415">
        <v>431835480</v>
      </c>
      <c r="CL46" s="231">
        <v>5133834</v>
      </c>
      <c r="CM46" s="290">
        <v>59</v>
      </c>
      <c r="CN46" s="375">
        <v>4452</v>
      </c>
      <c r="CO46" s="472">
        <v>255</v>
      </c>
      <c r="CP46" s="379">
        <v>37294</v>
      </c>
      <c r="CQ46" s="472">
        <v>134</v>
      </c>
      <c r="CR46" s="379">
        <v>20098</v>
      </c>
      <c r="CS46" s="379">
        <v>47</v>
      </c>
      <c r="CT46" s="375">
        <v>20746</v>
      </c>
      <c r="CU46" s="472">
        <v>2</v>
      </c>
      <c r="CV46" s="379">
        <v>1217</v>
      </c>
      <c r="CW46" s="379">
        <v>3</v>
      </c>
      <c r="CX46" s="375">
        <v>9297</v>
      </c>
      <c r="CY46" s="377">
        <v>16</v>
      </c>
      <c r="CZ46" s="472">
        <v>894</v>
      </c>
      <c r="DA46" s="379">
        <v>7072</v>
      </c>
      <c r="DB46" s="481">
        <v>98.4</v>
      </c>
      <c r="DC46" s="482">
        <v>0.4</v>
      </c>
      <c r="DD46" s="379">
        <v>6747</v>
      </c>
      <c r="DE46" s="481">
        <v>44.7</v>
      </c>
      <c r="DF46" s="482">
        <v>16.6</v>
      </c>
      <c r="DG46" s="490">
        <v>204</v>
      </c>
      <c r="DH46" s="492">
        <v>146</v>
      </c>
      <c r="DI46" s="490">
        <v>34</v>
      </c>
      <c r="DJ46" s="492">
        <v>23</v>
      </c>
      <c r="DK46" s="178">
        <v>2</v>
      </c>
      <c r="DL46" s="178">
        <v>1</v>
      </c>
      <c r="DM46" s="225">
        <v>1</v>
      </c>
      <c r="DN46" s="51">
        <v>69</v>
      </c>
      <c r="DO46" s="51">
        <v>20</v>
      </c>
      <c r="DP46" s="220">
        <v>60</v>
      </c>
      <c r="DQ46" s="51">
        <v>364</v>
      </c>
      <c r="DR46" s="51">
        <v>6035</v>
      </c>
      <c r="DS46" s="51">
        <v>8038</v>
      </c>
      <c r="DT46" s="496">
        <v>19.1</v>
      </c>
      <c r="DU46" s="51">
        <v>137</v>
      </c>
      <c r="DV46" s="51">
        <v>580</v>
      </c>
      <c r="DW46" s="51">
        <v>365</v>
      </c>
      <c r="DX46" s="499">
        <v>2490.6</v>
      </c>
      <c r="DY46" s="309">
        <v>2095</v>
      </c>
      <c r="DZ46" s="236">
        <v>475</v>
      </c>
      <c r="EA46" s="236">
        <v>1346</v>
      </c>
      <c r="EB46" s="499">
        <v>274.1</v>
      </c>
      <c r="EC46" s="379">
        <v>8007</v>
      </c>
      <c r="ED46" s="379">
        <v>32</v>
      </c>
      <c r="EE46" s="379">
        <v>283</v>
      </c>
      <c r="EF46" s="375">
        <v>6104</v>
      </c>
      <c r="EG46" s="375">
        <v>285</v>
      </c>
      <c r="EH46" s="379">
        <v>61</v>
      </c>
      <c r="EI46" s="379">
        <v>1242</v>
      </c>
      <c r="EJ46" s="375">
        <v>3408</v>
      </c>
      <c r="EK46" s="379">
        <v>46</v>
      </c>
      <c r="EL46" s="375">
        <v>3882</v>
      </c>
      <c r="EM46" s="431">
        <v>404</v>
      </c>
      <c r="EN46" s="415">
        <v>14</v>
      </c>
      <c r="EO46" s="432">
        <v>47</v>
      </c>
      <c r="EP46" s="415">
        <v>126</v>
      </c>
      <c r="EQ46" s="236">
        <v>487958</v>
      </c>
    </row>
    <row r="47" spans="1:147" s="1" customFormat="1" ht="12.75" customHeight="1">
      <c r="A47" s="6">
        <v>40</v>
      </c>
      <c r="B47" s="202" t="s">
        <v>41</v>
      </c>
      <c r="C47" s="504">
        <v>4847.2</v>
      </c>
      <c r="D47" s="415">
        <v>2786.648839</v>
      </c>
      <c r="E47" s="414">
        <v>2222103</v>
      </c>
      <c r="F47" s="472">
        <v>5079291</v>
      </c>
      <c r="G47" s="379">
        <v>5071968</v>
      </c>
      <c r="H47" s="182">
        <v>0.13999999999999999</v>
      </c>
      <c r="I47" s="346">
        <v>1046.8</v>
      </c>
      <c r="J47" s="351">
        <v>103497</v>
      </c>
      <c r="K47" s="351">
        <v>93778</v>
      </c>
      <c r="L47" s="217">
        <v>1.9</v>
      </c>
      <c r="M47" s="357">
        <v>46220</v>
      </c>
      <c r="N47" s="358">
        <v>48112</v>
      </c>
      <c r="O47" s="251">
        <v>-0.4</v>
      </c>
      <c r="P47" s="365">
        <v>9.2</v>
      </c>
      <c r="Q47" s="366">
        <v>1.42</v>
      </c>
      <c r="R47" s="378">
        <v>231566</v>
      </c>
      <c r="S47" s="375">
        <v>46.5</v>
      </c>
      <c r="T47" s="379">
        <v>344693</v>
      </c>
      <c r="U47" s="377">
        <v>347762</v>
      </c>
      <c r="V47" s="388">
        <v>5.6</v>
      </c>
      <c r="W47" s="353">
        <v>61981</v>
      </c>
      <c r="X47" s="391">
        <v>41727</v>
      </c>
      <c r="Y47" s="353">
        <v>163039</v>
      </c>
      <c r="Z47" s="353">
        <v>68091</v>
      </c>
      <c r="AA47" s="51">
        <v>85400</v>
      </c>
      <c r="AB47" s="119">
        <v>67400</v>
      </c>
      <c r="AC47" s="220">
        <v>18000</v>
      </c>
      <c r="AD47" s="51">
        <v>194700</v>
      </c>
      <c r="AE47" s="225">
        <v>59300</v>
      </c>
      <c r="AF47" s="51">
        <v>16600</v>
      </c>
      <c r="AG47" s="51">
        <v>4460</v>
      </c>
      <c r="AH47" s="51">
        <v>15000</v>
      </c>
      <c r="AI47" s="225" t="s">
        <v>427</v>
      </c>
      <c r="AJ47" s="51">
        <v>16000</v>
      </c>
      <c r="AK47" s="119">
        <v>24400</v>
      </c>
      <c r="AL47" s="268">
        <v>78300</v>
      </c>
      <c r="AM47" s="178">
        <v>3697</v>
      </c>
      <c r="AN47" s="51">
        <v>2168</v>
      </c>
      <c r="AO47" s="178">
        <v>94247</v>
      </c>
      <c r="AP47" s="379">
        <v>220354</v>
      </c>
      <c r="AQ47" s="472">
        <v>143249</v>
      </c>
      <c r="AR47" s="51">
        <v>140</v>
      </c>
      <c r="AS47" s="225">
        <v>129</v>
      </c>
      <c r="AT47" s="178">
        <v>47133</v>
      </c>
      <c r="AU47" s="274">
        <v>542</v>
      </c>
      <c r="AV47" s="178">
        <v>289</v>
      </c>
      <c r="AW47" s="51">
        <v>6172</v>
      </c>
      <c r="AX47" s="220">
        <v>8207581</v>
      </c>
      <c r="AY47" s="399">
        <v>1160</v>
      </c>
      <c r="AZ47" s="404">
        <v>3486.7</v>
      </c>
      <c r="BA47" s="399">
        <v>32275.4</v>
      </c>
      <c r="BB47" s="403">
        <v>9.9</v>
      </c>
      <c r="BC47" s="403">
        <f>AY47+AZ47+BA47</f>
        <v>36922.1</v>
      </c>
      <c r="BD47" s="403">
        <v>16.7</v>
      </c>
      <c r="BE47" s="415">
        <v>4650563</v>
      </c>
      <c r="BF47" s="415">
        <v>69104860</v>
      </c>
      <c r="BG47" s="416">
        <v>2665923</v>
      </c>
      <c r="BH47" s="417">
        <v>41072022</v>
      </c>
      <c r="BI47" s="415">
        <v>32626</v>
      </c>
      <c r="BJ47" s="415">
        <v>2740428</v>
      </c>
      <c r="BK47" s="431">
        <v>10449</v>
      </c>
      <c r="BL47" s="415">
        <v>1313610</v>
      </c>
      <c r="BM47" s="432">
        <v>15565</v>
      </c>
      <c r="BN47" s="415">
        <v>797874</v>
      </c>
      <c r="BO47" s="430">
        <v>12114</v>
      </c>
      <c r="BP47" s="57" t="s">
        <v>68</v>
      </c>
      <c r="BQ47" s="439">
        <v>93.10000000000001</v>
      </c>
      <c r="BR47" s="351">
        <v>3224771</v>
      </c>
      <c r="BS47" s="351">
        <v>2425485</v>
      </c>
      <c r="BT47" s="447">
        <v>477.5</v>
      </c>
      <c r="BU47" s="51">
        <v>64043</v>
      </c>
      <c r="BV47" s="51">
        <v>22126399</v>
      </c>
      <c r="BW47" s="51">
        <v>15385</v>
      </c>
      <c r="BX47" s="214">
        <v>16770215</v>
      </c>
      <c r="BY47" s="51">
        <v>48658</v>
      </c>
      <c r="BZ47" s="51">
        <v>5356185</v>
      </c>
      <c r="CA47" s="51">
        <v>17631603</v>
      </c>
      <c r="CB47" s="51">
        <v>13553107</v>
      </c>
      <c r="CC47" s="283" t="s">
        <v>558</v>
      </c>
      <c r="CD47" s="51">
        <v>2676</v>
      </c>
      <c r="CE47" s="453">
        <v>97.4</v>
      </c>
      <c r="CF47" s="453">
        <v>95.8</v>
      </c>
      <c r="CG47" s="460">
        <v>437113</v>
      </c>
      <c r="CH47" s="385">
        <v>353138</v>
      </c>
      <c r="CI47" s="380">
        <v>271898</v>
      </c>
      <c r="CJ47" s="385">
        <v>247322</v>
      </c>
      <c r="CK47" s="415">
        <v>1584229046</v>
      </c>
      <c r="CL47" s="231">
        <v>1835730</v>
      </c>
      <c r="CM47" s="290">
        <v>490</v>
      </c>
      <c r="CN47" s="375">
        <v>67329</v>
      </c>
      <c r="CO47" s="461">
        <v>767</v>
      </c>
      <c r="CP47" s="379">
        <v>275748</v>
      </c>
      <c r="CQ47" s="472">
        <v>375</v>
      </c>
      <c r="CR47" s="379">
        <v>142711</v>
      </c>
      <c r="CS47" s="379">
        <v>165</v>
      </c>
      <c r="CT47" s="375">
        <v>133536</v>
      </c>
      <c r="CU47" s="472">
        <v>20</v>
      </c>
      <c r="CV47" s="379">
        <v>8405</v>
      </c>
      <c r="CW47" s="379">
        <v>34</v>
      </c>
      <c r="CX47" s="375">
        <v>121756</v>
      </c>
      <c r="CY47" s="377">
        <v>40</v>
      </c>
      <c r="CZ47" s="472">
        <v>5193</v>
      </c>
      <c r="DA47" s="379">
        <v>48023</v>
      </c>
      <c r="DB47" s="481">
        <v>97.5</v>
      </c>
      <c r="DC47" s="482">
        <v>0.4</v>
      </c>
      <c r="DD47" s="379">
        <v>41532</v>
      </c>
      <c r="DE47" s="481">
        <v>52.5</v>
      </c>
      <c r="DF47" s="482">
        <v>17.2</v>
      </c>
      <c r="DG47" s="490">
        <v>384</v>
      </c>
      <c r="DH47" s="492">
        <v>332</v>
      </c>
      <c r="DI47" s="490">
        <v>115</v>
      </c>
      <c r="DJ47" s="492">
        <v>58</v>
      </c>
      <c r="DK47" s="178">
        <v>12</v>
      </c>
      <c r="DL47" s="178" t="s">
        <v>435</v>
      </c>
      <c r="DM47" s="225" t="s">
        <v>435</v>
      </c>
      <c r="DN47" s="51">
        <v>160</v>
      </c>
      <c r="DO47" s="51">
        <v>38</v>
      </c>
      <c r="DP47" s="220">
        <v>56</v>
      </c>
      <c r="DQ47" s="51">
        <v>1481</v>
      </c>
      <c r="DR47" s="51">
        <v>37854</v>
      </c>
      <c r="DS47" s="51">
        <v>57224</v>
      </c>
      <c r="DT47" s="496">
        <v>24.6</v>
      </c>
      <c r="DU47" s="51">
        <v>467</v>
      </c>
      <c r="DV47" s="51">
        <v>4491</v>
      </c>
      <c r="DW47" s="51">
        <v>3009</v>
      </c>
      <c r="DX47" s="499">
        <v>1712.6</v>
      </c>
      <c r="DY47" s="309">
        <v>13907</v>
      </c>
      <c r="DZ47" s="236">
        <v>4988</v>
      </c>
      <c r="EA47" s="236">
        <v>8468</v>
      </c>
      <c r="EB47" s="499">
        <v>274.2</v>
      </c>
      <c r="EC47" s="379">
        <v>73421</v>
      </c>
      <c r="ED47" s="385">
        <v>344</v>
      </c>
      <c r="EE47" s="379">
        <v>2693</v>
      </c>
      <c r="EF47" s="375">
        <v>57667</v>
      </c>
      <c r="EG47" s="375">
        <v>1193</v>
      </c>
      <c r="EH47" s="379">
        <v>716</v>
      </c>
      <c r="EI47" s="379">
        <v>10808</v>
      </c>
      <c r="EJ47" s="375">
        <v>43326</v>
      </c>
      <c r="EK47" s="379">
        <v>157</v>
      </c>
      <c r="EL47" s="375">
        <v>56720</v>
      </c>
      <c r="EM47" s="431">
        <v>1832</v>
      </c>
      <c r="EN47" s="415">
        <v>61</v>
      </c>
      <c r="EO47" s="432">
        <v>239</v>
      </c>
      <c r="EP47" s="415">
        <v>966</v>
      </c>
      <c r="EQ47" s="236">
        <v>2701693</v>
      </c>
    </row>
    <row r="48" spans="1:147" s="1" customFormat="1" ht="12.75" customHeight="1">
      <c r="A48" s="6">
        <v>41</v>
      </c>
      <c r="B48" s="202" t="s">
        <v>42</v>
      </c>
      <c r="C48" s="504">
        <v>2439.65</v>
      </c>
      <c r="D48" s="415">
        <v>1578.221289</v>
      </c>
      <c r="E48" s="414">
        <v>314652</v>
      </c>
      <c r="F48" s="472">
        <v>846787</v>
      </c>
      <c r="G48" s="379">
        <v>849788</v>
      </c>
      <c r="H48" s="182">
        <v>-0.35</v>
      </c>
      <c r="I48" s="346">
        <v>348.3</v>
      </c>
      <c r="J48" s="351">
        <v>16427</v>
      </c>
      <c r="K48" s="351">
        <v>17195</v>
      </c>
      <c r="L48" s="217">
        <v>-0.8999999999999999</v>
      </c>
      <c r="M48" s="357">
        <v>7613</v>
      </c>
      <c r="N48" s="358">
        <v>9472</v>
      </c>
      <c r="O48" s="251">
        <v>-2.2</v>
      </c>
      <c r="P48" s="365">
        <v>9</v>
      </c>
      <c r="Q48" s="366">
        <v>1.61</v>
      </c>
      <c r="R48" s="378">
        <v>41914</v>
      </c>
      <c r="S48" s="375">
        <v>17.2</v>
      </c>
      <c r="T48" s="379">
        <v>278102</v>
      </c>
      <c r="U48" s="377">
        <v>276529</v>
      </c>
      <c r="V48" s="388">
        <v>4.2</v>
      </c>
      <c r="W48" s="353">
        <v>25108</v>
      </c>
      <c r="X48" s="391">
        <v>18480</v>
      </c>
      <c r="Y48" s="353">
        <v>80684</v>
      </c>
      <c r="Z48" s="353">
        <v>33827</v>
      </c>
      <c r="AA48" s="51">
        <v>54000</v>
      </c>
      <c r="AB48" s="119">
        <v>43600</v>
      </c>
      <c r="AC48" s="220">
        <v>10400</v>
      </c>
      <c r="AD48" s="51">
        <v>141200</v>
      </c>
      <c r="AE48" s="225">
        <v>64700</v>
      </c>
      <c r="AF48" s="51">
        <v>19200</v>
      </c>
      <c r="AG48" s="51">
        <v>2580</v>
      </c>
      <c r="AH48" s="51">
        <v>2610</v>
      </c>
      <c r="AI48" s="225" t="s">
        <v>427</v>
      </c>
      <c r="AJ48" s="51">
        <v>3590</v>
      </c>
      <c r="AK48" s="51">
        <v>60100</v>
      </c>
      <c r="AL48" s="268">
        <v>89900</v>
      </c>
      <c r="AM48" s="178">
        <v>742</v>
      </c>
      <c r="AN48" s="51">
        <v>1204</v>
      </c>
      <c r="AO48" s="178">
        <v>22727</v>
      </c>
      <c r="AP48" s="379">
        <v>110668</v>
      </c>
      <c r="AQ48" s="472">
        <v>72970</v>
      </c>
      <c r="AR48" s="51">
        <v>123</v>
      </c>
      <c r="AS48" s="225">
        <v>109</v>
      </c>
      <c r="AT48" s="178">
        <v>18706</v>
      </c>
      <c r="AU48" s="274">
        <v>24</v>
      </c>
      <c r="AV48" s="178">
        <v>5</v>
      </c>
      <c r="AW48" s="51">
        <v>1487</v>
      </c>
      <c r="AX48" s="220">
        <v>1667028</v>
      </c>
      <c r="AY48" s="399">
        <v>615</v>
      </c>
      <c r="AZ48" s="404">
        <v>1259.1</v>
      </c>
      <c r="BA48" s="399">
        <v>8788</v>
      </c>
      <c r="BB48" s="403">
        <v>14.9</v>
      </c>
      <c r="BC48" s="403">
        <f>AY48+AZ48+BA48</f>
        <v>10662.1</v>
      </c>
      <c r="BD48" s="403">
        <v>25.6</v>
      </c>
      <c r="BE48" s="415">
        <v>911459</v>
      </c>
      <c r="BF48" s="415">
        <v>14038925</v>
      </c>
      <c r="BG48" s="416">
        <v>405559</v>
      </c>
      <c r="BH48" s="417">
        <v>6244283</v>
      </c>
      <c r="BI48" s="415">
        <v>3978</v>
      </c>
      <c r="BJ48" s="415">
        <v>396709</v>
      </c>
      <c r="BK48" s="431">
        <v>2113</v>
      </c>
      <c r="BL48" s="415">
        <v>279139</v>
      </c>
      <c r="BM48" s="432">
        <v>1486</v>
      </c>
      <c r="BN48" s="415">
        <v>80742</v>
      </c>
      <c r="BO48" s="430">
        <v>2045</v>
      </c>
      <c r="BP48" s="57" t="s">
        <v>68</v>
      </c>
      <c r="BQ48" s="439">
        <v>94.6</v>
      </c>
      <c r="BR48" s="351">
        <v>653868</v>
      </c>
      <c r="BS48" s="351">
        <v>470760</v>
      </c>
      <c r="BT48" s="447">
        <v>555.9</v>
      </c>
      <c r="BU48" s="51">
        <v>11969</v>
      </c>
      <c r="BV48" s="51">
        <v>1835911</v>
      </c>
      <c r="BW48" s="51">
        <v>2198</v>
      </c>
      <c r="BX48" s="214">
        <v>1017817</v>
      </c>
      <c r="BY48" s="51">
        <v>9771</v>
      </c>
      <c r="BZ48" s="51">
        <v>818094</v>
      </c>
      <c r="CA48" s="51">
        <v>2715699</v>
      </c>
      <c r="CB48" s="51">
        <v>2019850</v>
      </c>
      <c r="CC48" s="283" t="s">
        <v>571</v>
      </c>
      <c r="CD48" s="51">
        <v>2369</v>
      </c>
      <c r="CE48" s="453">
        <v>97.4</v>
      </c>
      <c r="CF48" s="453">
        <v>94.3</v>
      </c>
      <c r="CG48" s="460">
        <v>401826</v>
      </c>
      <c r="CH48" s="385">
        <v>326607</v>
      </c>
      <c r="CI48" s="380">
        <v>254920</v>
      </c>
      <c r="CJ48" s="385">
        <v>223019</v>
      </c>
      <c r="CK48" s="415">
        <v>451023288</v>
      </c>
      <c r="CL48" s="231">
        <v>5836865</v>
      </c>
      <c r="CM48" s="290">
        <v>107</v>
      </c>
      <c r="CN48" s="375">
        <v>9368</v>
      </c>
      <c r="CO48" s="472">
        <v>181</v>
      </c>
      <c r="CP48" s="379">
        <v>49369</v>
      </c>
      <c r="CQ48" s="472">
        <v>103</v>
      </c>
      <c r="CR48" s="379">
        <v>27248</v>
      </c>
      <c r="CS48" s="379">
        <v>45</v>
      </c>
      <c r="CT48" s="375">
        <v>26240</v>
      </c>
      <c r="CU48" s="472">
        <v>3</v>
      </c>
      <c r="CV48" s="379">
        <v>1038</v>
      </c>
      <c r="CW48" s="379">
        <v>2</v>
      </c>
      <c r="CX48" s="375">
        <v>8846</v>
      </c>
      <c r="CY48" s="377">
        <v>10</v>
      </c>
      <c r="CZ48" s="472">
        <v>995</v>
      </c>
      <c r="DA48" s="379">
        <v>9095</v>
      </c>
      <c r="DB48" s="481">
        <v>97.5</v>
      </c>
      <c r="DC48" s="482">
        <v>0.5</v>
      </c>
      <c r="DD48" s="379">
        <v>8423</v>
      </c>
      <c r="DE48" s="481">
        <v>41.4</v>
      </c>
      <c r="DF48" s="482">
        <v>31.1</v>
      </c>
      <c r="DG48" s="490">
        <v>134</v>
      </c>
      <c r="DH48" s="492">
        <v>126</v>
      </c>
      <c r="DI48" s="490">
        <v>29</v>
      </c>
      <c r="DJ48" s="492">
        <v>19</v>
      </c>
      <c r="DK48" s="178">
        <v>1</v>
      </c>
      <c r="DL48" s="178" t="s">
        <v>435</v>
      </c>
      <c r="DM48" s="225" t="s">
        <v>435</v>
      </c>
      <c r="DN48" s="51">
        <v>35</v>
      </c>
      <c r="DO48" s="51">
        <v>13</v>
      </c>
      <c r="DP48" s="220">
        <v>16</v>
      </c>
      <c r="DQ48" s="51">
        <v>419</v>
      </c>
      <c r="DR48" s="51">
        <v>5569</v>
      </c>
      <c r="DS48" s="51">
        <v>7426</v>
      </c>
      <c r="DT48" s="496">
        <v>8.7</v>
      </c>
      <c r="DU48" s="119">
        <v>110</v>
      </c>
      <c r="DV48" s="51">
        <v>691</v>
      </c>
      <c r="DW48" s="51">
        <v>425</v>
      </c>
      <c r="DX48" s="499">
        <v>1796.9</v>
      </c>
      <c r="DY48" s="309">
        <v>2082</v>
      </c>
      <c r="DZ48" s="236">
        <v>604</v>
      </c>
      <c r="EA48" s="236">
        <v>1448</v>
      </c>
      <c r="EB48" s="499">
        <v>245</v>
      </c>
      <c r="EC48" s="379">
        <v>8150</v>
      </c>
      <c r="ED48" s="379">
        <v>40</v>
      </c>
      <c r="EE48" s="379">
        <v>288</v>
      </c>
      <c r="EF48" s="375">
        <v>6597</v>
      </c>
      <c r="EG48" s="375">
        <v>210</v>
      </c>
      <c r="EH48" s="379">
        <v>57</v>
      </c>
      <c r="EI48" s="379">
        <v>958</v>
      </c>
      <c r="EJ48" s="375">
        <v>9291</v>
      </c>
      <c r="EK48" s="379">
        <v>49</v>
      </c>
      <c r="EL48" s="375">
        <v>12328</v>
      </c>
      <c r="EM48" s="431">
        <v>317</v>
      </c>
      <c r="EN48" s="415">
        <v>12</v>
      </c>
      <c r="EO48" s="432">
        <v>58</v>
      </c>
      <c r="EP48" s="415">
        <v>144</v>
      </c>
      <c r="EQ48" s="236">
        <v>597924</v>
      </c>
    </row>
    <row r="49" spans="1:147" s="1" customFormat="1" ht="12.75" customHeight="1">
      <c r="A49" s="6">
        <v>42</v>
      </c>
      <c r="B49" s="202" t="s">
        <v>43</v>
      </c>
      <c r="C49" s="504">
        <v>4105.75</v>
      </c>
      <c r="D49" s="415">
        <v>2030.669397</v>
      </c>
      <c r="E49" s="414">
        <v>616491</v>
      </c>
      <c r="F49" s="472">
        <v>1417423</v>
      </c>
      <c r="G49" s="379">
        <v>1426779</v>
      </c>
      <c r="H49" s="182">
        <v>-0.6599999999999999</v>
      </c>
      <c r="I49" s="346">
        <v>347.5</v>
      </c>
      <c r="J49" s="351">
        <v>24226</v>
      </c>
      <c r="K49" s="351">
        <v>28559</v>
      </c>
      <c r="L49" s="217">
        <v>-3.1</v>
      </c>
      <c r="M49" s="357">
        <v>11727</v>
      </c>
      <c r="N49" s="358">
        <v>16645</v>
      </c>
      <c r="O49" s="251">
        <v>-3.5</v>
      </c>
      <c r="P49" s="365">
        <v>8.3</v>
      </c>
      <c r="Q49" s="366">
        <v>1.6</v>
      </c>
      <c r="R49" s="378">
        <v>70315</v>
      </c>
      <c r="S49" s="375">
        <v>17.1</v>
      </c>
      <c r="T49" s="379">
        <v>302959</v>
      </c>
      <c r="U49" s="377">
        <v>346265</v>
      </c>
      <c r="V49" s="388">
        <v>4.6</v>
      </c>
      <c r="W49" s="353">
        <v>38745</v>
      </c>
      <c r="X49" s="391">
        <v>24887</v>
      </c>
      <c r="Y49" s="353">
        <v>98788</v>
      </c>
      <c r="Z49" s="353">
        <v>40936</v>
      </c>
      <c r="AA49" s="51">
        <v>50500</v>
      </c>
      <c r="AB49" s="51">
        <v>23400</v>
      </c>
      <c r="AC49" s="220">
        <v>27000</v>
      </c>
      <c r="AD49" s="51">
        <v>66600</v>
      </c>
      <c r="AE49" s="225">
        <v>5370</v>
      </c>
      <c r="AF49" s="51">
        <v>572</v>
      </c>
      <c r="AG49" s="51">
        <v>79700</v>
      </c>
      <c r="AH49" s="51">
        <v>34300</v>
      </c>
      <c r="AI49" s="225" t="s">
        <v>427</v>
      </c>
      <c r="AJ49" s="51">
        <v>9580</v>
      </c>
      <c r="AK49" s="51">
        <v>85200</v>
      </c>
      <c r="AL49" s="268">
        <v>225100</v>
      </c>
      <c r="AM49" s="178">
        <v>1892</v>
      </c>
      <c r="AN49" s="51">
        <v>1399</v>
      </c>
      <c r="AO49" s="178">
        <v>55000</v>
      </c>
      <c r="AP49" s="379">
        <v>247144</v>
      </c>
      <c r="AQ49" s="472">
        <v>104284</v>
      </c>
      <c r="AR49" s="51">
        <v>61</v>
      </c>
      <c r="AS49" s="225">
        <v>21</v>
      </c>
      <c r="AT49" s="178">
        <v>253082</v>
      </c>
      <c r="AU49" s="274" t="s">
        <v>314</v>
      </c>
      <c r="AV49" s="178" t="s">
        <v>319</v>
      </c>
      <c r="AW49" s="51">
        <v>2006</v>
      </c>
      <c r="AX49" s="220">
        <v>1740081</v>
      </c>
      <c r="AY49" s="399">
        <v>959</v>
      </c>
      <c r="AZ49" s="404">
        <v>1664</v>
      </c>
      <c r="BA49" s="399">
        <v>15276.1</v>
      </c>
      <c r="BB49" s="403">
        <v>29.9</v>
      </c>
      <c r="BC49" s="403">
        <v>17899.1</v>
      </c>
      <c r="BD49" s="403">
        <v>35.2</v>
      </c>
      <c r="BE49" s="415">
        <v>971491</v>
      </c>
      <c r="BF49" s="415">
        <v>15044621</v>
      </c>
      <c r="BG49" s="416">
        <v>506899</v>
      </c>
      <c r="BH49" s="417">
        <v>7719578</v>
      </c>
      <c r="BI49" s="415">
        <v>5450</v>
      </c>
      <c r="BJ49" s="415">
        <v>501119</v>
      </c>
      <c r="BK49" s="431">
        <v>2665</v>
      </c>
      <c r="BL49" s="415">
        <v>329370</v>
      </c>
      <c r="BM49" s="432">
        <v>2166</v>
      </c>
      <c r="BN49" s="415">
        <v>115128</v>
      </c>
      <c r="BO49" s="430">
        <v>3336</v>
      </c>
      <c r="BP49" s="57" t="s">
        <v>68</v>
      </c>
      <c r="BQ49" s="439">
        <v>98.5</v>
      </c>
      <c r="BR49" s="351">
        <v>923224</v>
      </c>
      <c r="BS49" s="351">
        <v>660176</v>
      </c>
      <c r="BT49" s="447">
        <v>465.8</v>
      </c>
      <c r="BU49" s="51">
        <v>20413</v>
      </c>
      <c r="BV49" s="51">
        <v>3024321</v>
      </c>
      <c r="BW49" s="51">
        <v>3707</v>
      </c>
      <c r="BX49" s="214">
        <v>1636930</v>
      </c>
      <c r="BY49" s="51">
        <v>16706</v>
      </c>
      <c r="BZ49" s="51">
        <v>1387391</v>
      </c>
      <c r="CA49" s="51">
        <v>4357569</v>
      </c>
      <c r="CB49" s="51">
        <v>3245841</v>
      </c>
      <c r="CC49" s="283">
        <v>0.2</v>
      </c>
      <c r="CD49" s="51">
        <v>2264</v>
      </c>
      <c r="CE49" s="453">
        <v>102.6</v>
      </c>
      <c r="CF49" s="453">
        <v>102.7</v>
      </c>
      <c r="CG49" s="460">
        <v>394892</v>
      </c>
      <c r="CH49" s="385">
        <v>338686</v>
      </c>
      <c r="CI49" s="380">
        <v>267996</v>
      </c>
      <c r="CJ49" s="385">
        <v>207963</v>
      </c>
      <c r="CK49" s="415">
        <v>693581984</v>
      </c>
      <c r="CL49" s="231">
        <v>1112395</v>
      </c>
      <c r="CM49" s="290">
        <v>178</v>
      </c>
      <c r="CN49" s="375">
        <v>14043</v>
      </c>
      <c r="CO49" s="472">
        <v>383</v>
      </c>
      <c r="CP49" s="379">
        <v>76916</v>
      </c>
      <c r="CQ49" s="472">
        <v>199</v>
      </c>
      <c r="CR49" s="379">
        <v>42584</v>
      </c>
      <c r="CS49" s="379">
        <v>79</v>
      </c>
      <c r="CT49" s="375">
        <v>42495</v>
      </c>
      <c r="CU49" s="472">
        <v>3</v>
      </c>
      <c r="CV49" s="379">
        <v>840</v>
      </c>
      <c r="CW49" s="379">
        <v>10</v>
      </c>
      <c r="CX49" s="375">
        <v>19224</v>
      </c>
      <c r="CY49" s="377">
        <v>16</v>
      </c>
      <c r="CZ49" s="472">
        <v>1452</v>
      </c>
      <c r="DA49" s="379">
        <v>14704</v>
      </c>
      <c r="DB49" s="456">
        <v>98.7</v>
      </c>
      <c r="DC49" s="482">
        <v>0.5</v>
      </c>
      <c r="DD49" s="379">
        <v>14040</v>
      </c>
      <c r="DE49" s="481">
        <v>42.8</v>
      </c>
      <c r="DF49" s="482">
        <v>28.9</v>
      </c>
      <c r="DG49" s="490">
        <v>204</v>
      </c>
      <c r="DH49" s="492">
        <v>179</v>
      </c>
      <c r="DI49" s="490">
        <v>38</v>
      </c>
      <c r="DJ49" s="492">
        <v>32</v>
      </c>
      <c r="DK49" s="178" t="s">
        <v>435</v>
      </c>
      <c r="DL49" s="178">
        <v>3</v>
      </c>
      <c r="DM49" s="225">
        <v>3</v>
      </c>
      <c r="DN49" s="51">
        <v>27</v>
      </c>
      <c r="DO49" s="51">
        <v>32</v>
      </c>
      <c r="DP49" s="220">
        <v>44</v>
      </c>
      <c r="DQ49" s="51">
        <v>744</v>
      </c>
      <c r="DR49" s="51">
        <v>11423</v>
      </c>
      <c r="DS49" s="51">
        <v>16239</v>
      </c>
      <c r="DT49" s="496">
        <v>16.5</v>
      </c>
      <c r="DU49" s="51">
        <v>160</v>
      </c>
      <c r="DV49" s="51">
        <v>1414</v>
      </c>
      <c r="DW49" s="51">
        <v>747</v>
      </c>
      <c r="DX49" s="499">
        <v>1928.2</v>
      </c>
      <c r="DY49" s="309">
        <v>3856</v>
      </c>
      <c r="DZ49" s="236">
        <v>1171</v>
      </c>
      <c r="EA49" s="236">
        <v>2176</v>
      </c>
      <c r="EB49" s="499">
        <v>270.3</v>
      </c>
      <c r="EC49" s="379">
        <v>8491</v>
      </c>
      <c r="ED49" s="379">
        <v>24</v>
      </c>
      <c r="EE49" s="379">
        <v>717</v>
      </c>
      <c r="EF49" s="375">
        <v>5848</v>
      </c>
      <c r="EG49" s="375">
        <v>385</v>
      </c>
      <c r="EH49" s="379">
        <v>130</v>
      </c>
      <c r="EI49" s="379">
        <v>1387</v>
      </c>
      <c r="EJ49" s="375">
        <v>7253</v>
      </c>
      <c r="EK49" s="379">
        <v>47</v>
      </c>
      <c r="EL49" s="375">
        <v>9322</v>
      </c>
      <c r="EM49" s="431">
        <v>626</v>
      </c>
      <c r="EN49" s="415">
        <v>27</v>
      </c>
      <c r="EO49" s="432">
        <v>79</v>
      </c>
      <c r="EP49" s="415">
        <v>307</v>
      </c>
      <c r="EQ49" s="236">
        <v>877274</v>
      </c>
    </row>
    <row r="50" spans="1:147" s="1" customFormat="1" ht="12.75" customHeight="1">
      <c r="A50" s="6">
        <v>43</v>
      </c>
      <c r="B50" s="202" t="s">
        <v>44</v>
      </c>
      <c r="C50" s="504">
        <v>7267.89</v>
      </c>
      <c r="D50" s="415">
        <v>3519.01413</v>
      </c>
      <c r="E50" s="414">
        <v>744226</v>
      </c>
      <c r="F50" s="472">
        <v>1812575</v>
      </c>
      <c r="G50" s="379">
        <v>1817426</v>
      </c>
      <c r="H50" s="182">
        <v>-0.27</v>
      </c>
      <c r="I50" s="346">
        <v>250.1</v>
      </c>
      <c r="J50" s="351">
        <v>29909</v>
      </c>
      <c r="K50" s="351">
        <v>30305</v>
      </c>
      <c r="L50" s="217">
        <v>-0.2</v>
      </c>
      <c r="M50" s="357">
        <v>16118</v>
      </c>
      <c r="N50" s="358">
        <v>20008</v>
      </c>
      <c r="O50" s="251">
        <v>-2.2</v>
      </c>
      <c r="P50" s="365">
        <v>8.9</v>
      </c>
      <c r="Q50" s="366">
        <v>1.62</v>
      </c>
      <c r="R50" s="378">
        <v>83780</v>
      </c>
      <c r="S50" s="375">
        <v>11.3</v>
      </c>
      <c r="T50" s="379">
        <v>307713</v>
      </c>
      <c r="U50" s="377">
        <v>362393</v>
      </c>
      <c r="V50" s="388">
        <v>4.5</v>
      </c>
      <c r="W50" s="353">
        <v>66869</v>
      </c>
      <c r="X50" s="391">
        <v>46480</v>
      </c>
      <c r="Y50" s="353">
        <v>188952</v>
      </c>
      <c r="Z50" s="353">
        <v>87136</v>
      </c>
      <c r="AA50" s="51">
        <v>116100</v>
      </c>
      <c r="AB50" s="51">
        <v>70400</v>
      </c>
      <c r="AC50" s="220">
        <v>45700</v>
      </c>
      <c r="AD50" s="51">
        <v>196700</v>
      </c>
      <c r="AE50" s="225">
        <v>18500</v>
      </c>
      <c r="AF50" s="51">
        <v>4420</v>
      </c>
      <c r="AG50" s="51">
        <v>11800</v>
      </c>
      <c r="AH50" s="51">
        <v>21300</v>
      </c>
      <c r="AI50" s="225" t="s">
        <v>427</v>
      </c>
      <c r="AJ50" s="51">
        <v>44300</v>
      </c>
      <c r="AK50" s="51">
        <v>142400</v>
      </c>
      <c r="AL50" s="268">
        <v>289500</v>
      </c>
      <c r="AM50" s="178">
        <v>2731</v>
      </c>
      <c r="AN50" s="51">
        <v>3071</v>
      </c>
      <c r="AO50" s="178">
        <v>241911</v>
      </c>
      <c r="AP50" s="379">
        <v>467277</v>
      </c>
      <c r="AQ50" s="472">
        <v>285189</v>
      </c>
      <c r="AR50" s="51">
        <v>904</v>
      </c>
      <c r="AS50" s="225">
        <v>860</v>
      </c>
      <c r="AT50" s="178">
        <v>21420</v>
      </c>
      <c r="AU50" s="274">
        <v>77</v>
      </c>
      <c r="AV50" s="178">
        <v>630</v>
      </c>
      <c r="AW50" s="51">
        <v>2226</v>
      </c>
      <c r="AX50" s="220">
        <v>2520937</v>
      </c>
      <c r="AY50" s="399">
        <v>1254.5</v>
      </c>
      <c r="AZ50" s="404">
        <v>2946.9</v>
      </c>
      <c r="BA50" s="399">
        <v>21531.8</v>
      </c>
      <c r="BB50" s="403">
        <v>16.4</v>
      </c>
      <c r="BC50" s="403">
        <v>25733.2</v>
      </c>
      <c r="BD50" s="403">
        <v>24.3</v>
      </c>
      <c r="BE50" s="415">
        <v>1779890</v>
      </c>
      <c r="BF50" s="421">
        <v>25279170</v>
      </c>
      <c r="BG50" s="416">
        <v>838503</v>
      </c>
      <c r="BH50" s="417">
        <v>12385305</v>
      </c>
      <c r="BI50" s="415">
        <v>8901</v>
      </c>
      <c r="BJ50" s="415">
        <v>842014</v>
      </c>
      <c r="BK50" s="436">
        <v>4506</v>
      </c>
      <c r="BL50" s="415">
        <v>557144</v>
      </c>
      <c r="BM50" s="432">
        <v>3561</v>
      </c>
      <c r="BN50" s="415">
        <v>194590</v>
      </c>
      <c r="BO50" s="430">
        <v>4204</v>
      </c>
      <c r="BP50" s="57" t="s">
        <v>68</v>
      </c>
      <c r="BQ50" s="439">
        <v>86.1</v>
      </c>
      <c r="BR50" s="351">
        <v>1325316</v>
      </c>
      <c r="BS50" s="351">
        <v>963151</v>
      </c>
      <c r="BT50" s="447">
        <v>531.4</v>
      </c>
      <c r="BU50" s="51">
        <v>22976</v>
      </c>
      <c r="BV50" s="51">
        <v>3950340</v>
      </c>
      <c r="BW50" s="51">
        <v>4170</v>
      </c>
      <c r="BX50" s="214">
        <v>2197646</v>
      </c>
      <c r="BY50" s="51">
        <v>18806</v>
      </c>
      <c r="BZ50" s="51">
        <v>1752693</v>
      </c>
      <c r="CA50" s="119">
        <v>5450832</v>
      </c>
      <c r="CB50" s="51">
        <v>4106834</v>
      </c>
      <c r="CC50" s="283" t="s">
        <v>556</v>
      </c>
      <c r="CD50" s="51">
        <v>2255</v>
      </c>
      <c r="CE50" s="453">
        <v>100.1</v>
      </c>
      <c r="CF50" s="453">
        <v>101.3</v>
      </c>
      <c r="CG50" s="460">
        <v>394458</v>
      </c>
      <c r="CH50" s="385">
        <v>322877</v>
      </c>
      <c r="CI50" s="380">
        <v>260241</v>
      </c>
      <c r="CJ50" s="385">
        <v>230245</v>
      </c>
      <c r="CK50" s="415">
        <v>808368793</v>
      </c>
      <c r="CL50" s="231">
        <v>14474531</v>
      </c>
      <c r="CM50" s="290">
        <v>148</v>
      </c>
      <c r="CN50" s="375">
        <v>16069</v>
      </c>
      <c r="CO50" s="472">
        <v>408</v>
      </c>
      <c r="CP50" s="379">
        <v>99958</v>
      </c>
      <c r="CQ50" s="472">
        <v>183</v>
      </c>
      <c r="CR50" s="379">
        <v>52688</v>
      </c>
      <c r="CS50" s="379">
        <v>82</v>
      </c>
      <c r="CT50" s="375">
        <v>51113</v>
      </c>
      <c r="CU50" s="472">
        <v>2</v>
      </c>
      <c r="CV50" s="379">
        <v>898</v>
      </c>
      <c r="CW50" s="379">
        <v>9</v>
      </c>
      <c r="CX50" s="375">
        <v>28932</v>
      </c>
      <c r="CY50" s="377">
        <v>18</v>
      </c>
      <c r="CZ50" s="461">
        <v>1590</v>
      </c>
      <c r="DA50" s="379">
        <v>18217</v>
      </c>
      <c r="DB50" s="481">
        <v>98.8</v>
      </c>
      <c r="DC50" s="482">
        <v>0.3</v>
      </c>
      <c r="DD50" s="379">
        <v>16293</v>
      </c>
      <c r="DE50" s="481">
        <v>43.1</v>
      </c>
      <c r="DF50" s="482">
        <v>25.6</v>
      </c>
      <c r="DG50" s="490">
        <v>412</v>
      </c>
      <c r="DH50" s="492">
        <v>194</v>
      </c>
      <c r="DI50" s="490">
        <v>45</v>
      </c>
      <c r="DJ50" s="492">
        <v>32</v>
      </c>
      <c r="DK50" s="178" t="s">
        <v>435</v>
      </c>
      <c r="DL50" s="178">
        <v>1</v>
      </c>
      <c r="DM50" s="225">
        <v>5</v>
      </c>
      <c r="DN50" s="51">
        <v>34</v>
      </c>
      <c r="DO50" s="51">
        <v>30</v>
      </c>
      <c r="DP50" s="220">
        <v>83</v>
      </c>
      <c r="DQ50" s="51">
        <v>795</v>
      </c>
      <c r="DR50" s="51">
        <v>6177</v>
      </c>
      <c r="DS50" s="51">
        <v>8361</v>
      </c>
      <c r="DT50" s="496">
        <v>7.7</v>
      </c>
      <c r="DU50" s="51">
        <v>216</v>
      </c>
      <c r="DV50" s="51">
        <v>1459</v>
      </c>
      <c r="DW50" s="51">
        <v>834</v>
      </c>
      <c r="DX50" s="499">
        <v>1964.1</v>
      </c>
      <c r="DY50" s="309">
        <v>4679</v>
      </c>
      <c r="DZ50" s="236">
        <v>1239</v>
      </c>
      <c r="EA50" s="236">
        <v>2580</v>
      </c>
      <c r="EB50" s="499">
        <v>257.5</v>
      </c>
      <c r="EC50" s="379">
        <v>14045</v>
      </c>
      <c r="ED50" s="379">
        <v>69</v>
      </c>
      <c r="EE50" s="379">
        <v>889</v>
      </c>
      <c r="EF50" s="375">
        <v>10929</v>
      </c>
      <c r="EG50" s="375">
        <v>402</v>
      </c>
      <c r="EH50" s="379">
        <v>119</v>
      </c>
      <c r="EI50" s="379">
        <v>1637</v>
      </c>
      <c r="EJ50" s="375">
        <v>10475</v>
      </c>
      <c r="EK50" s="379">
        <v>86</v>
      </c>
      <c r="EL50" s="375">
        <v>13438</v>
      </c>
      <c r="EM50" s="431">
        <v>638</v>
      </c>
      <c r="EN50" s="415">
        <v>29</v>
      </c>
      <c r="EO50" s="432">
        <v>64</v>
      </c>
      <c r="EP50" s="415">
        <v>376</v>
      </c>
      <c r="EQ50" s="236">
        <v>1109246</v>
      </c>
    </row>
    <row r="51" spans="1:147" s="1" customFormat="1" ht="12.75" customHeight="1">
      <c r="A51" s="6">
        <v>44</v>
      </c>
      <c r="B51" s="202" t="s">
        <v>45</v>
      </c>
      <c r="C51" s="504">
        <v>5099.58</v>
      </c>
      <c r="D51" s="415">
        <v>2677.469418</v>
      </c>
      <c r="E51" s="414">
        <v>514432</v>
      </c>
      <c r="F51" s="472">
        <v>1191430</v>
      </c>
      <c r="G51" s="379">
        <v>1196529</v>
      </c>
      <c r="H51" s="182">
        <v>-0.43</v>
      </c>
      <c r="I51" s="346">
        <v>234.6</v>
      </c>
      <c r="J51" s="351">
        <v>20532</v>
      </c>
      <c r="K51" s="351">
        <v>21339</v>
      </c>
      <c r="L51" s="217">
        <v>-0.7000000000000001</v>
      </c>
      <c r="M51" s="357">
        <v>9988</v>
      </c>
      <c r="N51" s="358">
        <v>13806</v>
      </c>
      <c r="O51" s="251">
        <v>-3.2</v>
      </c>
      <c r="P51" s="365">
        <v>8.4</v>
      </c>
      <c r="Q51" s="366">
        <v>1.55</v>
      </c>
      <c r="R51" s="378">
        <v>59861</v>
      </c>
      <c r="S51" s="375">
        <v>9.4</v>
      </c>
      <c r="T51" s="379">
        <v>303817</v>
      </c>
      <c r="U51" s="377">
        <v>328307</v>
      </c>
      <c r="V51" s="388">
        <v>4.1</v>
      </c>
      <c r="W51" s="353">
        <v>46623</v>
      </c>
      <c r="X51" s="391">
        <v>29512</v>
      </c>
      <c r="Y51" s="353">
        <v>100530</v>
      </c>
      <c r="Z51" s="353">
        <v>43977</v>
      </c>
      <c r="AA51" s="51">
        <v>57200</v>
      </c>
      <c r="AB51" s="51">
        <v>40500</v>
      </c>
      <c r="AC51" s="220">
        <v>16700</v>
      </c>
      <c r="AD51" s="51">
        <v>117300</v>
      </c>
      <c r="AE51" s="225">
        <v>10500</v>
      </c>
      <c r="AF51" s="51">
        <v>2210</v>
      </c>
      <c r="AG51" s="51">
        <v>1830</v>
      </c>
      <c r="AH51" s="51">
        <v>10200</v>
      </c>
      <c r="AI51" s="225" t="s">
        <v>427</v>
      </c>
      <c r="AJ51" s="51">
        <v>14900</v>
      </c>
      <c r="AK51" s="51">
        <v>58400</v>
      </c>
      <c r="AL51" s="268">
        <v>154900</v>
      </c>
      <c r="AM51" s="178">
        <v>1567</v>
      </c>
      <c r="AN51" s="51">
        <v>1312</v>
      </c>
      <c r="AO51" s="178">
        <v>90448</v>
      </c>
      <c r="AP51" s="379">
        <v>459392</v>
      </c>
      <c r="AQ51" s="472">
        <v>238757</v>
      </c>
      <c r="AR51" s="51">
        <v>752</v>
      </c>
      <c r="AS51" s="225">
        <v>745</v>
      </c>
      <c r="AT51" s="178">
        <v>38803</v>
      </c>
      <c r="AU51" s="275">
        <v>443</v>
      </c>
      <c r="AV51" s="178">
        <v>474</v>
      </c>
      <c r="AW51" s="51">
        <v>1666</v>
      </c>
      <c r="AX51" s="220">
        <v>4079140</v>
      </c>
      <c r="AY51" s="399">
        <v>1057</v>
      </c>
      <c r="AZ51" s="404">
        <v>2523.4</v>
      </c>
      <c r="BA51" s="399">
        <v>14986.2</v>
      </c>
      <c r="BB51" s="403">
        <v>28.3</v>
      </c>
      <c r="BC51" s="403">
        <v>18566.6</v>
      </c>
      <c r="BD51" s="403">
        <v>35.8</v>
      </c>
      <c r="BE51" s="415">
        <v>1087183</v>
      </c>
      <c r="BF51" s="415">
        <v>15543322</v>
      </c>
      <c r="BG51" s="416">
        <v>544256</v>
      </c>
      <c r="BH51" s="417">
        <v>8151950</v>
      </c>
      <c r="BI51" s="415">
        <v>5578</v>
      </c>
      <c r="BJ51" s="415">
        <v>533108</v>
      </c>
      <c r="BK51" s="431">
        <v>2868</v>
      </c>
      <c r="BL51" s="415">
        <v>359315</v>
      </c>
      <c r="BM51" s="432">
        <v>2096</v>
      </c>
      <c r="BN51" s="415">
        <v>116996</v>
      </c>
      <c r="BO51" s="430">
        <v>2936</v>
      </c>
      <c r="BP51" s="57" t="s">
        <v>68</v>
      </c>
      <c r="BQ51" s="439">
        <v>90.60000000000001</v>
      </c>
      <c r="BR51" s="353">
        <v>894616</v>
      </c>
      <c r="BS51" s="351">
        <v>655753</v>
      </c>
      <c r="BT51" s="447">
        <v>550.4</v>
      </c>
      <c r="BU51" s="51">
        <v>16218</v>
      </c>
      <c r="BV51" s="51">
        <v>2557027</v>
      </c>
      <c r="BW51" s="51">
        <v>3010</v>
      </c>
      <c r="BX51" s="214">
        <v>1347606</v>
      </c>
      <c r="BY51" s="51">
        <v>13208</v>
      </c>
      <c r="BZ51" s="51">
        <v>1209421</v>
      </c>
      <c r="CA51" s="51">
        <v>4120842</v>
      </c>
      <c r="CB51" s="51">
        <v>2810496</v>
      </c>
      <c r="CC51" s="285" t="s">
        <v>586</v>
      </c>
      <c r="CD51" s="51">
        <v>2342</v>
      </c>
      <c r="CE51" s="453">
        <v>97.8</v>
      </c>
      <c r="CF51" s="453">
        <v>99.1</v>
      </c>
      <c r="CG51" s="460">
        <v>439076</v>
      </c>
      <c r="CH51" s="385">
        <v>334551</v>
      </c>
      <c r="CI51" s="380">
        <v>248913</v>
      </c>
      <c r="CJ51" s="385">
        <v>229157</v>
      </c>
      <c r="CK51" s="415">
        <v>578031896</v>
      </c>
      <c r="CL51" s="231">
        <v>2550648</v>
      </c>
      <c r="CM51" s="290">
        <v>220</v>
      </c>
      <c r="CN51" s="375">
        <v>12544</v>
      </c>
      <c r="CO51" s="472">
        <v>309</v>
      </c>
      <c r="CP51" s="379">
        <v>62256</v>
      </c>
      <c r="CQ51" s="472">
        <v>143</v>
      </c>
      <c r="CR51" s="379">
        <v>32893</v>
      </c>
      <c r="CS51" s="379">
        <v>64</v>
      </c>
      <c r="CT51" s="375">
        <v>33746</v>
      </c>
      <c r="CU51" s="461">
        <v>5</v>
      </c>
      <c r="CV51" s="379">
        <v>2135</v>
      </c>
      <c r="CW51" s="379">
        <v>5</v>
      </c>
      <c r="CX51" s="375">
        <v>15992</v>
      </c>
      <c r="CY51" s="377">
        <v>17</v>
      </c>
      <c r="CZ51" s="472">
        <v>1189</v>
      </c>
      <c r="DA51" s="379">
        <v>11297</v>
      </c>
      <c r="DB51" s="481">
        <v>98.6</v>
      </c>
      <c r="DC51" s="482">
        <v>0.6</v>
      </c>
      <c r="DD51" s="379">
        <v>10621</v>
      </c>
      <c r="DE51" s="481">
        <v>45.7</v>
      </c>
      <c r="DF51" s="482">
        <v>26.8</v>
      </c>
      <c r="DG51" s="490">
        <v>251</v>
      </c>
      <c r="DH51" s="492">
        <v>178</v>
      </c>
      <c r="DI51" s="490">
        <v>35</v>
      </c>
      <c r="DJ51" s="492">
        <v>23</v>
      </c>
      <c r="DK51" s="178">
        <v>2</v>
      </c>
      <c r="DL51" s="178">
        <v>2</v>
      </c>
      <c r="DM51" s="225">
        <v>4</v>
      </c>
      <c r="DN51" s="119">
        <v>51</v>
      </c>
      <c r="DO51" s="51">
        <v>31</v>
      </c>
      <c r="DP51" s="220">
        <v>49</v>
      </c>
      <c r="DQ51" s="51">
        <v>483</v>
      </c>
      <c r="DR51" s="51">
        <v>8705</v>
      </c>
      <c r="DS51" s="51">
        <v>11377</v>
      </c>
      <c r="DT51" s="496">
        <v>15.7</v>
      </c>
      <c r="DU51" s="51">
        <v>160</v>
      </c>
      <c r="DV51" s="51">
        <v>973</v>
      </c>
      <c r="DW51" s="119">
        <v>544</v>
      </c>
      <c r="DX51" s="499">
        <v>1694.1</v>
      </c>
      <c r="DY51" s="309">
        <v>2931</v>
      </c>
      <c r="DZ51" s="236">
        <v>736</v>
      </c>
      <c r="EA51" s="236">
        <v>1718</v>
      </c>
      <c r="EB51" s="499">
        <v>245</v>
      </c>
      <c r="EC51" s="379">
        <v>8197</v>
      </c>
      <c r="ED51" s="379">
        <v>30</v>
      </c>
      <c r="EE51" s="379">
        <v>278</v>
      </c>
      <c r="EF51" s="375">
        <v>6323</v>
      </c>
      <c r="EG51" s="375">
        <v>218</v>
      </c>
      <c r="EH51" s="379">
        <v>44</v>
      </c>
      <c r="EI51" s="379">
        <v>1304</v>
      </c>
      <c r="EJ51" s="375">
        <v>6203</v>
      </c>
      <c r="EK51" s="379">
        <v>45</v>
      </c>
      <c r="EL51" s="375">
        <v>8073</v>
      </c>
      <c r="EM51" s="431">
        <v>512</v>
      </c>
      <c r="EN51" s="415">
        <v>23</v>
      </c>
      <c r="EO51" s="432">
        <v>51</v>
      </c>
      <c r="EP51" s="502">
        <v>212</v>
      </c>
      <c r="EQ51" s="236">
        <v>1123766</v>
      </c>
    </row>
    <row r="52" spans="1:147" s="1" customFormat="1" ht="12.75" customHeight="1">
      <c r="A52" s="6">
        <v>45</v>
      </c>
      <c r="B52" s="202" t="s">
        <v>46</v>
      </c>
      <c r="C52" s="504">
        <v>6794.69</v>
      </c>
      <c r="D52" s="415">
        <v>2432.578406</v>
      </c>
      <c r="E52" s="414">
        <v>507719</v>
      </c>
      <c r="F52" s="472">
        <v>1130983</v>
      </c>
      <c r="G52" s="379">
        <v>1135233</v>
      </c>
      <c r="H52" s="182">
        <v>-0.37</v>
      </c>
      <c r="I52" s="346">
        <v>167.1</v>
      </c>
      <c r="J52" s="351">
        <v>20737</v>
      </c>
      <c r="K52" s="351">
        <v>21932</v>
      </c>
      <c r="L52" s="217">
        <v>-1.1</v>
      </c>
      <c r="M52" s="357">
        <v>10152</v>
      </c>
      <c r="N52" s="358">
        <v>12980</v>
      </c>
      <c r="O52" s="251">
        <v>-2.5</v>
      </c>
      <c r="P52" s="365">
        <v>9</v>
      </c>
      <c r="Q52" s="366">
        <v>1.68</v>
      </c>
      <c r="R52" s="378">
        <v>57811</v>
      </c>
      <c r="S52" s="375">
        <v>7.5</v>
      </c>
      <c r="T52" s="379">
        <v>275249</v>
      </c>
      <c r="U52" s="377">
        <v>269268</v>
      </c>
      <c r="V52" s="388">
        <v>4.4</v>
      </c>
      <c r="W52" s="353">
        <v>45804</v>
      </c>
      <c r="X52" s="391">
        <v>30958</v>
      </c>
      <c r="Y52" s="353">
        <v>105450</v>
      </c>
      <c r="Z52" s="353">
        <v>57076</v>
      </c>
      <c r="AA52" s="51">
        <v>68700</v>
      </c>
      <c r="AB52" s="51">
        <v>37300</v>
      </c>
      <c r="AC52" s="220">
        <v>31500</v>
      </c>
      <c r="AD52" s="51">
        <v>92900</v>
      </c>
      <c r="AE52" s="225">
        <v>270</v>
      </c>
      <c r="AF52" s="51">
        <v>269</v>
      </c>
      <c r="AG52" s="51">
        <v>13200</v>
      </c>
      <c r="AH52" s="51">
        <v>97600</v>
      </c>
      <c r="AI52" s="225" t="s">
        <v>427</v>
      </c>
      <c r="AJ52" s="51">
        <v>15200</v>
      </c>
      <c r="AK52" s="51">
        <v>251200</v>
      </c>
      <c r="AL52" s="268">
        <v>885300</v>
      </c>
      <c r="AM52" s="178">
        <v>3502</v>
      </c>
      <c r="AN52" s="51">
        <v>2960</v>
      </c>
      <c r="AO52" s="178">
        <v>82779</v>
      </c>
      <c r="AP52" s="379">
        <v>589028</v>
      </c>
      <c r="AQ52" s="472">
        <v>358124</v>
      </c>
      <c r="AR52" s="51">
        <v>1548</v>
      </c>
      <c r="AS52" s="225">
        <v>1470</v>
      </c>
      <c r="AT52" s="178">
        <v>92217</v>
      </c>
      <c r="AU52" s="274">
        <v>87</v>
      </c>
      <c r="AV52" s="178">
        <v>4265</v>
      </c>
      <c r="AW52" s="51">
        <v>1556</v>
      </c>
      <c r="AX52" s="220">
        <v>1311966</v>
      </c>
      <c r="AY52" s="399">
        <v>1156.5</v>
      </c>
      <c r="AZ52" s="404">
        <v>2020.3</v>
      </c>
      <c r="BA52" s="399">
        <v>16649.1</v>
      </c>
      <c r="BB52" s="403">
        <v>14.4</v>
      </c>
      <c r="BC52" s="403">
        <v>19825.8</v>
      </c>
      <c r="BD52" s="403">
        <v>22.4</v>
      </c>
      <c r="BE52" s="415">
        <v>1032598</v>
      </c>
      <c r="BF52" s="415">
        <v>13690837</v>
      </c>
      <c r="BG52" s="416">
        <v>502328</v>
      </c>
      <c r="BH52" s="417">
        <v>6914325</v>
      </c>
      <c r="BI52" s="415">
        <v>5451</v>
      </c>
      <c r="BJ52" s="415">
        <v>501040</v>
      </c>
      <c r="BK52" s="431">
        <v>2910</v>
      </c>
      <c r="BL52" s="415">
        <v>344090</v>
      </c>
      <c r="BM52" s="432">
        <v>2037</v>
      </c>
      <c r="BN52" s="415">
        <v>106672</v>
      </c>
      <c r="BO52" s="430">
        <v>2616</v>
      </c>
      <c r="BP52" s="57" t="s">
        <v>68</v>
      </c>
      <c r="BQ52" s="439">
        <v>96.8</v>
      </c>
      <c r="BR52" s="351">
        <v>918512</v>
      </c>
      <c r="BS52" s="351">
        <v>636758</v>
      </c>
      <c r="BT52" s="447">
        <v>563</v>
      </c>
      <c r="BU52" s="51">
        <v>15674</v>
      </c>
      <c r="BV52" s="51">
        <v>2586434</v>
      </c>
      <c r="BW52" s="51">
        <v>2940</v>
      </c>
      <c r="BX52" s="214">
        <v>1439112</v>
      </c>
      <c r="BY52" s="51">
        <v>12734</v>
      </c>
      <c r="BZ52" s="51">
        <v>1147321</v>
      </c>
      <c r="CA52" s="51">
        <v>3492885</v>
      </c>
      <c r="CB52" s="51">
        <v>2471777</v>
      </c>
      <c r="CC52" s="283" t="s">
        <v>557</v>
      </c>
      <c r="CD52" s="51">
        <v>2173</v>
      </c>
      <c r="CE52" s="453">
        <v>96.1</v>
      </c>
      <c r="CF52" s="453">
        <v>97.5</v>
      </c>
      <c r="CG52" s="460">
        <v>398661</v>
      </c>
      <c r="CH52" s="385">
        <v>317774</v>
      </c>
      <c r="CI52" s="380">
        <v>248759</v>
      </c>
      <c r="CJ52" s="385">
        <v>224620</v>
      </c>
      <c r="CK52" s="415">
        <v>748330213</v>
      </c>
      <c r="CL52" s="231">
        <v>2257650</v>
      </c>
      <c r="CM52" s="290">
        <v>135</v>
      </c>
      <c r="CN52" s="375">
        <v>10221</v>
      </c>
      <c r="CO52" s="472">
        <v>253</v>
      </c>
      <c r="CP52" s="379">
        <v>63067</v>
      </c>
      <c r="CQ52" s="472">
        <v>147</v>
      </c>
      <c r="CR52" s="379">
        <v>33722</v>
      </c>
      <c r="CS52" s="379">
        <v>54</v>
      </c>
      <c r="CT52" s="375">
        <v>34364</v>
      </c>
      <c r="CU52" s="472">
        <v>2</v>
      </c>
      <c r="CV52" s="379">
        <v>922</v>
      </c>
      <c r="CW52" s="379">
        <v>7</v>
      </c>
      <c r="CX52" s="375">
        <v>11119</v>
      </c>
      <c r="CY52" s="377">
        <v>13</v>
      </c>
      <c r="CZ52" s="472">
        <v>1266</v>
      </c>
      <c r="DA52" s="379">
        <v>11728</v>
      </c>
      <c r="DB52" s="481">
        <v>98.4</v>
      </c>
      <c r="DC52" s="482">
        <v>0.5</v>
      </c>
      <c r="DD52" s="379">
        <v>10708</v>
      </c>
      <c r="DE52" s="481">
        <v>42.3</v>
      </c>
      <c r="DF52" s="482">
        <v>29.9</v>
      </c>
      <c r="DG52" s="490">
        <v>118</v>
      </c>
      <c r="DH52" s="492">
        <v>82</v>
      </c>
      <c r="DI52" s="490">
        <v>28</v>
      </c>
      <c r="DJ52" s="492">
        <v>21</v>
      </c>
      <c r="DK52" s="178" t="s">
        <v>435</v>
      </c>
      <c r="DL52" s="178" t="s">
        <v>435</v>
      </c>
      <c r="DM52" s="225" t="s">
        <v>435</v>
      </c>
      <c r="DN52" s="51">
        <v>7</v>
      </c>
      <c r="DO52" s="51">
        <v>9</v>
      </c>
      <c r="DP52" s="220">
        <v>16</v>
      </c>
      <c r="DQ52" s="51">
        <v>615</v>
      </c>
      <c r="DR52" s="51">
        <v>6611</v>
      </c>
      <c r="DS52" s="51">
        <v>8743</v>
      </c>
      <c r="DT52" s="496">
        <v>11.9</v>
      </c>
      <c r="DU52" s="51">
        <v>142</v>
      </c>
      <c r="DV52" s="51">
        <v>899</v>
      </c>
      <c r="DW52" s="51">
        <v>516</v>
      </c>
      <c r="DX52" s="499">
        <v>1724.8</v>
      </c>
      <c r="DY52" s="309">
        <v>2501</v>
      </c>
      <c r="DZ52" s="236">
        <v>701</v>
      </c>
      <c r="EA52" s="236">
        <v>1517</v>
      </c>
      <c r="EB52" s="499">
        <v>220.3</v>
      </c>
      <c r="EC52" s="379">
        <v>9490</v>
      </c>
      <c r="ED52" s="379">
        <v>40</v>
      </c>
      <c r="EE52" s="379">
        <v>420</v>
      </c>
      <c r="EF52" s="375">
        <v>7623</v>
      </c>
      <c r="EG52" s="375">
        <v>306</v>
      </c>
      <c r="EH52" s="379">
        <v>83</v>
      </c>
      <c r="EI52" s="379">
        <v>1018</v>
      </c>
      <c r="EJ52" s="375">
        <v>10967</v>
      </c>
      <c r="EK52" s="379">
        <v>49</v>
      </c>
      <c r="EL52" s="375">
        <v>13097</v>
      </c>
      <c r="EM52" s="431">
        <v>607</v>
      </c>
      <c r="EN52" s="415">
        <v>16</v>
      </c>
      <c r="EO52" s="432">
        <v>72</v>
      </c>
      <c r="EP52" s="421">
        <v>233</v>
      </c>
      <c r="EQ52" s="236">
        <v>786575</v>
      </c>
    </row>
    <row r="53" spans="1:147" s="1" customFormat="1" ht="12.75" customHeight="1">
      <c r="A53" s="6">
        <v>46</v>
      </c>
      <c r="B53" s="202" t="s">
        <v>47</v>
      </c>
      <c r="C53" s="504">
        <v>9044.66</v>
      </c>
      <c r="D53" s="415">
        <v>4774.208816</v>
      </c>
      <c r="E53" s="414">
        <v>792803</v>
      </c>
      <c r="F53" s="472">
        <v>1698695</v>
      </c>
      <c r="G53" s="379">
        <v>1706242</v>
      </c>
      <c r="H53" s="182">
        <v>-0.44000000000000006</v>
      </c>
      <c r="I53" s="346">
        <v>188.7</v>
      </c>
      <c r="J53" s="351">
        <v>30109</v>
      </c>
      <c r="K53" s="351">
        <v>31486</v>
      </c>
      <c r="L53" s="217">
        <v>-0.8</v>
      </c>
      <c r="M53" s="357">
        <v>15244</v>
      </c>
      <c r="N53" s="358">
        <v>21047</v>
      </c>
      <c r="O53" s="251">
        <v>-3.4</v>
      </c>
      <c r="P53" s="365">
        <v>9</v>
      </c>
      <c r="Q53" s="366">
        <v>1.64</v>
      </c>
      <c r="R53" s="378">
        <v>86068</v>
      </c>
      <c r="S53" s="375">
        <v>9.4</v>
      </c>
      <c r="T53" s="379">
        <v>291457</v>
      </c>
      <c r="U53" s="377">
        <v>284606</v>
      </c>
      <c r="V53" s="388">
        <v>4.8</v>
      </c>
      <c r="W53" s="353">
        <v>78102</v>
      </c>
      <c r="X53" s="391">
        <v>45855</v>
      </c>
      <c r="Y53" s="353">
        <v>128006</v>
      </c>
      <c r="Z53" s="353">
        <v>74364</v>
      </c>
      <c r="AA53" s="51">
        <v>122400</v>
      </c>
      <c r="AB53" s="51">
        <v>39300</v>
      </c>
      <c r="AC53" s="220">
        <v>83100</v>
      </c>
      <c r="AD53" s="119">
        <v>117600</v>
      </c>
      <c r="AE53" s="225">
        <v>401</v>
      </c>
      <c r="AF53" s="119">
        <v>465</v>
      </c>
      <c r="AG53" s="51">
        <v>71000</v>
      </c>
      <c r="AH53" s="51">
        <v>85800</v>
      </c>
      <c r="AI53" s="225" t="s">
        <v>427</v>
      </c>
      <c r="AJ53" s="51">
        <v>16200</v>
      </c>
      <c r="AK53" s="51">
        <v>353300</v>
      </c>
      <c r="AL53" s="268">
        <v>1360000</v>
      </c>
      <c r="AM53" s="178">
        <v>9973</v>
      </c>
      <c r="AN53" s="51">
        <v>4011</v>
      </c>
      <c r="AO53" s="178">
        <v>89103</v>
      </c>
      <c r="AP53" s="379">
        <v>590628</v>
      </c>
      <c r="AQ53" s="472">
        <v>306198</v>
      </c>
      <c r="AR53" s="51">
        <v>580</v>
      </c>
      <c r="AS53" s="225">
        <v>398</v>
      </c>
      <c r="AT53" s="178">
        <v>88752</v>
      </c>
      <c r="AU53" s="274" t="s">
        <v>319</v>
      </c>
      <c r="AV53" s="178">
        <v>8413</v>
      </c>
      <c r="AW53" s="119">
        <v>2337</v>
      </c>
      <c r="AX53" s="220">
        <v>1814531</v>
      </c>
      <c r="AY53" s="399">
        <v>1284.9</v>
      </c>
      <c r="AZ53" s="404">
        <v>3510.1</v>
      </c>
      <c r="BA53" s="399">
        <v>22086.4</v>
      </c>
      <c r="BB53" s="403">
        <v>10</v>
      </c>
      <c r="BC53" s="403">
        <v>26881.5</v>
      </c>
      <c r="BD53" s="403">
        <v>20.5</v>
      </c>
      <c r="BE53" s="415">
        <v>1493347</v>
      </c>
      <c r="BF53" s="415">
        <v>21018592</v>
      </c>
      <c r="BG53" s="416">
        <v>786700</v>
      </c>
      <c r="BH53" s="417">
        <v>11464766</v>
      </c>
      <c r="BI53" s="415">
        <v>8941</v>
      </c>
      <c r="BJ53" s="415">
        <v>792259</v>
      </c>
      <c r="BK53" s="431">
        <v>4577</v>
      </c>
      <c r="BL53" s="415">
        <v>526562</v>
      </c>
      <c r="BM53" s="432">
        <v>3507</v>
      </c>
      <c r="BN53" s="415">
        <v>181974</v>
      </c>
      <c r="BO53" s="430">
        <v>3900</v>
      </c>
      <c r="BP53" s="57" t="s">
        <v>68</v>
      </c>
      <c r="BQ53" s="439">
        <v>97</v>
      </c>
      <c r="BR53" s="351">
        <v>1321303</v>
      </c>
      <c r="BS53" s="353">
        <v>896235</v>
      </c>
      <c r="BT53" s="447">
        <v>527.6</v>
      </c>
      <c r="BU53" s="51">
        <v>23858</v>
      </c>
      <c r="BV53" s="51">
        <v>4026665</v>
      </c>
      <c r="BW53" s="51">
        <v>4110</v>
      </c>
      <c r="BX53" s="214">
        <v>2420157</v>
      </c>
      <c r="BY53" s="51">
        <v>19748</v>
      </c>
      <c r="BZ53" s="51">
        <v>1606508</v>
      </c>
      <c r="CA53" s="51">
        <v>5266264</v>
      </c>
      <c r="CB53" s="51">
        <v>3877073</v>
      </c>
      <c r="CC53" s="283" t="s">
        <v>585</v>
      </c>
      <c r="CD53" s="51">
        <v>2264</v>
      </c>
      <c r="CE53" s="453">
        <v>100</v>
      </c>
      <c r="CF53" s="453">
        <v>103.3</v>
      </c>
      <c r="CG53" s="460">
        <v>531822</v>
      </c>
      <c r="CH53" s="385">
        <v>393774</v>
      </c>
      <c r="CI53" s="380">
        <v>295889</v>
      </c>
      <c r="CJ53" s="385">
        <v>254889</v>
      </c>
      <c r="CK53" s="415">
        <v>796744132</v>
      </c>
      <c r="CL53" s="231">
        <v>4099735</v>
      </c>
      <c r="CM53" s="290">
        <v>244</v>
      </c>
      <c r="CN53" s="375">
        <v>19276</v>
      </c>
      <c r="CO53" s="472">
        <v>576</v>
      </c>
      <c r="CP53" s="379">
        <v>93298</v>
      </c>
      <c r="CQ53" s="472">
        <v>254</v>
      </c>
      <c r="CR53" s="379">
        <v>49158</v>
      </c>
      <c r="CS53" s="379">
        <v>92</v>
      </c>
      <c r="CT53" s="375">
        <v>50232</v>
      </c>
      <c r="CU53" s="472">
        <v>5</v>
      </c>
      <c r="CV53" s="379">
        <v>2405</v>
      </c>
      <c r="CW53" s="379">
        <v>6</v>
      </c>
      <c r="CX53" s="375">
        <v>18123</v>
      </c>
      <c r="CY53" s="377">
        <v>17</v>
      </c>
      <c r="CZ53" s="472">
        <v>1988</v>
      </c>
      <c r="DA53" s="379">
        <v>17060</v>
      </c>
      <c r="DB53" s="481">
        <v>98.8</v>
      </c>
      <c r="DC53" s="482">
        <v>0.3</v>
      </c>
      <c r="DD53" s="379">
        <v>16321</v>
      </c>
      <c r="DE53" s="481">
        <v>40.4</v>
      </c>
      <c r="DF53" s="482">
        <v>26.7</v>
      </c>
      <c r="DG53" s="490">
        <v>264</v>
      </c>
      <c r="DH53" s="492">
        <v>198</v>
      </c>
      <c r="DI53" s="490">
        <v>63</v>
      </c>
      <c r="DJ53" s="492">
        <v>36</v>
      </c>
      <c r="DK53" s="295">
        <v>1</v>
      </c>
      <c r="DL53" s="295" t="s">
        <v>435</v>
      </c>
      <c r="DM53" s="234" t="s">
        <v>435</v>
      </c>
      <c r="DN53" s="297">
        <v>24</v>
      </c>
      <c r="DO53" s="119">
        <v>10</v>
      </c>
      <c r="DP53" s="221">
        <v>19</v>
      </c>
      <c r="DQ53" s="51">
        <v>686</v>
      </c>
      <c r="DR53" s="51">
        <v>11948</v>
      </c>
      <c r="DS53" s="51">
        <v>16413</v>
      </c>
      <c r="DT53" s="496">
        <v>14.9</v>
      </c>
      <c r="DU53" s="51">
        <v>265</v>
      </c>
      <c r="DV53" s="51">
        <v>1409</v>
      </c>
      <c r="DW53" s="51">
        <v>812</v>
      </c>
      <c r="DX53" s="499">
        <v>2061.9</v>
      </c>
      <c r="DY53" s="309">
        <v>3965</v>
      </c>
      <c r="DZ53" s="236">
        <v>1223</v>
      </c>
      <c r="EA53" s="236">
        <v>2396</v>
      </c>
      <c r="EB53" s="499">
        <v>232.4</v>
      </c>
      <c r="EC53" s="379">
        <v>10604</v>
      </c>
      <c r="ED53" s="379">
        <v>60</v>
      </c>
      <c r="EE53" s="379">
        <v>407</v>
      </c>
      <c r="EF53" s="375">
        <v>8708</v>
      </c>
      <c r="EG53" s="375">
        <v>222</v>
      </c>
      <c r="EH53" s="379">
        <v>39</v>
      </c>
      <c r="EI53" s="379">
        <v>1168</v>
      </c>
      <c r="EJ53" s="375">
        <v>10062</v>
      </c>
      <c r="EK53" s="379">
        <v>78</v>
      </c>
      <c r="EL53" s="375">
        <v>12269</v>
      </c>
      <c r="EM53" s="431">
        <v>831</v>
      </c>
      <c r="EN53" s="415">
        <v>31</v>
      </c>
      <c r="EO53" s="432">
        <v>108</v>
      </c>
      <c r="EP53" s="415">
        <v>383</v>
      </c>
      <c r="EQ53" s="236">
        <v>1688809</v>
      </c>
    </row>
    <row r="54" spans="1:147" s="1" customFormat="1" ht="12.75" customHeight="1">
      <c r="A54" s="7">
        <v>47</v>
      </c>
      <c r="B54" s="204" t="s">
        <v>48</v>
      </c>
      <c r="C54" s="506">
        <v>2276.64</v>
      </c>
      <c r="D54" s="411">
        <v>1050.288968</v>
      </c>
      <c r="E54" s="412">
        <v>578976</v>
      </c>
      <c r="F54" s="477">
        <v>1401066</v>
      </c>
      <c r="G54" s="373">
        <v>1392818</v>
      </c>
      <c r="H54" s="184">
        <v>0.5900000000000001</v>
      </c>
      <c r="I54" s="348">
        <v>611.9</v>
      </c>
      <c r="J54" s="349">
        <v>26686</v>
      </c>
      <c r="K54" s="354">
        <v>23539</v>
      </c>
      <c r="L54" s="219">
        <v>2.3000000000000003</v>
      </c>
      <c r="M54" s="361">
        <v>16918</v>
      </c>
      <c r="N54" s="362">
        <v>10686</v>
      </c>
      <c r="O54" s="253">
        <v>4.5</v>
      </c>
      <c r="P54" s="370">
        <v>12.1</v>
      </c>
      <c r="Q54" s="371">
        <v>1.86</v>
      </c>
      <c r="R54" s="386">
        <v>70750</v>
      </c>
      <c r="S54" s="372">
        <v>31.1</v>
      </c>
      <c r="T54" s="373">
        <v>275343</v>
      </c>
      <c r="U54" s="387">
        <v>231205</v>
      </c>
      <c r="V54" s="344">
        <v>6.9</v>
      </c>
      <c r="W54" s="354">
        <v>21547</v>
      </c>
      <c r="X54" s="394">
        <v>15123</v>
      </c>
      <c r="Y54" s="354">
        <v>45104</v>
      </c>
      <c r="Z54" s="354">
        <v>22575</v>
      </c>
      <c r="AA54" s="52">
        <v>38900</v>
      </c>
      <c r="AB54" s="55">
        <v>851</v>
      </c>
      <c r="AC54" s="207">
        <v>38100</v>
      </c>
      <c r="AD54" s="55">
        <v>2540</v>
      </c>
      <c r="AE54" s="223" t="s">
        <v>313</v>
      </c>
      <c r="AF54" s="172">
        <v>0</v>
      </c>
      <c r="AG54" s="174" t="s">
        <v>314</v>
      </c>
      <c r="AH54" s="174">
        <v>914</v>
      </c>
      <c r="AI54" s="174" t="s">
        <v>427</v>
      </c>
      <c r="AJ54" s="52">
        <v>4810</v>
      </c>
      <c r="AK54" s="55">
        <v>82800</v>
      </c>
      <c r="AL54" s="271">
        <v>249600</v>
      </c>
      <c r="AM54" s="174">
        <v>1517</v>
      </c>
      <c r="AN54" s="55">
        <v>924</v>
      </c>
      <c r="AO54" s="174">
        <v>27969</v>
      </c>
      <c r="AP54" s="465">
        <v>110862</v>
      </c>
      <c r="AQ54" s="467">
        <v>11921</v>
      </c>
      <c r="AR54" s="52">
        <v>1</v>
      </c>
      <c r="AS54" s="224">
        <v>0</v>
      </c>
      <c r="AT54" s="172">
        <v>14812</v>
      </c>
      <c r="AU54" s="276" t="s">
        <v>314</v>
      </c>
      <c r="AV54" s="172" t="s">
        <v>319</v>
      </c>
      <c r="AW54" s="55">
        <v>1262</v>
      </c>
      <c r="AX54" s="215">
        <v>565460</v>
      </c>
      <c r="AY54" s="396">
        <v>484.7</v>
      </c>
      <c r="AZ54" s="397">
        <v>1060.9</v>
      </c>
      <c r="BA54" s="396">
        <v>6411.9</v>
      </c>
      <c r="BB54" s="398">
        <v>39</v>
      </c>
      <c r="BC54" s="410">
        <v>7957.5</v>
      </c>
      <c r="BD54" s="398">
        <v>49.1</v>
      </c>
      <c r="BE54" s="411">
        <v>1579885</v>
      </c>
      <c r="BF54" s="411">
        <v>26134753</v>
      </c>
      <c r="BG54" s="422">
        <v>779558</v>
      </c>
      <c r="BH54" s="423">
        <v>12452171</v>
      </c>
      <c r="BI54" s="411">
        <v>10914</v>
      </c>
      <c r="BJ54" s="424">
        <v>850019</v>
      </c>
      <c r="BK54" s="425">
        <v>2523</v>
      </c>
      <c r="BL54" s="424">
        <v>308297</v>
      </c>
      <c r="BM54" s="426">
        <v>7395</v>
      </c>
      <c r="BN54" s="411">
        <v>448020</v>
      </c>
      <c r="BO54" s="427">
        <v>2991</v>
      </c>
      <c r="BP54" s="58" t="s">
        <v>68</v>
      </c>
      <c r="BQ54" s="438">
        <v>100</v>
      </c>
      <c r="BR54" s="349">
        <v>1005451</v>
      </c>
      <c r="BS54" s="445">
        <v>727548</v>
      </c>
      <c r="BT54" s="449">
        <v>519.3</v>
      </c>
      <c r="BU54" s="55">
        <v>17926</v>
      </c>
      <c r="BV54" s="55">
        <v>2605252</v>
      </c>
      <c r="BW54" s="55">
        <v>2956</v>
      </c>
      <c r="BX54" s="229">
        <v>1497409</v>
      </c>
      <c r="BY54" s="52">
        <v>14970</v>
      </c>
      <c r="BZ54" s="52">
        <v>1107843</v>
      </c>
      <c r="CA54" s="55">
        <v>3721318</v>
      </c>
      <c r="CB54" s="55">
        <v>2823922</v>
      </c>
      <c r="CC54" s="287">
        <v>1.2</v>
      </c>
      <c r="CD54" s="55">
        <v>2039</v>
      </c>
      <c r="CE54" s="455">
        <v>99.7</v>
      </c>
      <c r="CF54" s="455">
        <v>103.8</v>
      </c>
      <c r="CG54" s="362">
        <v>313488</v>
      </c>
      <c r="CH54" s="465">
        <v>247188</v>
      </c>
      <c r="CI54" s="466">
        <v>209443</v>
      </c>
      <c r="CJ54" s="465">
        <v>183924</v>
      </c>
      <c r="CK54" s="411">
        <v>632157021</v>
      </c>
      <c r="CL54" s="233">
        <v>3922408</v>
      </c>
      <c r="CM54" s="292">
        <v>276</v>
      </c>
      <c r="CN54" s="372">
        <v>17724</v>
      </c>
      <c r="CO54" s="477">
        <v>278</v>
      </c>
      <c r="CP54" s="373">
        <v>99406</v>
      </c>
      <c r="CQ54" s="477">
        <v>157</v>
      </c>
      <c r="CR54" s="373">
        <v>50407</v>
      </c>
      <c r="CS54" s="373">
        <v>64</v>
      </c>
      <c r="CT54" s="372">
        <v>48333</v>
      </c>
      <c r="CU54" s="477">
        <v>2</v>
      </c>
      <c r="CV54" s="373">
        <v>967</v>
      </c>
      <c r="CW54" s="465">
        <v>8</v>
      </c>
      <c r="CX54" s="466">
        <v>19875</v>
      </c>
      <c r="CY54" s="466">
        <v>16</v>
      </c>
      <c r="CZ54" s="467">
        <v>2014</v>
      </c>
      <c r="DA54" s="373">
        <v>17248</v>
      </c>
      <c r="DB54" s="451">
        <v>95.5</v>
      </c>
      <c r="DC54" s="487">
        <v>0.7</v>
      </c>
      <c r="DD54" s="373">
        <v>15171</v>
      </c>
      <c r="DE54" s="451">
        <v>36.2</v>
      </c>
      <c r="DF54" s="487">
        <v>13.6</v>
      </c>
      <c r="DG54" s="488">
        <v>104</v>
      </c>
      <c r="DH54" s="489">
        <v>82</v>
      </c>
      <c r="DI54" s="488">
        <v>38</v>
      </c>
      <c r="DJ54" s="489">
        <v>24</v>
      </c>
      <c r="DK54" s="174">
        <v>1</v>
      </c>
      <c r="DL54" s="174" t="s">
        <v>435</v>
      </c>
      <c r="DM54" s="224" t="s">
        <v>435</v>
      </c>
      <c r="DN54" s="52">
        <v>10</v>
      </c>
      <c r="DO54" s="55">
        <v>21</v>
      </c>
      <c r="DP54" s="207">
        <v>38</v>
      </c>
      <c r="DQ54" s="52">
        <v>621</v>
      </c>
      <c r="DR54" s="55">
        <v>19982</v>
      </c>
      <c r="DS54" s="55">
        <v>29028</v>
      </c>
      <c r="DT54" s="495">
        <v>20.8</v>
      </c>
      <c r="DU54" s="55">
        <v>95</v>
      </c>
      <c r="DV54" s="55">
        <v>830</v>
      </c>
      <c r="DW54" s="55">
        <v>589</v>
      </c>
      <c r="DX54" s="501">
        <v>1356</v>
      </c>
      <c r="DY54" s="314">
        <v>3171</v>
      </c>
      <c r="DZ54" s="315">
        <v>838</v>
      </c>
      <c r="EA54" s="315">
        <v>1667</v>
      </c>
      <c r="EB54" s="501">
        <v>227.7</v>
      </c>
      <c r="EC54" s="465">
        <v>12403</v>
      </c>
      <c r="ED54" s="373">
        <v>76</v>
      </c>
      <c r="EE54" s="373">
        <v>897</v>
      </c>
      <c r="EF54" s="372">
        <v>9126</v>
      </c>
      <c r="EG54" s="372">
        <v>479</v>
      </c>
      <c r="EH54" s="373">
        <v>107</v>
      </c>
      <c r="EI54" s="373">
        <v>1718</v>
      </c>
      <c r="EJ54" s="372">
        <v>6788</v>
      </c>
      <c r="EK54" s="373">
        <v>45</v>
      </c>
      <c r="EL54" s="372">
        <v>8045</v>
      </c>
      <c r="EM54" s="425">
        <v>505</v>
      </c>
      <c r="EN54" s="411">
        <v>18</v>
      </c>
      <c r="EO54" s="503">
        <v>45</v>
      </c>
      <c r="EP54" s="424">
        <v>171</v>
      </c>
      <c r="EQ54" s="238">
        <v>304410</v>
      </c>
    </row>
    <row r="55" spans="1:148" s="79" customFormat="1" ht="12" customHeight="1">
      <c r="A55" s="78"/>
      <c r="C55" s="79" t="s">
        <v>439</v>
      </c>
      <c r="E55" s="79" t="s">
        <v>444</v>
      </c>
      <c r="F55" s="78" t="s">
        <v>443</v>
      </c>
      <c r="G55" s="299"/>
      <c r="H55" s="318" t="s">
        <v>447</v>
      </c>
      <c r="I55" s="81"/>
      <c r="K55" s="85" t="s">
        <v>449</v>
      </c>
      <c r="M55" s="316" t="s">
        <v>420</v>
      </c>
      <c r="N55" s="82"/>
      <c r="O55" s="82"/>
      <c r="P55" s="82"/>
      <c r="Q55" s="82"/>
      <c r="R55" s="317" t="s">
        <v>465</v>
      </c>
      <c r="W55" s="120" t="s">
        <v>532</v>
      </c>
      <c r="X55" s="120"/>
      <c r="Y55" s="120"/>
      <c r="Z55" s="120"/>
      <c r="AA55" s="88" t="s">
        <v>426</v>
      </c>
      <c r="AB55" s="88"/>
      <c r="AC55" s="86" t="s">
        <v>381</v>
      </c>
      <c r="AE55" s="319"/>
      <c r="AF55" s="86"/>
      <c r="AG55" s="86"/>
      <c r="AH55" s="86"/>
      <c r="AI55" s="86"/>
      <c r="AJ55" s="299"/>
      <c r="AK55" s="86" t="s">
        <v>467</v>
      </c>
      <c r="AL55" s="86"/>
      <c r="AM55" s="86"/>
      <c r="AN55" s="672" t="s">
        <v>429</v>
      </c>
      <c r="AO55" s="672"/>
      <c r="AP55" s="79" t="s">
        <v>380</v>
      </c>
      <c r="AQ55" s="86"/>
      <c r="AR55" s="320" t="s">
        <v>472</v>
      </c>
      <c r="AS55" s="88"/>
      <c r="AT55" s="88" t="s">
        <v>471</v>
      </c>
      <c r="AV55" s="88"/>
      <c r="AW55" s="321" t="s">
        <v>469</v>
      </c>
      <c r="AY55" s="322" t="s">
        <v>379</v>
      </c>
      <c r="BA55" s="122"/>
      <c r="BB55" s="122"/>
      <c r="BC55" s="122"/>
      <c r="BD55" s="122"/>
      <c r="BE55" s="323" t="s">
        <v>433</v>
      </c>
      <c r="BF55" s="83"/>
      <c r="BG55" s="83"/>
      <c r="BH55" s="83"/>
      <c r="BI55" s="323"/>
      <c r="BJ55" s="83"/>
      <c r="BM55" s="89" t="s">
        <v>378</v>
      </c>
      <c r="BP55" s="88"/>
      <c r="BQ55" s="88" t="s">
        <v>514</v>
      </c>
      <c r="BS55" s="79" t="s">
        <v>403</v>
      </c>
      <c r="BT55" s="324"/>
      <c r="BU55" s="125"/>
      <c r="BV55" s="325" t="s">
        <v>377</v>
      </c>
      <c r="BW55" s="86"/>
      <c r="BX55" s="86"/>
      <c r="BY55" s="86"/>
      <c r="BZ55" s="86"/>
      <c r="CA55" s="90" t="s">
        <v>376</v>
      </c>
      <c r="CB55" s="326"/>
      <c r="CC55" s="91"/>
      <c r="CD55" s="86"/>
      <c r="CE55" s="80" t="s">
        <v>486</v>
      </c>
      <c r="CG55" s="327"/>
      <c r="CH55" s="327"/>
      <c r="CI55" s="327"/>
      <c r="CJ55" s="86"/>
      <c r="CK55" s="83" t="s">
        <v>410</v>
      </c>
      <c r="CL55" s="83"/>
      <c r="CM55" s="328" t="s">
        <v>491</v>
      </c>
      <c r="CN55" s="85"/>
      <c r="CO55" s="85"/>
      <c r="CX55" s="300"/>
      <c r="DB55" s="85"/>
      <c r="DC55" s="300"/>
      <c r="DG55" s="329" t="s">
        <v>492</v>
      </c>
      <c r="DH55" s="170"/>
      <c r="DI55" s="170"/>
      <c r="DJ55" s="170"/>
      <c r="DK55" s="510" t="s">
        <v>515</v>
      </c>
      <c r="DL55" s="86"/>
      <c r="DM55" s="86"/>
      <c r="DN55" s="330" t="s">
        <v>417</v>
      </c>
      <c r="DO55" s="90" t="s">
        <v>437</v>
      </c>
      <c r="DP55" s="319"/>
      <c r="DQ55" s="90"/>
      <c r="DR55" s="326" t="s">
        <v>375</v>
      </c>
      <c r="DT55" s="90"/>
      <c r="DU55" s="331" t="s">
        <v>508</v>
      </c>
      <c r="DV55" s="331"/>
      <c r="DW55" s="331"/>
      <c r="DX55" s="86"/>
      <c r="DZ55" s="319"/>
      <c r="EA55" s="319"/>
      <c r="EB55" s="83"/>
      <c r="EC55" s="85" t="s">
        <v>529</v>
      </c>
      <c r="EF55" s="81"/>
      <c r="EG55" s="300"/>
      <c r="EJ55" s="332" t="s">
        <v>374</v>
      </c>
      <c r="EK55" s="85"/>
      <c r="EM55" s="323" t="s">
        <v>373</v>
      </c>
      <c r="EN55" s="83"/>
      <c r="EO55" s="83"/>
      <c r="EP55" s="83"/>
      <c r="EQ55" s="83"/>
      <c r="ER55" s="83"/>
    </row>
    <row r="56" spans="1:148" s="79" customFormat="1" ht="12" customHeight="1">
      <c r="A56" s="80"/>
      <c r="C56" s="79" t="s">
        <v>458</v>
      </c>
      <c r="E56" s="81" t="s">
        <v>445</v>
      </c>
      <c r="F56" s="79" t="s">
        <v>442</v>
      </c>
      <c r="G56" s="299"/>
      <c r="H56" s="79" t="s">
        <v>448</v>
      </c>
      <c r="I56" s="81"/>
      <c r="K56" s="79" t="s">
        <v>450</v>
      </c>
      <c r="M56" s="82" t="s">
        <v>474</v>
      </c>
      <c r="N56" s="82"/>
      <c r="O56" s="82"/>
      <c r="P56" s="82"/>
      <c r="Q56" s="82"/>
      <c r="R56" s="79" t="s">
        <v>382</v>
      </c>
      <c r="W56" s="88"/>
      <c r="X56" s="124"/>
      <c r="Y56" s="124"/>
      <c r="Z56" s="124"/>
      <c r="AA56" s="79" t="s">
        <v>425</v>
      </c>
      <c r="AB56" s="88"/>
      <c r="AC56" s="89" t="s">
        <v>535</v>
      </c>
      <c r="AE56" s="120"/>
      <c r="AF56" s="89"/>
      <c r="AG56" s="89"/>
      <c r="AH56" s="86"/>
      <c r="AI56" s="86"/>
      <c r="AJ56" s="81"/>
      <c r="AK56" s="79" t="s">
        <v>468</v>
      </c>
      <c r="AM56" s="89"/>
      <c r="AN56" s="79" t="s">
        <v>428</v>
      </c>
      <c r="AP56" s="79" t="s">
        <v>161</v>
      </c>
      <c r="AS56" s="88"/>
      <c r="AT56" s="88" t="s">
        <v>539</v>
      </c>
      <c r="AV56" s="88"/>
      <c r="AW56" s="79" t="s">
        <v>470</v>
      </c>
      <c r="AY56" s="122" t="s">
        <v>432</v>
      </c>
      <c r="BA56" s="122"/>
      <c r="BB56" s="122"/>
      <c r="BC56" s="122"/>
      <c r="BD56" s="122"/>
      <c r="BE56" s="84"/>
      <c r="BF56" s="84"/>
      <c r="BG56" s="84"/>
      <c r="BH56" s="84"/>
      <c r="BI56" s="84"/>
      <c r="BJ56" s="84"/>
      <c r="BM56" s="333" t="s">
        <v>544</v>
      </c>
      <c r="BP56" s="88"/>
      <c r="BS56" s="83" t="s">
        <v>546</v>
      </c>
      <c r="BT56" s="125"/>
      <c r="BU56" s="125"/>
      <c r="BV56" s="334" t="s">
        <v>547</v>
      </c>
      <c r="BW56" s="86"/>
      <c r="BX56" s="86"/>
      <c r="BY56" s="86"/>
      <c r="BZ56" s="86"/>
      <c r="CA56" s="334"/>
      <c r="CB56" s="86"/>
      <c r="CC56" s="91"/>
      <c r="CD56" s="86"/>
      <c r="CE56" s="79" t="s">
        <v>487</v>
      </c>
      <c r="CG56" s="327"/>
      <c r="CH56" s="327"/>
      <c r="CI56" s="327"/>
      <c r="CJ56" s="86"/>
      <c r="CK56" s="83"/>
      <c r="CL56" s="83"/>
      <c r="CM56" s="83"/>
      <c r="CX56" s="81"/>
      <c r="DC56" s="81"/>
      <c r="DG56" s="79" t="s">
        <v>493</v>
      </c>
      <c r="DI56" s="170"/>
      <c r="DJ56" s="170"/>
      <c r="DK56" s="511" t="s">
        <v>548</v>
      </c>
      <c r="DL56" s="511"/>
      <c r="DM56" s="512"/>
      <c r="DN56" s="86"/>
      <c r="DO56" s="79" t="s">
        <v>551</v>
      </c>
      <c r="DP56" s="86"/>
      <c r="DR56" s="79" t="s">
        <v>501</v>
      </c>
      <c r="DU56" s="79" t="s">
        <v>509</v>
      </c>
      <c r="DV56" s="331"/>
      <c r="DW56" s="331"/>
      <c r="DX56" s="86"/>
      <c r="DZ56" s="299"/>
      <c r="EA56" s="299"/>
      <c r="EB56" s="83"/>
      <c r="EC56" s="83"/>
      <c r="ED56" s="125"/>
      <c r="EE56" s="125"/>
      <c r="EF56" s="125"/>
      <c r="EG56" s="125"/>
      <c r="EH56" s="125"/>
      <c r="EI56" s="125"/>
      <c r="EJ56" s="125"/>
      <c r="EN56" s="93"/>
      <c r="EO56" s="83"/>
      <c r="EP56" s="83"/>
      <c r="EQ56" s="83"/>
      <c r="ER56" s="83"/>
    </row>
    <row r="57" spans="1:148" s="79" customFormat="1" ht="12" customHeight="1">
      <c r="A57" s="80"/>
      <c r="C57" s="79" t="s">
        <v>459</v>
      </c>
      <c r="E57" s="81" t="s">
        <v>446</v>
      </c>
      <c r="F57" s="79" t="s">
        <v>589</v>
      </c>
      <c r="G57" s="81"/>
      <c r="H57" s="79" t="s">
        <v>454</v>
      </c>
      <c r="I57" s="81"/>
      <c r="K57" s="79" t="s">
        <v>451</v>
      </c>
      <c r="M57" s="316" t="s">
        <v>475</v>
      </c>
      <c r="N57" s="82"/>
      <c r="O57" s="82"/>
      <c r="P57" s="82"/>
      <c r="Q57" s="82"/>
      <c r="R57" s="79" t="s">
        <v>305</v>
      </c>
      <c r="W57" s="88"/>
      <c r="X57" s="89"/>
      <c r="Y57" s="89"/>
      <c r="Z57" s="89"/>
      <c r="AA57" s="86" t="s">
        <v>533</v>
      </c>
      <c r="AB57" s="88"/>
      <c r="AC57" s="86" t="s">
        <v>536</v>
      </c>
      <c r="AE57" s="299"/>
      <c r="AF57" s="86"/>
      <c r="AG57" s="86"/>
      <c r="AH57" s="86"/>
      <c r="AI57" s="86"/>
      <c r="AJ57" s="120"/>
      <c r="AK57" s="79" t="s">
        <v>466</v>
      </c>
      <c r="AM57" s="86"/>
      <c r="AN57" s="685" t="s">
        <v>431</v>
      </c>
      <c r="AO57" s="685"/>
      <c r="AP57" s="79" t="s">
        <v>306</v>
      </c>
      <c r="AQ57" s="88"/>
      <c r="AS57" s="88"/>
      <c r="AT57" s="89" t="s">
        <v>540</v>
      </c>
      <c r="AV57" s="86"/>
      <c r="AW57" s="321" t="s">
        <v>484</v>
      </c>
      <c r="AY57" s="122" t="s">
        <v>543</v>
      </c>
      <c r="BA57" s="122"/>
      <c r="BB57" s="122"/>
      <c r="BC57" s="122"/>
      <c r="BD57" s="122"/>
      <c r="BE57" s="83"/>
      <c r="BF57" s="83"/>
      <c r="BG57" s="83"/>
      <c r="BH57" s="83"/>
      <c r="BI57" s="83"/>
      <c r="BJ57" s="83"/>
      <c r="BM57" s="79" t="s">
        <v>545</v>
      </c>
      <c r="BP57" s="88"/>
      <c r="BQ57" s="88"/>
      <c r="BR57" s="83"/>
      <c r="BS57" s="125"/>
      <c r="BT57" s="125"/>
      <c r="BU57" s="125"/>
      <c r="BV57" s="334" t="s">
        <v>485</v>
      </c>
      <c r="BW57" s="86"/>
      <c r="BX57" s="86"/>
      <c r="BY57" s="86"/>
      <c r="BZ57" s="86"/>
      <c r="CA57" s="86"/>
      <c r="CB57" s="90"/>
      <c r="CC57" s="86"/>
      <c r="CD57" s="91"/>
      <c r="CE57" s="79" t="s">
        <v>488</v>
      </c>
      <c r="CG57" s="327"/>
      <c r="CH57" s="327"/>
      <c r="CI57" s="327"/>
      <c r="CJ57" s="86"/>
      <c r="CK57" s="86"/>
      <c r="CL57" s="468"/>
      <c r="CM57" s="83"/>
      <c r="CX57" s="81"/>
      <c r="DC57" s="81"/>
      <c r="DG57" s="336" t="s">
        <v>494</v>
      </c>
      <c r="DH57" s="170"/>
      <c r="DI57" s="170"/>
      <c r="DJ57" s="170"/>
      <c r="DK57" s="337" t="s">
        <v>521</v>
      </c>
      <c r="DL57" s="337"/>
      <c r="DM57" s="337"/>
      <c r="DN57" s="511"/>
      <c r="DO57" s="334" t="s">
        <v>495</v>
      </c>
      <c r="DP57" s="511"/>
      <c r="DR57" s="79" t="s">
        <v>502</v>
      </c>
      <c r="DU57" s="79" t="s">
        <v>510</v>
      </c>
      <c r="DV57" s="331"/>
      <c r="DW57" s="331"/>
      <c r="DX57" s="86"/>
      <c r="DZ57" s="299"/>
      <c r="EA57" s="299"/>
      <c r="EB57" s="83"/>
      <c r="EC57" s="83"/>
      <c r="ED57" s="125"/>
      <c r="EE57" s="125"/>
      <c r="EF57" s="125"/>
      <c r="EG57" s="125"/>
      <c r="EH57" s="125"/>
      <c r="EI57" s="125"/>
      <c r="EJ57" s="125"/>
      <c r="EN57" s="93"/>
      <c r="EO57" s="83"/>
      <c r="EP57" s="83"/>
      <c r="EQ57" s="83"/>
      <c r="ER57" s="83"/>
    </row>
    <row r="58" spans="1:148" s="79" customFormat="1" ht="12" customHeight="1">
      <c r="A58" s="81"/>
      <c r="C58" s="79" t="s">
        <v>460</v>
      </c>
      <c r="E58" s="81"/>
      <c r="G58" s="81"/>
      <c r="H58" s="79" t="s">
        <v>455</v>
      </c>
      <c r="I58" s="81"/>
      <c r="K58" s="79" t="s">
        <v>530</v>
      </c>
      <c r="M58" s="316" t="s">
        <v>476</v>
      </c>
      <c r="N58" s="83"/>
      <c r="O58" s="83"/>
      <c r="P58" s="83"/>
      <c r="Q58" s="83"/>
      <c r="R58" s="79" t="s">
        <v>477</v>
      </c>
      <c r="W58" s="88"/>
      <c r="X58" s="94"/>
      <c r="Y58" s="94"/>
      <c r="Z58" s="94"/>
      <c r="AA58" s="88" t="s">
        <v>534</v>
      </c>
      <c r="AB58" s="88"/>
      <c r="AC58" s="86" t="s">
        <v>473</v>
      </c>
      <c r="AE58" s="299"/>
      <c r="AF58" s="86"/>
      <c r="AG58" s="86"/>
      <c r="AH58" s="86"/>
      <c r="AI58" s="86"/>
      <c r="AJ58" s="299"/>
      <c r="AK58" s="89" t="s">
        <v>537</v>
      </c>
      <c r="AL58" s="86"/>
      <c r="AM58" s="86"/>
      <c r="AN58" s="338" t="s">
        <v>430</v>
      </c>
      <c r="AO58" s="335"/>
      <c r="AP58" s="79" t="s">
        <v>284</v>
      </c>
      <c r="AS58" s="88"/>
      <c r="AT58" s="88"/>
      <c r="AV58" s="88"/>
      <c r="AW58" s="79" t="s">
        <v>541</v>
      </c>
      <c r="AY58" s="88"/>
      <c r="AZ58" s="88"/>
      <c r="BB58" s="88"/>
      <c r="BC58" s="88"/>
      <c r="BD58" s="88"/>
      <c r="BE58" s="83"/>
      <c r="BF58" s="83"/>
      <c r="BG58" s="83"/>
      <c r="BH58" s="83"/>
      <c r="BI58" s="83"/>
      <c r="BJ58" s="83"/>
      <c r="BM58" s="333" t="s">
        <v>587</v>
      </c>
      <c r="BP58" s="88"/>
      <c r="BQ58" s="88"/>
      <c r="BR58" s="83"/>
      <c r="BS58" s="125"/>
      <c r="BT58" s="125"/>
      <c r="BU58" s="125"/>
      <c r="BV58" s="86"/>
      <c r="BW58" s="86"/>
      <c r="BX58" s="86"/>
      <c r="BY58" s="86"/>
      <c r="BZ58" s="86"/>
      <c r="CA58" s="86"/>
      <c r="CC58" s="86"/>
      <c r="CD58" s="91"/>
      <c r="CE58" s="80" t="s">
        <v>489</v>
      </c>
      <c r="CJ58" s="86"/>
      <c r="CK58" s="86"/>
      <c r="CL58" s="83"/>
      <c r="CM58" s="83"/>
      <c r="CX58" s="81"/>
      <c r="DC58" s="81"/>
      <c r="DG58" s="336"/>
      <c r="DH58" s="170"/>
      <c r="DK58" s="337" t="s">
        <v>549</v>
      </c>
      <c r="DL58" s="337"/>
      <c r="DM58" s="337"/>
      <c r="DN58" s="339"/>
      <c r="DO58" s="334" t="s">
        <v>496</v>
      </c>
      <c r="DP58" s="337"/>
      <c r="DR58" s="79" t="s">
        <v>503</v>
      </c>
      <c r="DU58" s="331" t="s">
        <v>511</v>
      </c>
      <c r="DV58" s="331"/>
      <c r="DW58" s="331"/>
      <c r="DX58" s="340"/>
      <c r="DZ58" s="341"/>
      <c r="EA58" s="341"/>
      <c r="EB58" s="83"/>
      <c r="EC58" s="83"/>
      <c r="ED58" s="125"/>
      <c r="EE58" s="125"/>
      <c r="EF58" s="125"/>
      <c r="EG58" s="125"/>
      <c r="EH58" s="125"/>
      <c r="EI58" s="125"/>
      <c r="EJ58" s="125"/>
      <c r="EN58" s="83"/>
      <c r="EO58" s="83"/>
      <c r="EP58" s="83"/>
      <c r="EQ58" s="83"/>
      <c r="ER58" s="83"/>
    </row>
    <row r="59" spans="1:148" s="79" customFormat="1" ht="12" customHeight="1">
      <c r="A59" s="81"/>
      <c r="C59" s="79" t="s">
        <v>461</v>
      </c>
      <c r="E59" s="81"/>
      <c r="G59" s="81"/>
      <c r="H59" s="79" t="s">
        <v>463</v>
      </c>
      <c r="I59" s="81"/>
      <c r="K59" s="79" t="s">
        <v>531</v>
      </c>
      <c r="M59" s="316" t="s">
        <v>520</v>
      </c>
      <c r="N59" s="83"/>
      <c r="O59" s="83"/>
      <c r="P59" s="83"/>
      <c r="Q59" s="83"/>
      <c r="R59" s="79" t="s">
        <v>478</v>
      </c>
      <c r="W59" s="88"/>
      <c r="X59" s="94"/>
      <c r="Y59" s="94"/>
      <c r="Z59" s="94"/>
      <c r="AA59" s="88" t="s">
        <v>385</v>
      </c>
      <c r="AB59" s="88"/>
      <c r="AC59" s="86" t="s">
        <v>399</v>
      </c>
      <c r="AE59" s="299"/>
      <c r="AF59" s="86"/>
      <c r="AG59" s="86"/>
      <c r="AH59" s="86"/>
      <c r="AI59" s="86"/>
      <c r="AJ59" s="299"/>
      <c r="AK59" s="86" t="s">
        <v>538</v>
      </c>
      <c r="AL59" s="86"/>
      <c r="AM59" s="86"/>
      <c r="AN59" s="338"/>
      <c r="AO59" s="335"/>
      <c r="AP59" s="79" t="s">
        <v>483</v>
      </c>
      <c r="AS59" s="88"/>
      <c r="AT59" s="88"/>
      <c r="AV59" s="88"/>
      <c r="AW59" s="321" t="s">
        <v>542</v>
      </c>
      <c r="AY59" s="88"/>
      <c r="AZ59" s="88"/>
      <c r="BB59" s="88"/>
      <c r="BC59" s="88"/>
      <c r="BD59" s="88"/>
      <c r="BE59" s="83"/>
      <c r="BF59" s="83"/>
      <c r="BG59" s="83"/>
      <c r="BH59" s="83"/>
      <c r="BI59" s="83"/>
      <c r="BJ59" s="83"/>
      <c r="BL59" s="333"/>
      <c r="BM59" s="79" t="s">
        <v>516</v>
      </c>
      <c r="BP59" s="88"/>
      <c r="BQ59" s="88"/>
      <c r="BR59" s="83"/>
      <c r="BS59" s="125"/>
      <c r="BT59" s="125"/>
      <c r="BU59" s="125"/>
      <c r="BV59" s="86"/>
      <c r="BW59" s="86"/>
      <c r="BX59" s="86"/>
      <c r="BY59" s="86"/>
      <c r="BZ59" s="86"/>
      <c r="CA59" s="86"/>
      <c r="CC59" s="86"/>
      <c r="CD59" s="91"/>
      <c r="CE59" s="81" t="s">
        <v>490</v>
      </c>
      <c r="CJ59" s="86"/>
      <c r="CK59" s="86"/>
      <c r="CL59" s="83"/>
      <c r="CM59" s="83"/>
      <c r="CX59" s="81"/>
      <c r="DC59" s="81"/>
      <c r="DG59" s="336"/>
      <c r="DH59" s="170"/>
      <c r="DK59" s="337" t="s">
        <v>550</v>
      </c>
      <c r="DL59" s="337"/>
      <c r="DM59" s="337"/>
      <c r="DN59" s="339"/>
      <c r="DO59" s="334" t="s">
        <v>497</v>
      </c>
      <c r="DP59" s="337"/>
      <c r="DR59" s="79" t="s">
        <v>504</v>
      </c>
      <c r="DU59" s="331" t="s">
        <v>512</v>
      </c>
      <c r="DV59" s="331"/>
      <c r="DW59" s="331"/>
      <c r="DX59" s="340"/>
      <c r="DY59" s="331"/>
      <c r="DZ59" s="341"/>
      <c r="EA59" s="341"/>
      <c r="EB59" s="83"/>
      <c r="EC59" s="83"/>
      <c r="ED59" s="125"/>
      <c r="EE59" s="125"/>
      <c r="EF59" s="125"/>
      <c r="EG59" s="125"/>
      <c r="EH59" s="125"/>
      <c r="EI59" s="125"/>
      <c r="EJ59" s="125"/>
      <c r="EN59" s="83"/>
      <c r="EO59" s="83"/>
      <c r="EP59" s="83"/>
      <c r="EQ59" s="83"/>
      <c r="ER59" s="83"/>
    </row>
    <row r="60" spans="1:148" s="79" customFormat="1" ht="12" customHeight="1">
      <c r="A60" s="81"/>
      <c r="C60" s="79" t="s">
        <v>440</v>
      </c>
      <c r="E60" s="81"/>
      <c r="G60" s="81"/>
      <c r="H60" s="79" t="s">
        <v>456</v>
      </c>
      <c r="I60" s="81"/>
      <c r="K60" s="79" t="s">
        <v>452</v>
      </c>
      <c r="M60" s="79" t="s">
        <v>517</v>
      </c>
      <c r="N60" s="84"/>
      <c r="O60" s="83"/>
      <c r="P60" s="83"/>
      <c r="Q60" s="83"/>
      <c r="R60" s="79" t="s">
        <v>479</v>
      </c>
      <c r="W60" s="89"/>
      <c r="X60" s="94"/>
      <c r="Y60" s="94"/>
      <c r="Z60" s="94"/>
      <c r="AB60" s="88"/>
      <c r="AE60" s="299"/>
      <c r="AF60" s="86"/>
      <c r="AG60" s="86"/>
      <c r="AH60" s="86"/>
      <c r="AI60" s="86"/>
      <c r="AJ60" s="88"/>
      <c r="AK60" s="88"/>
      <c r="AL60" s="88"/>
      <c r="AM60" s="86"/>
      <c r="AO60" s="81"/>
      <c r="AR60" s="88"/>
      <c r="AS60" s="88"/>
      <c r="AT60" s="88"/>
      <c r="AU60" s="88"/>
      <c r="AV60" s="88"/>
      <c r="AW60" s="79" t="s">
        <v>398</v>
      </c>
      <c r="AZ60" s="88"/>
      <c r="BA60" s="122"/>
      <c r="BB60" s="122"/>
      <c r="BC60" s="122"/>
      <c r="BD60" s="122"/>
      <c r="BE60" s="122"/>
      <c r="BF60" s="83"/>
      <c r="BG60" s="83"/>
      <c r="BH60" s="83"/>
      <c r="BI60" s="83"/>
      <c r="BJ60" s="83"/>
      <c r="BK60" s="83"/>
      <c r="BL60" s="83"/>
      <c r="BM60" s="333"/>
      <c r="BP60" s="88"/>
      <c r="BR60" s="83"/>
      <c r="BS60" s="125"/>
      <c r="BT60" s="125"/>
      <c r="BU60" s="125"/>
      <c r="BV60" s="86"/>
      <c r="BW60" s="86"/>
      <c r="BX60" s="86"/>
      <c r="BY60" s="86"/>
      <c r="BZ60" s="86"/>
      <c r="CA60" s="86"/>
      <c r="CB60" s="127"/>
      <c r="CC60" s="86"/>
      <c r="CD60" s="91"/>
      <c r="CE60" s="126"/>
      <c r="CF60" s="87"/>
      <c r="CG60" s="87"/>
      <c r="CH60" s="86"/>
      <c r="CI60" s="86"/>
      <c r="CJ60" s="86"/>
      <c r="CK60" s="86"/>
      <c r="CL60" s="83"/>
      <c r="CM60" s="83"/>
      <c r="CX60" s="81"/>
      <c r="DC60" s="81"/>
      <c r="DK60" s="342" t="s">
        <v>522</v>
      </c>
      <c r="DL60" s="337"/>
      <c r="DM60" s="337"/>
      <c r="DN60" s="337"/>
      <c r="DO60" s="79" t="s">
        <v>498</v>
      </c>
      <c r="DP60" s="337"/>
      <c r="DR60" s="79" t="s">
        <v>505</v>
      </c>
      <c r="DU60" s="331" t="s">
        <v>513</v>
      </c>
      <c r="DZ60" s="81"/>
      <c r="EA60" s="81"/>
      <c r="EB60" s="161"/>
      <c r="EC60" s="83"/>
      <c r="ED60" s="125"/>
      <c r="EE60" s="125"/>
      <c r="EF60" s="125"/>
      <c r="EG60" s="125"/>
      <c r="EH60" s="125"/>
      <c r="EI60" s="125"/>
      <c r="EJ60" s="125"/>
      <c r="EN60" s="83"/>
      <c r="EO60" s="83"/>
      <c r="EP60" s="83"/>
      <c r="EQ60" s="83"/>
      <c r="ER60" s="83"/>
    </row>
    <row r="61" spans="1:148" s="79" customFormat="1" ht="12" customHeight="1">
      <c r="A61" s="81"/>
      <c r="C61" s="79" t="s">
        <v>462</v>
      </c>
      <c r="E61" s="81"/>
      <c r="G61" s="81"/>
      <c r="H61" s="79" t="s">
        <v>457</v>
      </c>
      <c r="I61" s="81"/>
      <c r="K61" s="79" t="s">
        <v>453</v>
      </c>
      <c r="M61" s="316" t="s">
        <v>518</v>
      </c>
      <c r="N61" s="84"/>
      <c r="O61" s="83"/>
      <c r="P61" s="83"/>
      <c r="Q61" s="83"/>
      <c r="R61" s="79" t="s">
        <v>480</v>
      </c>
      <c r="W61" s="88"/>
      <c r="X61" s="88"/>
      <c r="Y61" s="88"/>
      <c r="Z61" s="88"/>
      <c r="AA61" s="88"/>
      <c r="AB61" s="88"/>
      <c r="AD61" s="86"/>
      <c r="AE61" s="299"/>
      <c r="AF61" s="86"/>
      <c r="AG61" s="86"/>
      <c r="AH61" s="86"/>
      <c r="AI61" s="86"/>
      <c r="AJ61" s="86"/>
      <c r="AK61" s="86"/>
      <c r="AL61" s="121"/>
      <c r="AM61" s="121"/>
      <c r="AO61" s="81"/>
      <c r="AP61" s="81"/>
      <c r="AR61" s="88"/>
      <c r="AS61" s="88"/>
      <c r="AT61" s="88"/>
      <c r="AU61" s="88"/>
      <c r="AV61" s="88"/>
      <c r="AW61" s="88"/>
      <c r="AZ61" s="122"/>
      <c r="BA61" s="122"/>
      <c r="BB61" s="122"/>
      <c r="BC61" s="122"/>
      <c r="BD61" s="122"/>
      <c r="BE61" s="122"/>
      <c r="BF61" s="83"/>
      <c r="BG61" s="83"/>
      <c r="BH61" s="83"/>
      <c r="BI61" s="83"/>
      <c r="BJ61" s="83"/>
      <c r="BK61" s="83"/>
      <c r="BL61" s="83"/>
      <c r="BN61" s="83"/>
      <c r="BO61" s="88"/>
      <c r="BP61" s="88"/>
      <c r="BR61" s="83"/>
      <c r="BS61" s="125"/>
      <c r="BT61" s="125"/>
      <c r="BU61" s="125"/>
      <c r="BV61" s="86"/>
      <c r="BW61" s="86"/>
      <c r="BX61" s="86"/>
      <c r="BY61" s="86"/>
      <c r="BZ61" s="86"/>
      <c r="CA61" s="86"/>
      <c r="CB61" s="86"/>
      <c r="CC61" s="86"/>
      <c r="CD61" s="91"/>
      <c r="CE61" s="126"/>
      <c r="CF61" s="87"/>
      <c r="CG61" s="87"/>
      <c r="CH61" s="86"/>
      <c r="CI61" s="86"/>
      <c r="CJ61" s="86"/>
      <c r="CK61" s="86"/>
      <c r="CL61" s="83"/>
      <c r="CM61" s="83"/>
      <c r="CX61" s="81"/>
      <c r="DC61" s="81"/>
      <c r="DJ61" s="79" t="s">
        <v>384</v>
      </c>
      <c r="DK61" s="511" t="s">
        <v>523</v>
      </c>
      <c r="DL61" s="511"/>
      <c r="DM61" s="511"/>
      <c r="DN61" s="337"/>
      <c r="DO61" s="337" t="s">
        <v>499</v>
      </c>
      <c r="DP61" s="337"/>
      <c r="DQ61" s="334"/>
      <c r="DR61" s="79" t="s">
        <v>528</v>
      </c>
      <c r="DS61" s="340"/>
      <c r="DV61" s="86"/>
      <c r="DW61" s="86"/>
      <c r="DX61" s="92"/>
      <c r="DY61" s="83"/>
      <c r="DZ61" s="83"/>
      <c r="EA61" s="82"/>
      <c r="EB61" s="83"/>
      <c r="EC61" s="83"/>
      <c r="ED61" s="125"/>
      <c r="EE61" s="125"/>
      <c r="EF61" s="125"/>
      <c r="EG61" s="125"/>
      <c r="EH61" s="125"/>
      <c r="EI61" s="125"/>
      <c r="EJ61" s="125"/>
      <c r="EN61" s="83"/>
      <c r="EO61" s="83"/>
      <c r="EP61" s="83"/>
      <c r="EQ61" s="83"/>
      <c r="ER61" s="83"/>
    </row>
    <row r="62" spans="1:148" s="79" customFormat="1" ht="12" customHeight="1">
      <c r="A62" s="81"/>
      <c r="C62" s="79" t="s">
        <v>552</v>
      </c>
      <c r="G62" s="299"/>
      <c r="H62" s="79" t="s">
        <v>464</v>
      </c>
      <c r="M62" s="83" t="s">
        <v>519</v>
      </c>
      <c r="N62" s="83"/>
      <c r="O62" s="83"/>
      <c r="P62" s="83"/>
      <c r="Q62" s="83"/>
      <c r="R62" s="79" t="s">
        <v>481</v>
      </c>
      <c r="W62" s="88"/>
      <c r="X62" s="88"/>
      <c r="Y62" s="88"/>
      <c r="Z62" s="88"/>
      <c r="AA62" s="88"/>
      <c r="AB62" s="86"/>
      <c r="AC62" s="88"/>
      <c r="AD62" s="86"/>
      <c r="AE62" s="299"/>
      <c r="AF62" s="86"/>
      <c r="AG62" s="86"/>
      <c r="AH62" s="86"/>
      <c r="AI62" s="86"/>
      <c r="AJ62" s="86"/>
      <c r="AK62" s="86"/>
      <c r="AL62" s="121"/>
      <c r="AM62" s="121"/>
      <c r="AO62" s="88"/>
      <c r="AR62" s="88"/>
      <c r="AS62" s="88"/>
      <c r="AT62" s="88"/>
      <c r="AU62" s="88"/>
      <c r="AV62" s="88"/>
      <c r="AW62" s="88"/>
      <c r="AZ62" s="122"/>
      <c r="BA62" s="122"/>
      <c r="BB62" s="122"/>
      <c r="BC62" s="122"/>
      <c r="BD62" s="122"/>
      <c r="BE62" s="122"/>
      <c r="BF62" s="83"/>
      <c r="BG62" s="83"/>
      <c r="BH62" s="83"/>
      <c r="BI62" s="83"/>
      <c r="BJ62" s="83"/>
      <c r="BK62" s="83"/>
      <c r="BL62" s="83"/>
      <c r="BN62" s="83"/>
      <c r="BO62" s="88"/>
      <c r="BP62" s="88"/>
      <c r="BQ62" s="88"/>
      <c r="BR62" s="83"/>
      <c r="BS62" s="125"/>
      <c r="BT62" s="125"/>
      <c r="BU62" s="125"/>
      <c r="BV62" s="86"/>
      <c r="BW62" s="86"/>
      <c r="BX62" s="86"/>
      <c r="BY62" s="86"/>
      <c r="BZ62" s="86"/>
      <c r="CA62" s="86"/>
      <c r="CB62" s="86"/>
      <c r="CC62" s="86"/>
      <c r="CD62" s="91"/>
      <c r="CE62" s="126"/>
      <c r="CF62" s="87"/>
      <c r="CG62" s="87"/>
      <c r="CH62" s="86"/>
      <c r="CI62" s="86"/>
      <c r="CJ62" s="86"/>
      <c r="CK62" s="86"/>
      <c r="CL62" s="83"/>
      <c r="CM62" s="83"/>
      <c r="CX62" s="81"/>
      <c r="DC62" s="81"/>
      <c r="DH62" s="123"/>
      <c r="DK62" s="79" t="s">
        <v>524</v>
      </c>
      <c r="DL62" s="511"/>
      <c r="DM62" s="511"/>
      <c r="DN62" s="511"/>
      <c r="DO62" s="334" t="s">
        <v>500</v>
      </c>
      <c r="DP62" s="511"/>
      <c r="DQ62" s="334"/>
      <c r="DR62" s="79" t="s">
        <v>507</v>
      </c>
      <c r="DS62" s="83"/>
      <c r="DV62" s="86"/>
      <c r="DW62" s="86"/>
      <c r="DX62" s="92"/>
      <c r="DY62" s="83"/>
      <c r="DZ62" s="83"/>
      <c r="EA62" s="83"/>
      <c r="EB62" s="83"/>
      <c r="EC62" s="83"/>
      <c r="ED62" s="125"/>
      <c r="EE62" s="125"/>
      <c r="EF62" s="125"/>
      <c r="EG62" s="125"/>
      <c r="EH62" s="125"/>
      <c r="EI62" s="125"/>
      <c r="EJ62" s="125"/>
      <c r="EN62" s="83"/>
      <c r="EO62" s="83"/>
      <c r="EP62" s="83"/>
      <c r="EQ62" s="83"/>
      <c r="ER62" s="83"/>
    </row>
    <row r="63" spans="1:148" s="79" customFormat="1" ht="12" customHeight="1">
      <c r="A63" s="81"/>
      <c r="E63" s="81"/>
      <c r="G63" s="299"/>
      <c r="N63" s="83"/>
      <c r="O63" s="83"/>
      <c r="P63" s="83"/>
      <c r="Q63" s="83"/>
      <c r="R63" s="79" t="s">
        <v>482</v>
      </c>
      <c r="W63" s="88"/>
      <c r="X63" s="88"/>
      <c r="Y63" s="88"/>
      <c r="Z63" s="88"/>
      <c r="AA63" s="88"/>
      <c r="AB63" s="86"/>
      <c r="AC63" s="88"/>
      <c r="AD63" s="86"/>
      <c r="AE63" s="299"/>
      <c r="AF63" s="86"/>
      <c r="AG63" s="86"/>
      <c r="AH63" s="86"/>
      <c r="AI63" s="86"/>
      <c r="AJ63" s="86"/>
      <c r="AK63" s="86"/>
      <c r="AL63" s="121"/>
      <c r="AM63" s="121"/>
      <c r="AO63" s="88"/>
      <c r="AR63" s="88"/>
      <c r="AS63" s="88"/>
      <c r="AT63" s="88"/>
      <c r="AU63" s="88"/>
      <c r="AV63" s="88"/>
      <c r="AW63" s="88"/>
      <c r="AZ63" s="122"/>
      <c r="BA63" s="122"/>
      <c r="BB63" s="122"/>
      <c r="BC63" s="122"/>
      <c r="BD63" s="122"/>
      <c r="BE63" s="122"/>
      <c r="BF63" s="83"/>
      <c r="BG63" s="83"/>
      <c r="BH63" s="83"/>
      <c r="BI63" s="83"/>
      <c r="BJ63" s="83"/>
      <c r="BK63" s="83"/>
      <c r="BL63" s="83"/>
      <c r="BN63" s="83"/>
      <c r="BO63" s="88"/>
      <c r="BP63" s="88"/>
      <c r="BQ63" s="88"/>
      <c r="BR63" s="83"/>
      <c r="BS63" s="125"/>
      <c r="BT63" s="125"/>
      <c r="BU63" s="125"/>
      <c r="BV63" s="86"/>
      <c r="BW63" s="86"/>
      <c r="BX63" s="86"/>
      <c r="BY63" s="86"/>
      <c r="BZ63" s="86"/>
      <c r="CA63" s="86"/>
      <c r="CB63" s="86"/>
      <c r="CC63" s="86"/>
      <c r="CD63" s="91"/>
      <c r="CE63" s="126"/>
      <c r="CF63" s="87"/>
      <c r="CG63" s="87"/>
      <c r="CH63" s="86"/>
      <c r="CI63" s="86"/>
      <c r="CJ63" s="86"/>
      <c r="CK63" s="86"/>
      <c r="CL63" s="83"/>
      <c r="CM63" s="83"/>
      <c r="CX63" s="81"/>
      <c r="DC63" s="81"/>
      <c r="DH63" s="123"/>
      <c r="DK63" s="79" t="s">
        <v>525</v>
      </c>
      <c r="DL63" s="511"/>
      <c r="DM63" s="511"/>
      <c r="DN63" s="511"/>
      <c r="DO63" s="511"/>
      <c r="DP63" s="511"/>
      <c r="DQ63" s="334"/>
      <c r="DR63" s="79" t="s">
        <v>506</v>
      </c>
      <c r="DS63" s="83"/>
      <c r="DV63" s="86"/>
      <c r="DW63" s="86"/>
      <c r="DX63" s="92"/>
      <c r="DY63" s="83"/>
      <c r="DZ63" s="83"/>
      <c r="EA63" s="83"/>
      <c r="EB63" s="83"/>
      <c r="EC63" s="83"/>
      <c r="ED63" s="125"/>
      <c r="EE63" s="125"/>
      <c r="EF63" s="125"/>
      <c r="EG63" s="125"/>
      <c r="EH63" s="125"/>
      <c r="EI63" s="125"/>
      <c r="EJ63" s="125"/>
      <c r="EN63" s="83"/>
      <c r="EO63" s="83"/>
      <c r="EP63" s="83"/>
      <c r="EQ63" s="83"/>
      <c r="ER63" s="83"/>
    </row>
    <row r="64" spans="1:148" s="79" customFormat="1" ht="12" customHeight="1">
      <c r="A64" s="81"/>
      <c r="E64" s="81"/>
      <c r="G64" s="299"/>
      <c r="N64" s="83"/>
      <c r="O64" s="83"/>
      <c r="P64" s="83"/>
      <c r="Q64" s="83"/>
      <c r="W64" s="88"/>
      <c r="X64" s="88"/>
      <c r="Y64" s="88"/>
      <c r="Z64" s="88"/>
      <c r="AA64" s="88"/>
      <c r="AB64" s="86"/>
      <c r="AC64" s="88"/>
      <c r="AD64" s="86"/>
      <c r="AE64" s="299"/>
      <c r="AF64" s="86"/>
      <c r="AG64" s="86"/>
      <c r="AH64" s="86"/>
      <c r="AI64" s="86"/>
      <c r="AJ64" s="86"/>
      <c r="AK64" s="86"/>
      <c r="AL64" s="121"/>
      <c r="AM64" s="121"/>
      <c r="AO64" s="88"/>
      <c r="AR64" s="88"/>
      <c r="AS64" s="88"/>
      <c r="AT64" s="88"/>
      <c r="AU64" s="88"/>
      <c r="AV64" s="88"/>
      <c r="AW64" s="88"/>
      <c r="AZ64" s="122"/>
      <c r="BA64" s="122"/>
      <c r="BB64" s="122"/>
      <c r="BC64" s="122"/>
      <c r="BD64" s="122"/>
      <c r="BE64" s="122"/>
      <c r="BF64" s="83"/>
      <c r="BG64" s="83"/>
      <c r="BH64" s="83"/>
      <c r="BI64" s="83"/>
      <c r="BJ64" s="83"/>
      <c r="BK64" s="83"/>
      <c r="BL64" s="83"/>
      <c r="BN64" s="83"/>
      <c r="BO64" s="88"/>
      <c r="BP64" s="88"/>
      <c r="BQ64" s="88"/>
      <c r="BR64" s="83"/>
      <c r="BS64" s="125"/>
      <c r="BT64" s="125"/>
      <c r="BU64" s="125"/>
      <c r="BV64" s="86"/>
      <c r="BW64" s="86"/>
      <c r="BX64" s="86"/>
      <c r="BY64" s="86"/>
      <c r="BZ64" s="86"/>
      <c r="CA64" s="86"/>
      <c r="CB64" s="86"/>
      <c r="CC64" s="86"/>
      <c r="CD64" s="91"/>
      <c r="CE64" s="126"/>
      <c r="CF64" s="87"/>
      <c r="CG64" s="87"/>
      <c r="CH64" s="86"/>
      <c r="CI64" s="86"/>
      <c r="CJ64" s="86"/>
      <c r="CK64" s="86"/>
      <c r="CL64" s="83"/>
      <c r="CM64" s="83"/>
      <c r="CX64" s="81"/>
      <c r="DC64" s="81"/>
      <c r="DH64" s="123"/>
      <c r="DK64" s="511" t="s">
        <v>526</v>
      </c>
      <c r="DL64" s="511"/>
      <c r="DM64" s="511"/>
      <c r="DN64" s="511"/>
      <c r="DO64" s="511"/>
      <c r="DP64" s="511"/>
      <c r="DQ64" s="334"/>
      <c r="DS64" s="83"/>
      <c r="DV64" s="86"/>
      <c r="DW64" s="86"/>
      <c r="DX64" s="92"/>
      <c r="DY64" s="83"/>
      <c r="DZ64" s="83"/>
      <c r="EA64" s="83"/>
      <c r="EB64" s="83"/>
      <c r="EC64" s="83"/>
      <c r="ED64" s="125"/>
      <c r="EE64" s="125"/>
      <c r="EF64" s="125"/>
      <c r="EG64" s="125"/>
      <c r="EH64" s="125"/>
      <c r="EI64" s="125"/>
      <c r="EJ64" s="125"/>
      <c r="EN64" s="83"/>
      <c r="EO64" s="83"/>
      <c r="EP64" s="83"/>
      <c r="EQ64" s="83"/>
      <c r="ER64" s="83"/>
    </row>
    <row r="65" spans="1:148" s="79" customFormat="1" ht="12" customHeight="1">
      <c r="A65" s="81"/>
      <c r="E65" s="81"/>
      <c r="G65" s="299"/>
      <c r="N65" s="83"/>
      <c r="O65" s="83"/>
      <c r="P65" s="83"/>
      <c r="Q65" s="83"/>
      <c r="W65" s="88"/>
      <c r="X65" s="88"/>
      <c r="Y65" s="88"/>
      <c r="Z65" s="88"/>
      <c r="AA65" s="88"/>
      <c r="AB65" s="86"/>
      <c r="AC65" s="88"/>
      <c r="AD65" s="86"/>
      <c r="AE65" s="299"/>
      <c r="AF65" s="86"/>
      <c r="AG65" s="86"/>
      <c r="AH65" s="86"/>
      <c r="AI65" s="86"/>
      <c r="AJ65" s="86"/>
      <c r="AK65" s="86"/>
      <c r="AL65" s="121"/>
      <c r="AM65" s="121"/>
      <c r="AO65" s="88"/>
      <c r="AR65" s="88"/>
      <c r="AS65" s="88"/>
      <c r="AT65" s="88"/>
      <c r="AU65" s="88"/>
      <c r="AV65" s="88"/>
      <c r="AW65" s="88"/>
      <c r="AZ65" s="122"/>
      <c r="BA65" s="122"/>
      <c r="BB65" s="122"/>
      <c r="BC65" s="122"/>
      <c r="BD65" s="122"/>
      <c r="BE65" s="122"/>
      <c r="BF65" s="83"/>
      <c r="BG65" s="83"/>
      <c r="BH65" s="83"/>
      <c r="BI65" s="83"/>
      <c r="BJ65" s="83"/>
      <c r="BK65" s="83"/>
      <c r="BL65" s="83"/>
      <c r="BN65" s="83"/>
      <c r="BO65" s="88"/>
      <c r="BP65" s="88"/>
      <c r="BQ65" s="88"/>
      <c r="BR65" s="83"/>
      <c r="BS65" s="125"/>
      <c r="BT65" s="125"/>
      <c r="BU65" s="125"/>
      <c r="BV65" s="86"/>
      <c r="BW65" s="86"/>
      <c r="BX65" s="86"/>
      <c r="BY65" s="86"/>
      <c r="BZ65" s="86"/>
      <c r="CA65" s="86"/>
      <c r="CB65" s="86"/>
      <c r="CC65" s="86"/>
      <c r="CD65" s="91"/>
      <c r="CE65" s="126"/>
      <c r="CF65" s="87"/>
      <c r="CG65" s="87"/>
      <c r="CH65" s="86"/>
      <c r="CI65" s="86"/>
      <c r="CJ65" s="86"/>
      <c r="CK65" s="86"/>
      <c r="CL65" s="83"/>
      <c r="CM65" s="83"/>
      <c r="CX65" s="81"/>
      <c r="DC65" s="81"/>
      <c r="DH65" s="123"/>
      <c r="DK65" s="79" t="s">
        <v>527</v>
      </c>
      <c r="DL65" s="511"/>
      <c r="DM65" s="511"/>
      <c r="DN65" s="511"/>
      <c r="DO65" s="511"/>
      <c r="DP65" s="511"/>
      <c r="DQ65" s="334"/>
      <c r="DR65" s="83"/>
      <c r="DS65" s="83"/>
      <c r="DV65" s="86"/>
      <c r="DW65" s="86"/>
      <c r="DX65" s="92"/>
      <c r="DY65" s="83"/>
      <c r="DZ65" s="83"/>
      <c r="EA65" s="83"/>
      <c r="EB65" s="83"/>
      <c r="EC65" s="83"/>
      <c r="ED65" s="125"/>
      <c r="EE65" s="125"/>
      <c r="EF65" s="125"/>
      <c r="EG65" s="125"/>
      <c r="EH65" s="125"/>
      <c r="EI65" s="125"/>
      <c r="EJ65" s="125"/>
      <c r="EN65" s="83"/>
      <c r="EO65" s="83"/>
      <c r="EP65" s="83"/>
      <c r="EQ65" s="83"/>
      <c r="ER65" s="83"/>
    </row>
    <row r="66" spans="1:148" s="79" customFormat="1" ht="12" customHeight="1">
      <c r="A66" s="85"/>
      <c r="B66" s="85"/>
      <c r="C66" s="81"/>
      <c r="D66" s="83"/>
      <c r="E66" s="83"/>
      <c r="F66" s="22"/>
      <c r="G66" s="38"/>
      <c r="H66" s="22"/>
      <c r="M66" s="195"/>
      <c r="N66" s="195"/>
      <c r="O66" s="195"/>
      <c r="P66" s="195"/>
      <c r="Q66" s="195"/>
      <c r="R66" s="193"/>
      <c r="S66" s="193"/>
      <c r="T66" s="193"/>
      <c r="W66" s="48"/>
      <c r="X66" s="89"/>
      <c r="Y66" s="89"/>
      <c r="Z66" s="89"/>
      <c r="AA66" s="86"/>
      <c r="AB66" s="86"/>
      <c r="AC66" s="86"/>
      <c r="AD66" s="86"/>
      <c r="AE66" s="86"/>
      <c r="AF66" s="86"/>
      <c r="AG66" s="86"/>
      <c r="AH66" s="86"/>
      <c r="AI66" s="86"/>
      <c r="AJ66" s="86"/>
      <c r="AK66" s="86"/>
      <c r="AL66" s="86"/>
      <c r="AM66" s="86"/>
      <c r="AO66" s="86"/>
      <c r="AR66" s="88"/>
      <c r="AS66" s="88"/>
      <c r="AT66" s="88"/>
      <c r="AU66" s="88"/>
      <c r="AV66" s="88"/>
      <c r="AW66" s="88"/>
      <c r="AZ66" s="122"/>
      <c r="BA66" s="122"/>
      <c r="BB66" s="122"/>
      <c r="BC66" s="122"/>
      <c r="BD66" s="122"/>
      <c r="BE66" s="122"/>
      <c r="BF66" s="83"/>
      <c r="BG66" s="83"/>
      <c r="BH66" s="83"/>
      <c r="BI66" s="83"/>
      <c r="BJ66" s="83"/>
      <c r="BK66" s="83"/>
      <c r="BL66" s="83"/>
      <c r="BM66" s="83"/>
      <c r="BN66" s="83"/>
      <c r="BO66" s="88"/>
      <c r="BP66" s="88"/>
      <c r="BQ66" s="88"/>
      <c r="BR66" s="83"/>
      <c r="BS66" s="4"/>
      <c r="BT66" s="4"/>
      <c r="BU66" s="4"/>
      <c r="BV66" s="86"/>
      <c r="BW66" s="86"/>
      <c r="BX66" s="86"/>
      <c r="BY66" s="86"/>
      <c r="BZ66" s="86"/>
      <c r="CA66" s="86"/>
      <c r="CB66" s="86"/>
      <c r="CC66" s="86"/>
      <c r="CD66" s="91"/>
      <c r="CE66" s="126"/>
      <c r="CF66" s="87"/>
      <c r="CG66" s="87"/>
      <c r="CH66" s="86"/>
      <c r="CI66" s="86"/>
      <c r="CJ66" s="86"/>
      <c r="CK66" s="86"/>
      <c r="CL66" s="83"/>
      <c r="CM66" s="83"/>
      <c r="DK66" s="197"/>
      <c r="DL66" s="194"/>
      <c r="DM66" s="194"/>
      <c r="DN66" s="194"/>
      <c r="DO66" s="194"/>
      <c r="DP66" s="194"/>
      <c r="DQ66" s="194" t="s">
        <v>383</v>
      </c>
      <c r="DR66" s="194"/>
      <c r="DS66" s="194"/>
      <c r="DT66" s="198"/>
      <c r="DU66" s="22"/>
      <c r="DV66" s="83"/>
      <c r="DW66" s="83"/>
      <c r="DX66" s="86"/>
      <c r="DY66" s="92"/>
      <c r="DZ66" s="83"/>
      <c r="EA66" s="83"/>
      <c r="EB66" s="83"/>
      <c r="EC66" s="83"/>
      <c r="ED66" s="125"/>
      <c r="EE66" s="125"/>
      <c r="EF66" s="125"/>
      <c r="EG66" s="125"/>
      <c r="EH66" s="125"/>
      <c r="EI66" s="125"/>
      <c r="EJ66" s="125"/>
      <c r="EN66" s="83"/>
      <c r="EO66" s="83"/>
      <c r="EP66" s="83"/>
      <c r="EQ66" s="83"/>
      <c r="ER66" s="83"/>
    </row>
    <row r="67" spans="1:148" s="22" customFormat="1" ht="12" customHeight="1">
      <c r="A67" s="21"/>
      <c r="C67" s="21"/>
      <c r="D67" s="39"/>
      <c r="E67" s="39"/>
      <c r="F67" s="38"/>
      <c r="G67" s="38"/>
      <c r="M67" s="83"/>
      <c r="N67" s="83"/>
      <c r="O67" s="83"/>
      <c r="P67" s="83"/>
      <c r="Q67" s="83"/>
      <c r="R67" s="194"/>
      <c r="S67" s="193"/>
      <c r="W67" s="48"/>
      <c r="X67" s="48"/>
      <c r="Y67" s="48"/>
      <c r="Z67" s="48"/>
      <c r="AA67" s="38"/>
      <c r="AB67" s="38"/>
      <c r="AC67" s="38"/>
      <c r="AD67" s="38"/>
      <c r="AE67" s="38"/>
      <c r="AF67" s="38"/>
      <c r="AG67" s="38"/>
      <c r="AH67" s="38"/>
      <c r="AI67" s="38"/>
      <c r="AJ67" s="38"/>
      <c r="AK67" s="38"/>
      <c r="AL67" s="38"/>
      <c r="AM67" s="38"/>
      <c r="AN67" s="38"/>
      <c r="AO67" s="38"/>
      <c r="AR67" s="48"/>
      <c r="AS67" s="48"/>
      <c r="AT67" s="48"/>
      <c r="AU67" s="48"/>
      <c r="AV67" s="48"/>
      <c r="AW67" s="48"/>
      <c r="AY67" s="79"/>
      <c r="AZ67" s="122"/>
      <c r="BA67" s="128"/>
      <c r="BB67" s="128"/>
      <c r="BC67" s="128"/>
      <c r="BD67" s="128"/>
      <c r="BE67" s="128"/>
      <c r="BF67" s="39"/>
      <c r="BG67" s="39"/>
      <c r="BH67" s="39"/>
      <c r="BI67" s="39"/>
      <c r="BJ67" s="39"/>
      <c r="BK67" s="39"/>
      <c r="BL67" s="39"/>
      <c r="BM67" s="39"/>
      <c r="BN67" s="39"/>
      <c r="BO67" s="88"/>
      <c r="BP67" s="48"/>
      <c r="BQ67" s="48"/>
      <c r="BR67" s="39"/>
      <c r="BS67" s="4"/>
      <c r="BT67" s="4"/>
      <c r="BU67" s="4"/>
      <c r="BV67" s="38"/>
      <c r="BW67" s="38"/>
      <c r="BX67" s="38"/>
      <c r="BY67" s="38"/>
      <c r="BZ67" s="38"/>
      <c r="CA67" s="38"/>
      <c r="CB67" s="38"/>
      <c r="CC67" s="38"/>
      <c r="CD67" s="69"/>
      <c r="CE67" s="72"/>
      <c r="CF67" s="73"/>
      <c r="CG67" s="73"/>
      <c r="CH67" s="38"/>
      <c r="CI67" s="38"/>
      <c r="CJ67" s="38"/>
      <c r="CK67" s="38"/>
      <c r="CL67" s="39"/>
      <c r="CM67" s="39"/>
      <c r="DG67" s="79"/>
      <c r="DK67" s="193"/>
      <c r="DL67" s="194"/>
      <c r="DM67" s="194"/>
      <c r="DN67" s="194"/>
      <c r="DO67" s="194"/>
      <c r="DP67" s="194"/>
      <c r="DQ67" s="196"/>
      <c r="DR67" s="194"/>
      <c r="DS67" s="194"/>
      <c r="DT67" s="198"/>
      <c r="DV67" s="39"/>
      <c r="DW67" s="39"/>
      <c r="DX67" s="38"/>
      <c r="DY67" s="71"/>
      <c r="DZ67" s="39"/>
      <c r="EA67" s="39"/>
      <c r="EB67" s="39"/>
      <c r="EC67" s="39"/>
      <c r="ED67" s="129"/>
      <c r="EE67" s="129"/>
      <c r="EF67" s="129"/>
      <c r="EG67" s="129"/>
      <c r="EH67" s="129"/>
      <c r="EI67" s="129"/>
      <c r="EJ67" s="129"/>
      <c r="EN67" s="39"/>
      <c r="EO67" s="39"/>
      <c r="EP67" s="192"/>
      <c r="EQ67" s="39"/>
      <c r="ER67" s="39"/>
    </row>
    <row r="68" spans="1:148" s="22" customFormat="1" ht="15.75" customHeight="1">
      <c r="A68" s="21"/>
      <c r="C68" s="23"/>
      <c r="D68" s="39"/>
      <c r="E68" s="39"/>
      <c r="F68" s="38"/>
      <c r="M68" s="39"/>
      <c r="N68" s="39"/>
      <c r="O68" s="39"/>
      <c r="P68" s="39"/>
      <c r="Q68" s="39"/>
      <c r="R68" s="194"/>
      <c r="S68" s="193"/>
      <c r="T68" s="193"/>
      <c r="U68" s="193"/>
      <c r="V68" s="193"/>
      <c r="W68" s="48"/>
      <c r="X68" s="48"/>
      <c r="Y68" s="48"/>
      <c r="Z68" s="48"/>
      <c r="AA68" s="38"/>
      <c r="AB68" s="38"/>
      <c r="AC68" s="38"/>
      <c r="AD68" s="38"/>
      <c r="AE68" s="38"/>
      <c r="AF68" s="38"/>
      <c r="AG68" s="38"/>
      <c r="AH68" s="38"/>
      <c r="AI68" s="38"/>
      <c r="AJ68" s="38"/>
      <c r="AK68" s="38"/>
      <c r="AL68" s="38"/>
      <c r="AM68" s="38"/>
      <c r="AN68" s="38"/>
      <c r="AO68" s="38"/>
      <c r="AR68" s="48"/>
      <c r="AS68" s="48"/>
      <c r="AT68" s="48"/>
      <c r="AU68" s="48"/>
      <c r="AV68" s="48"/>
      <c r="AW68" s="48"/>
      <c r="AZ68" s="128"/>
      <c r="BA68" s="128"/>
      <c r="BB68" s="128"/>
      <c r="BC68" s="128"/>
      <c r="BD68" s="128"/>
      <c r="BE68" s="128"/>
      <c r="BF68" s="39"/>
      <c r="BG68" s="39"/>
      <c r="BH68" s="39"/>
      <c r="BI68" s="39"/>
      <c r="BJ68" s="39"/>
      <c r="BK68" s="39"/>
      <c r="BL68" s="39"/>
      <c r="BM68" s="39"/>
      <c r="BN68" s="39"/>
      <c r="BO68" s="48"/>
      <c r="BP68" s="48"/>
      <c r="BQ68" s="48"/>
      <c r="BR68" s="39"/>
      <c r="BS68" s="4"/>
      <c r="BT68" s="4"/>
      <c r="BU68" s="4"/>
      <c r="BV68" s="38"/>
      <c r="BW68" s="38"/>
      <c r="BX68" s="38"/>
      <c r="BY68" s="38"/>
      <c r="BZ68" s="38"/>
      <c r="CA68" s="38"/>
      <c r="CB68" s="38"/>
      <c r="CC68" s="38"/>
      <c r="CD68" s="69"/>
      <c r="CE68" s="72"/>
      <c r="CF68" s="73"/>
      <c r="CG68" s="73"/>
      <c r="CH68" s="38"/>
      <c r="CI68" s="38"/>
      <c r="CJ68" s="38"/>
      <c r="CK68" s="38"/>
      <c r="CL68" s="39"/>
      <c r="CM68" s="39"/>
      <c r="DG68" s="79"/>
      <c r="DL68" s="47"/>
      <c r="DM68" s="38"/>
      <c r="DN68" s="38"/>
      <c r="DO68" s="38"/>
      <c r="DP68" s="38"/>
      <c r="DQ68" s="195"/>
      <c r="DR68" s="195"/>
      <c r="DS68" s="195"/>
      <c r="DT68" s="195"/>
      <c r="DV68" s="39"/>
      <c r="DW68" s="39"/>
      <c r="DX68" s="38"/>
      <c r="DY68" s="71"/>
      <c r="DZ68" s="39"/>
      <c r="EA68" s="39"/>
      <c r="EB68" s="39"/>
      <c r="EC68" s="39"/>
      <c r="ED68" s="129"/>
      <c r="EE68" s="129"/>
      <c r="EF68" s="129"/>
      <c r="EG68" s="129"/>
      <c r="EH68" s="129"/>
      <c r="EI68" s="129"/>
      <c r="EJ68" s="129"/>
      <c r="EN68" s="39"/>
      <c r="EO68" s="39"/>
      <c r="EP68" s="39"/>
      <c r="EQ68" s="39"/>
      <c r="ER68" s="39"/>
    </row>
    <row r="69" spans="1:148" s="22" customFormat="1" ht="15.75" customHeight="1">
      <c r="A69" s="21"/>
      <c r="D69" s="39"/>
      <c r="E69" s="39"/>
      <c r="F69" s="38"/>
      <c r="G69" s="38"/>
      <c r="M69" s="39"/>
      <c r="N69" s="39"/>
      <c r="O69" s="39"/>
      <c r="Q69" s="39"/>
      <c r="R69" s="38"/>
      <c r="W69" s="46"/>
      <c r="X69" s="48"/>
      <c r="Y69" s="48"/>
      <c r="Z69" s="48"/>
      <c r="AA69" s="38"/>
      <c r="AB69" s="38"/>
      <c r="AC69" s="38"/>
      <c r="AD69" s="38"/>
      <c r="AE69" s="38"/>
      <c r="AF69" s="38"/>
      <c r="AG69" s="38"/>
      <c r="AH69" s="38"/>
      <c r="AI69" s="38"/>
      <c r="AJ69" s="38"/>
      <c r="AK69" s="38"/>
      <c r="AL69" s="38"/>
      <c r="AM69" s="38"/>
      <c r="AN69" s="38"/>
      <c r="AO69" s="38"/>
      <c r="AR69" s="48"/>
      <c r="AS69" s="48"/>
      <c r="AT69" s="48"/>
      <c r="AU69" s="48"/>
      <c r="AV69" s="48"/>
      <c r="AW69" s="48"/>
      <c r="AZ69" s="128"/>
      <c r="BA69" s="128"/>
      <c r="BB69" s="128"/>
      <c r="BC69" s="128"/>
      <c r="BD69" s="128"/>
      <c r="BE69" s="128"/>
      <c r="BF69" s="39"/>
      <c r="BG69" s="39"/>
      <c r="BH69" s="39"/>
      <c r="BI69" s="39"/>
      <c r="BJ69" s="39"/>
      <c r="BK69" s="39"/>
      <c r="BL69" s="39"/>
      <c r="BM69" s="39"/>
      <c r="BN69" s="39"/>
      <c r="BO69" s="48"/>
      <c r="BP69" s="48"/>
      <c r="BQ69" s="48"/>
      <c r="BR69" s="39"/>
      <c r="BS69" s="4"/>
      <c r="BT69" s="4"/>
      <c r="BU69" s="4"/>
      <c r="BV69" s="38"/>
      <c r="BW69" s="38"/>
      <c r="BX69" s="38"/>
      <c r="BY69" s="38"/>
      <c r="BZ69" s="38"/>
      <c r="CA69" s="38"/>
      <c r="CB69" s="38"/>
      <c r="CC69" s="38"/>
      <c r="CD69" s="69"/>
      <c r="CE69" s="72"/>
      <c r="CF69" s="73"/>
      <c r="CG69" s="73"/>
      <c r="CH69" s="38"/>
      <c r="CI69" s="38"/>
      <c r="CJ69" s="38"/>
      <c r="CK69" s="38"/>
      <c r="CL69" s="39"/>
      <c r="CM69" s="39"/>
      <c r="DL69" s="47"/>
      <c r="DM69" s="38"/>
      <c r="DN69" s="38"/>
      <c r="DO69" s="38"/>
      <c r="DP69" s="38"/>
      <c r="DR69" s="194"/>
      <c r="DS69" s="194"/>
      <c r="DT69" s="198"/>
      <c r="DU69" s="39"/>
      <c r="DV69" s="38"/>
      <c r="DW69" s="38"/>
      <c r="DX69" s="38"/>
      <c r="DY69" s="71"/>
      <c r="DZ69" s="39"/>
      <c r="EA69" s="39"/>
      <c r="EB69" s="39"/>
      <c r="EC69" s="39"/>
      <c r="ED69" s="129"/>
      <c r="EE69" s="129"/>
      <c r="EF69" s="129"/>
      <c r="EG69" s="129"/>
      <c r="EH69" s="129"/>
      <c r="EI69" s="129"/>
      <c r="EJ69" s="129"/>
      <c r="EN69" s="39"/>
      <c r="EO69" s="39"/>
      <c r="EP69" s="39"/>
      <c r="EQ69" s="39"/>
      <c r="ER69" s="39"/>
    </row>
    <row r="70" spans="1:148" s="22" customFormat="1" ht="15.75" customHeight="1">
      <c r="A70" s="21"/>
      <c r="C70" s="74"/>
      <c r="D70" s="39"/>
      <c r="E70" s="39"/>
      <c r="F70" s="38"/>
      <c r="G70" s="38"/>
      <c r="M70" s="39"/>
      <c r="N70" s="39"/>
      <c r="O70" s="39"/>
      <c r="P70" s="39"/>
      <c r="Q70" s="39"/>
      <c r="R70" s="38"/>
      <c r="W70" s="46"/>
      <c r="X70" s="48"/>
      <c r="Y70" s="48"/>
      <c r="Z70" s="48"/>
      <c r="AA70" s="38"/>
      <c r="AB70" s="38"/>
      <c r="AC70" s="38"/>
      <c r="AD70" s="38"/>
      <c r="AE70" s="38"/>
      <c r="AF70" s="38"/>
      <c r="AG70" s="38"/>
      <c r="AH70" s="38"/>
      <c r="AI70" s="38"/>
      <c r="AJ70" s="38"/>
      <c r="AK70" s="38"/>
      <c r="AL70" s="38"/>
      <c r="AM70" s="38"/>
      <c r="AN70" s="38"/>
      <c r="AO70" s="38"/>
      <c r="AR70" s="48"/>
      <c r="AS70" s="48"/>
      <c r="AT70" s="48"/>
      <c r="AU70" s="48"/>
      <c r="AV70" s="48"/>
      <c r="AW70" s="48"/>
      <c r="AZ70" s="128"/>
      <c r="BA70" s="128"/>
      <c r="BB70" s="128"/>
      <c r="BC70" s="128"/>
      <c r="BD70" s="128"/>
      <c r="BE70" s="128"/>
      <c r="BF70" s="39"/>
      <c r="BG70" s="39"/>
      <c r="BH70" s="39"/>
      <c r="BI70" s="39"/>
      <c r="BJ70" s="39"/>
      <c r="BK70" s="39"/>
      <c r="BL70" s="39"/>
      <c r="BM70" s="39"/>
      <c r="BN70" s="39"/>
      <c r="BO70" s="48"/>
      <c r="BP70" s="48"/>
      <c r="BQ70" s="48"/>
      <c r="BR70" s="39"/>
      <c r="BS70" s="4"/>
      <c r="BT70" s="4"/>
      <c r="BU70" s="4"/>
      <c r="BV70" s="38"/>
      <c r="BW70" s="38"/>
      <c r="BX70" s="38"/>
      <c r="BY70" s="38"/>
      <c r="BZ70" s="38"/>
      <c r="CA70" s="38"/>
      <c r="CB70" s="38"/>
      <c r="CC70" s="38"/>
      <c r="CD70" s="69"/>
      <c r="CE70" s="72"/>
      <c r="CF70" s="73"/>
      <c r="CG70" s="73"/>
      <c r="CH70" s="38"/>
      <c r="CI70" s="38"/>
      <c r="CJ70" s="38"/>
      <c r="CK70" s="38"/>
      <c r="CL70" s="39"/>
      <c r="CM70" s="39"/>
      <c r="DL70" s="47"/>
      <c r="DM70" s="38"/>
      <c r="DN70" s="38"/>
      <c r="DO70" s="38"/>
      <c r="DP70" s="38"/>
      <c r="DQ70" s="195" t="s">
        <v>383</v>
      </c>
      <c r="DR70" s="195"/>
      <c r="DS70" s="195"/>
      <c r="DT70" s="195"/>
      <c r="DU70" s="70"/>
      <c r="DV70" s="38"/>
      <c r="DW70" s="38"/>
      <c r="DX70" s="38"/>
      <c r="DY70" s="71"/>
      <c r="DZ70" s="39"/>
      <c r="EA70" s="39"/>
      <c r="EB70" s="39"/>
      <c r="EC70" s="39"/>
      <c r="ED70" s="129"/>
      <c r="EE70" s="129"/>
      <c r="EF70" s="129"/>
      <c r="EG70" s="129"/>
      <c r="EH70" s="129"/>
      <c r="EI70" s="129"/>
      <c r="EJ70" s="129"/>
      <c r="EN70" s="39"/>
      <c r="EO70" s="39"/>
      <c r="EP70" s="39"/>
      <c r="EQ70" s="39"/>
      <c r="ER70" s="39"/>
    </row>
    <row r="71" spans="1:148" s="22" customFormat="1" ht="15.75" customHeight="1">
      <c r="A71" s="21"/>
      <c r="C71" s="74"/>
      <c r="D71" s="39"/>
      <c r="E71" s="39"/>
      <c r="F71" s="1"/>
      <c r="G71" s="1"/>
      <c r="H71" s="1"/>
      <c r="M71" s="39"/>
      <c r="N71" s="39"/>
      <c r="O71" s="39"/>
      <c r="P71" s="39"/>
      <c r="Q71" s="39"/>
      <c r="R71" s="38"/>
      <c r="W71" s="46"/>
      <c r="X71" s="48"/>
      <c r="Y71" s="48"/>
      <c r="Z71" s="48"/>
      <c r="AA71" s="38"/>
      <c r="AB71" s="38"/>
      <c r="AC71" s="38"/>
      <c r="AD71" s="38"/>
      <c r="AE71" s="38"/>
      <c r="AF71" s="38"/>
      <c r="AG71" s="38"/>
      <c r="AH71" s="38"/>
      <c r="AI71" s="38"/>
      <c r="AJ71" s="38"/>
      <c r="AK71" s="38"/>
      <c r="AL71" s="38"/>
      <c r="AM71" s="38"/>
      <c r="AN71" s="38"/>
      <c r="AO71" s="38"/>
      <c r="AR71" s="48"/>
      <c r="AS71" s="48"/>
      <c r="AT71" s="48"/>
      <c r="AU71" s="48"/>
      <c r="AV71" s="48"/>
      <c r="AW71" s="48"/>
      <c r="AZ71" s="128"/>
      <c r="BA71" s="128"/>
      <c r="BB71" s="128"/>
      <c r="BC71" s="128"/>
      <c r="BD71" s="128"/>
      <c r="BE71" s="128"/>
      <c r="BF71" s="39"/>
      <c r="BG71" s="39"/>
      <c r="BH71" s="39"/>
      <c r="BI71" s="39"/>
      <c r="BJ71" s="39"/>
      <c r="BK71" s="39"/>
      <c r="BL71" s="39"/>
      <c r="BM71" s="39"/>
      <c r="BN71" s="39"/>
      <c r="BO71" s="48"/>
      <c r="BP71" s="48"/>
      <c r="BQ71" s="48"/>
      <c r="BR71" s="39"/>
      <c r="BS71" s="4"/>
      <c r="BT71" s="4"/>
      <c r="BU71" s="4"/>
      <c r="BV71" s="38"/>
      <c r="BW71" s="38"/>
      <c r="BX71" s="38"/>
      <c r="BY71" s="38"/>
      <c r="BZ71" s="38"/>
      <c r="CA71" s="38"/>
      <c r="CB71" s="38"/>
      <c r="CC71" s="38"/>
      <c r="CD71" s="69"/>
      <c r="CE71" s="72"/>
      <c r="CF71" s="73"/>
      <c r="CG71" s="73"/>
      <c r="CH71" s="38"/>
      <c r="CI71" s="38"/>
      <c r="CJ71" s="38"/>
      <c r="CK71" s="38"/>
      <c r="CL71" s="39"/>
      <c r="CM71" s="39"/>
      <c r="DL71" s="47"/>
      <c r="DM71" s="38"/>
      <c r="DN71" s="38"/>
      <c r="DO71" s="38"/>
      <c r="DP71" s="38"/>
      <c r="DQ71" s="38"/>
      <c r="DR71" s="38"/>
      <c r="DS71" s="38"/>
      <c r="DT71" s="38"/>
      <c r="DU71" s="70"/>
      <c r="DV71" s="38"/>
      <c r="DW71" s="38"/>
      <c r="DX71" s="38"/>
      <c r="DY71" s="71"/>
      <c r="DZ71" s="39"/>
      <c r="EA71" s="39"/>
      <c r="EB71" s="39"/>
      <c r="EC71" s="39"/>
      <c r="ED71" s="129"/>
      <c r="EE71" s="129"/>
      <c r="EF71" s="129"/>
      <c r="EG71" s="129"/>
      <c r="EH71" s="129"/>
      <c r="EI71" s="129"/>
      <c r="EJ71" s="129"/>
      <c r="EN71" s="39"/>
      <c r="EO71" s="39"/>
      <c r="EP71" s="39"/>
      <c r="EQ71" s="39"/>
      <c r="ER71" s="39"/>
    </row>
    <row r="72" spans="1:148" s="22" customFormat="1" ht="15.75" customHeight="1">
      <c r="A72" s="21"/>
      <c r="D72" s="39"/>
      <c r="E72" s="39"/>
      <c r="F72" s="1"/>
      <c r="G72" s="1"/>
      <c r="H72" s="1"/>
      <c r="M72" s="39"/>
      <c r="N72" s="39"/>
      <c r="O72" s="39"/>
      <c r="P72" s="39"/>
      <c r="Q72" s="39"/>
      <c r="R72" s="38"/>
      <c r="W72" s="46"/>
      <c r="X72" s="48"/>
      <c r="Y72" s="48"/>
      <c r="Z72" s="48"/>
      <c r="AA72" s="38"/>
      <c r="AB72" s="38"/>
      <c r="AC72" s="38"/>
      <c r="AD72" s="38"/>
      <c r="AE72" s="38"/>
      <c r="AF72" s="38"/>
      <c r="AG72" s="38"/>
      <c r="AH72" s="38"/>
      <c r="AI72" s="38"/>
      <c r="AJ72" s="38"/>
      <c r="AK72" s="38"/>
      <c r="AL72" s="38"/>
      <c r="AM72" s="38"/>
      <c r="AN72" s="38"/>
      <c r="AO72" s="38"/>
      <c r="AR72" s="48"/>
      <c r="AS72" s="48"/>
      <c r="AT72" s="48"/>
      <c r="AU72" s="48"/>
      <c r="AV72" s="48"/>
      <c r="AW72" s="48"/>
      <c r="AZ72" s="128"/>
      <c r="BA72" s="128"/>
      <c r="BB72" s="128"/>
      <c r="BC72" s="128"/>
      <c r="BD72" s="128"/>
      <c r="BE72" s="128"/>
      <c r="BF72" s="39"/>
      <c r="BG72" s="39"/>
      <c r="BH72" s="39"/>
      <c r="BI72" s="39"/>
      <c r="BJ72" s="39"/>
      <c r="BK72" s="39"/>
      <c r="BL72" s="39"/>
      <c r="BM72" s="39"/>
      <c r="BN72" s="39"/>
      <c r="BO72" s="48"/>
      <c r="BP72" s="48"/>
      <c r="BQ72" s="48"/>
      <c r="BR72" s="39"/>
      <c r="BS72" s="4"/>
      <c r="BT72" s="4"/>
      <c r="BU72" s="4"/>
      <c r="BV72" s="38"/>
      <c r="BW72" s="38"/>
      <c r="BX72" s="38"/>
      <c r="BY72" s="38"/>
      <c r="BZ72" s="38"/>
      <c r="CA72" s="38"/>
      <c r="CB72" s="38"/>
      <c r="CC72" s="38"/>
      <c r="CD72" s="69"/>
      <c r="CE72" s="72"/>
      <c r="CF72" s="73"/>
      <c r="CG72" s="73"/>
      <c r="CH72" s="38"/>
      <c r="CI72" s="38"/>
      <c r="CJ72" s="38"/>
      <c r="CK72" s="38"/>
      <c r="CL72" s="39"/>
      <c r="CM72" s="39"/>
      <c r="DL72" s="47"/>
      <c r="DM72" s="38"/>
      <c r="DN72" s="38"/>
      <c r="DO72" s="38"/>
      <c r="DP72" s="38"/>
      <c r="DQ72" s="38"/>
      <c r="DR72" s="38"/>
      <c r="DS72" s="38"/>
      <c r="DT72" s="38"/>
      <c r="DU72" s="63"/>
      <c r="DV72" s="38"/>
      <c r="DW72" s="38"/>
      <c r="DX72" s="38"/>
      <c r="DY72" s="71"/>
      <c r="DZ72" s="39"/>
      <c r="EA72" s="39"/>
      <c r="EB72" s="39"/>
      <c r="EC72" s="39"/>
      <c r="ED72" s="129"/>
      <c r="EE72" s="129"/>
      <c r="EF72" s="129"/>
      <c r="EG72" s="129"/>
      <c r="EH72" s="129"/>
      <c r="EI72" s="129"/>
      <c r="EJ72" s="129"/>
      <c r="EN72" s="39"/>
      <c r="EO72" s="39"/>
      <c r="EP72" s="39"/>
      <c r="EQ72" s="39"/>
      <c r="ER72" s="39"/>
    </row>
    <row r="73" spans="1:148" s="1" customFormat="1" ht="15.75" customHeight="1">
      <c r="A73" s="3"/>
      <c r="D73" s="29"/>
      <c r="E73" s="29"/>
      <c r="F73" s="4"/>
      <c r="G73" s="4"/>
      <c r="H73" s="4"/>
      <c r="K73" s="47"/>
      <c r="M73" s="29"/>
      <c r="N73" s="29"/>
      <c r="O73" s="29"/>
      <c r="P73" s="29"/>
      <c r="Q73" s="29"/>
      <c r="R73" s="47"/>
      <c r="W73" s="46"/>
      <c r="X73" s="46"/>
      <c r="Y73" s="46"/>
      <c r="Z73" s="46"/>
      <c r="AA73" s="47"/>
      <c r="AB73" s="47"/>
      <c r="AC73" s="47"/>
      <c r="AD73" s="47"/>
      <c r="AE73" s="47"/>
      <c r="AF73" s="47"/>
      <c r="AG73" s="47"/>
      <c r="AH73" s="47"/>
      <c r="AI73" s="47"/>
      <c r="AJ73" s="47"/>
      <c r="AK73" s="47"/>
      <c r="AL73" s="47"/>
      <c r="AM73" s="47"/>
      <c r="AN73" s="47"/>
      <c r="AO73" s="47"/>
      <c r="AR73" s="46"/>
      <c r="AS73" s="46"/>
      <c r="AT73" s="46"/>
      <c r="AU73" s="46"/>
      <c r="AV73" s="46"/>
      <c r="AW73" s="46"/>
      <c r="AX73" s="22"/>
      <c r="AY73" s="22"/>
      <c r="AZ73" s="128"/>
      <c r="BA73" s="130"/>
      <c r="BB73" s="130"/>
      <c r="BC73" s="130"/>
      <c r="BD73" s="130"/>
      <c r="BE73" s="130"/>
      <c r="BF73" s="29"/>
      <c r="BG73" s="29"/>
      <c r="BH73" s="29"/>
      <c r="BI73" s="29"/>
      <c r="BJ73" s="29"/>
      <c r="BK73" s="29"/>
      <c r="BL73" s="29"/>
      <c r="BM73" s="29"/>
      <c r="BN73" s="29"/>
      <c r="BO73" s="48"/>
      <c r="BP73" s="46"/>
      <c r="BQ73" s="46"/>
      <c r="BR73" s="29"/>
      <c r="BS73" s="4"/>
      <c r="BT73" s="4"/>
      <c r="BU73" s="4"/>
      <c r="BV73" s="38"/>
      <c r="BW73" s="38"/>
      <c r="BX73" s="38"/>
      <c r="BY73" s="38"/>
      <c r="BZ73" s="38"/>
      <c r="CA73" s="38"/>
      <c r="CB73" s="47"/>
      <c r="CC73" s="47"/>
      <c r="CD73" s="60"/>
      <c r="CE73" s="61"/>
      <c r="CF73" s="67"/>
      <c r="CG73" s="67"/>
      <c r="CH73" s="47"/>
      <c r="CI73" s="47"/>
      <c r="CJ73" s="47"/>
      <c r="CK73" s="47"/>
      <c r="CL73" s="29"/>
      <c r="CM73" s="29"/>
      <c r="DG73" s="22"/>
      <c r="DK73" s="22"/>
      <c r="DL73" s="47"/>
      <c r="DM73" s="47"/>
      <c r="DN73" s="47"/>
      <c r="DO73" s="47"/>
      <c r="DP73" s="47"/>
      <c r="DQ73" s="47"/>
      <c r="DR73" s="47"/>
      <c r="DS73" s="47"/>
      <c r="DT73" s="47"/>
      <c r="DU73" s="63"/>
      <c r="DV73" s="47"/>
      <c r="DW73" s="47"/>
      <c r="DX73" s="47"/>
      <c r="DY73" s="64"/>
      <c r="DZ73" s="29"/>
      <c r="EA73" s="29"/>
      <c r="EB73" s="29"/>
      <c r="EC73" s="29"/>
      <c r="ED73" s="4"/>
      <c r="EE73" s="4"/>
      <c r="EF73" s="4"/>
      <c r="EG73" s="4"/>
      <c r="EH73" s="4"/>
      <c r="EI73" s="4"/>
      <c r="EJ73" s="4"/>
      <c r="EN73" s="29"/>
      <c r="EO73" s="29"/>
      <c r="EP73" s="29"/>
      <c r="EQ73" s="29"/>
      <c r="ER73" s="29"/>
    </row>
    <row r="74" spans="1:148" s="1" customFormat="1" ht="15.75" customHeight="1">
      <c r="A74" s="3"/>
      <c r="D74" s="29"/>
      <c r="E74" s="29"/>
      <c r="F74" s="4"/>
      <c r="G74" s="4"/>
      <c r="H74" s="4"/>
      <c r="K74" s="47"/>
      <c r="M74" s="29"/>
      <c r="N74" s="29"/>
      <c r="O74" s="29"/>
      <c r="P74" s="29"/>
      <c r="Q74" s="29"/>
      <c r="R74" s="47"/>
      <c r="W74" s="46"/>
      <c r="X74" s="46"/>
      <c r="Y74" s="46"/>
      <c r="Z74" s="46"/>
      <c r="AA74" s="47"/>
      <c r="AB74" s="47"/>
      <c r="AC74" s="47"/>
      <c r="AD74" s="47"/>
      <c r="AE74" s="47"/>
      <c r="AF74" s="47"/>
      <c r="AG74" s="47"/>
      <c r="AH74" s="47"/>
      <c r="AI74" s="47"/>
      <c r="AJ74" s="47"/>
      <c r="AK74" s="47"/>
      <c r="AL74" s="47"/>
      <c r="AM74" s="47"/>
      <c r="AN74" s="47"/>
      <c r="AO74" s="47"/>
      <c r="AR74" s="46"/>
      <c r="AS74" s="46"/>
      <c r="AT74" s="46"/>
      <c r="AU74" s="46"/>
      <c r="AV74" s="46"/>
      <c r="AW74" s="46"/>
      <c r="AX74" s="22"/>
      <c r="AY74" s="22"/>
      <c r="AZ74" s="130"/>
      <c r="BA74" s="130"/>
      <c r="BB74" s="130"/>
      <c r="BC74" s="130"/>
      <c r="BD74" s="130"/>
      <c r="BE74" s="130"/>
      <c r="BF74" s="29"/>
      <c r="BG74" s="29"/>
      <c r="BH74" s="29"/>
      <c r="BI74" s="29"/>
      <c r="BJ74" s="29"/>
      <c r="BK74" s="29"/>
      <c r="BL74" s="29"/>
      <c r="BM74" s="29"/>
      <c r="BN74" s="29"/>
      <c r="BO74" s="46"/>
      <c r="BP74" s="46"/>
      <c r="BQ74" s="46"/>
      <c r="BR74" s="29"/>
      <c r="BS74" s="4"/>
      <c r="BT74" s="4"/>
      <c r="BU74" s="4"/>
      <c r="BV74" s="38"/>
      <c r="BW74" s="38"/>
      <c r="BX74" s="38"/>
      <c r="BY74" s="38"/>
      <c r="BZ74" s="38"/>
      <c r="CA74" s="38"/>
      <c r="CB74" s="47"/>
      <c r="CC74" s="47"/>
      <c r="CD74" s="60"/>
      <c r="CE74" s="61"/>
      <c r="CF74" s="67"/>
      <c r="CG74" s="67"/>
      <c r="CH74" s="47"/>
      <c r="CI74" s="47"/>
      <c r="CJ74" s="47"/>
      <c r="CK74" s="47"/>
      <c r="CL74" s="29"/>
      <c r="CM74" s="29"/>
      <c r="DG74" s="22"/>
      <c r="DL74" s="47"/>
      <c r="DM74" s="47"/>
      <c r="DN74" s="47"/>
      <c r="DO74" s="47"/>
      <c r="DP74" s="47"/>
      <c r="DQ74" s="47"/>
      <c r="DR74" s="47"/>
      <c r="DS74" s="47"/>
      <c r="DT74" s="47"/>
      <c r="DU74" s="63"/>
      <c r="DV74" s="47"/>
      <c r="DW74" s="47"/>
      <c r="DX74" s="47"/>
      <c r="DY74" s="64"/>
      <c r="DZ74" s="29"/>
      <c r="EA74" s="29"/>
      <c r="EB74" s="29"/>
      <c r="EC74" s="29"/>
      <c r="ED74" s="4"/>
      <c r="EE74" s="4"/>
      <c r="EF74" s="4"/>
      <c r="EG74" s="4"/>
      <c r="EH74" s="4"/>
      <c r="EI74" s="4"/>
      <c r="EJ74" s="4"/>
      <c r="EN74" s="29"/>
      <c r="EO74" s="29"/>
      <c r="EP74" s="29"/>
      <c r="EQ74" s="29"/>
      <c r="ER74" s="29"/>
    </row>
    <row r="75" spans="4:148" ht="15.75" customHeight="1">
      <c r="D75" s="29"/>
      <c r="E75" s="29"/>
      <c r="M75" s="29"/>
      <c r="N75" s="29"/>
      <c r="O75" s="29"/>
      <c r="P75" s="29"/>
      <c r="Q75" s="29"/>
      <c r="W75" s="46"/>
      <c r="X75" s="46"/>
      <c r="Y75" s="46"/>
      <c r="Z75" s="46"/>
      <c r="AR75" s="46"/>
      <c r="AS75" s="46"/>
      <c r="AT75" s="46"/>
      <c r="AU75" s="46"/>
      <c r="AV75" s="46"/>
      <c r="AW75" s="46"/>
      <c r="AY75" s="22"/>
      <c r="BF75" s="29"/>
      <c r="BG75" s="29"/>
      <c r="BH75" s="29"/>
      <c r="BI75" s="29"/>
      <c r="BJ75" s="29"/>
      <c r="BK75" s="29"/>
      <c r="BL75" s="29"/>
      <c r="BM75" s="29"/>
      <c r="BN75" s="29"/>
      <c r="BO75" s="46"/>
      <c r="BP75" s="46"/>
      <c r="BQ75" s="46"/>
      <c r="BR75" s="29"/>
      <c r="CL75" s="29"/>
      <c r="CM75" s="29"/>
      <c r="DG75" s="1"/>
      <c r="DK75" s="1"/>
      <c r="DZ75" s="29"/>
      <c r="EA75" s="29"/>
      <c r="EB75" s="29"/>
      <c r="EC75" s="29"/>
      <c r="EN75" s="29"/>
      <c r="EO75" s="29"/>
      <c r="EP75" s="29"/>
      <c r="EQ75" s="29"/>
      <c r="ER75" s="29"/>
    </row>
    <row r="76" spans="4:148" ht="15.75" customHeight="1">
      <c r="D76" s="29"/>
      <c r="E76" s="29"/>
      <c r="M76" s="29"/>
      <c r="N76" s="29"/>
      <c r="O76" s="29"/>
      <c r="P76" s="29"/>
      <c r="Q76" s="29"/>
      <c r="W76" s="46"/>
      <c r="X76" s="46"/>
      <c r="Y76" s="46"/>
      <c r="Z76" s="46"/>
      <c r="AR76" s="46"/>
      <c r="AS76" s="46"/>
      <c r="AT76" s="46"/>
      <c r="AU76" s="46"/>
      <c r="AV76" s="46"/>
      <c r="AW76" s="46"/>
      <c r="BF76" s="29"/>
      <c r="BG76" s="29"/>
      <c r="BH76" s="29"/>
      <c r="BI76" s="29"/>
      <c r="BJ76" s="29"/>
      <c r="BK76" s="29"/>
      <c r="BL76" s="29"/>
      <c r="BM76" s="29"/>
      <c r="BN76" s="29"/>
      <c r="BO76" s="46"/>
      <c r="BP76" s="46"/>
      <c r="BQ76" s="46"/>
      <c r="BR76" s="29"/>
      <c r="CL76" s="29"/>
      <c r="CM76" s="29"/>
      <c r="DG76" s="1"/>
      <c r="DZ76" s="29"/>
      <c r="EA76" s="29"/>
      <c r="EB76" s="29"/>
      <c r="EC76" s="29"/>
      <c r="EN76" s="29"/>
      <c r="EO76" s="29"/>
      <c r="EP76" s="29"/>
      <c r="EQ76" s="29"/>
      <c r="ER76" s="29"/>
    </row>
    <row r="77" spans="4:148" ht="15.75" customHeight="1">
      <c r="D77" s="29"/>
      <c r="E77" s="29"/>
      <c r="M77" s="29"/>
      <c r="N77" s="29"/>
      <c r="O77" s="29"/>
      <c r="P77" s="29"/>
      <c r="Q77" s="29"/>
      <c r="W77" s="46"/>
      <c r="X77" s="46"/>
      <c r="Y77" s="46"/>
      <c r="Z77" s="46"/>
      <c r="AR77" s="46"/>
      <c r="AS77" s="46"/>
      <c r="AT77" s="46"/>
      <c r="AU77" s="46"/>
      <c r="AV77" s="46"/>
      <c r="AW77" s="46"/>
      <c r="BF77" s="29"/>
      <c r="BG77" s="29"/>
      <c r="BH77" s="29"/>
      <c r="BI77" s="29"/>
      <c r="BJ77" s="29"/>
      <c r="BK77" s="29"/>
      <c r="BL77" s="29"/>
      <c r="BM77" s="29"/>
      <c r="BN77" s="29"/>
      <c r="BO77" s="46"/>
      <c r="BP77" s="46"/>
      <c r="BQ77" s="46"/>
      <c r="BR77" s="29"/>
      <c r="CL77" s="29"/>
      <c r="CM77" s="29"/>
      <c r="DZ77" s="29"/>
      <c r="EA77" s="29"/>
      <c r="EB77" s="29"/>
      <c r="EC77" s="29"/>
      <c r="EN77" s="29"/>
      <c r="EO77" s="29"/>
      <c r="EP77" s="29"/>
      <c r="EQ77" s="29"/>
      <c r="ER77" s="29"/>
    </row>
    <row r="78" spans="4:148" ht="15.75" customHeight="1">
      <c r="D78" s="29"/>
      <c r="E78" s="29"/>
      <c r="M78" s="29"/>
      <c r="N78" s="29"/>
      <c r="O78" s="29"/>
      <c r="P78" s="29"/>
      <c r="Q78" s="29"/>
      <c r="W78" s="46"/>
      <c r="X78" s="46"/>
      <c r="Y78" s="46"/>
      <c r="Z78" s="46"/>
      <c r="AR78" s="46"/>
      <c r="AS78" s="46"/>
      <c r="AT78" s="46"/>
      <c r="AU78" s="46"/>
      <c r="AV78" s="46"/>
      <c r="AW78" s="46"/>
      <c r="BF78" s="29"/>
      <c r="BG78" s="29"/>
      <c r="BH78" s="29"/>
      <c r="BI78" s="29"/>
      <c r="BJ78" s="29"/>
      <c r="BK78" s="29"/>
      <c r="BL78" s="29"/>
      <c r="BM78" s="29"/>
      <c r="BN78" s="29"/>
      <c r="BO78" s="46"/>
      <c r="BP78" s="46"/>
      <c r="BQ78" s="46"/>
      <c r="BR78" s="29"/>
      <c r="CL78" s="29"/>
      <c r="CM78" s="29"/>
      <c r="DZ78" s="29"/>
      <c r="EA78" s="29"/>
      <c r="EB78" s="29"/>
      <c r="EC78" s="29"/>
      <c r="EN78" s="29"/>
      <c r="EO78" s="29"/>
      <c r="EP78" s="29"/>
      <c r="EQ78" s="29"/>
      <c r="ER78" s="29"/>
    </row>
    <row r="79" spans="4:148" ht="15.75" customHeight="1">
      <c r="D79" s="29"/>
      <c r="E79" s="29"/>
      <c r="M79" s="29"/>
      <c r="N79" s="29"/>
      <c r="O79" s="29"/>
      <c r="P79" s="29"/>
      <c r="Q79" s="29"/>
      <c r="W79" s="46"/>
      <c r="X79" s="46"/>
      <c r="Y79" s="46"/>
      <c r="Z79" s="46"/>
      <c r="AR79" s="46"/>
      <c r="AS79" s="46"/>
      <c r="AT79" s="46"/>
      <c r="AU79" s="46"/>
      <c r="AV79" s="46"/>
      <c r="AW79" s="46"/>
      <c r="BF79" s="29"/>
      <c r="BG79" s="29"/>
      <c r="BH79" s="29"/>
      <c r="BI79" s="29"/>
      <c r="BJ79" s="29"/>
      <c r="BK79" s="29"/>
      <c r="BL79" s="29"/>
      <c r="BM79" s="29"/>
      <c r="BN79" s="29"/>
      <c r="BO79" s="46"/>
      <c r="BP79" s="46"/>
      <c r="BQ79" s="46"/>
      <c r="BR79" s="29"/>
      <c r="CL79" s="29"/>
      <c r="CM79" s="29"/>
      <c r="DZ79" s="29"/>
      <c r="EA79" s="29"/>
      <c r="EB79" s="29"/>
      <c r="EC79" s="29"/>
      <c r="EN79" s="29"/>
      <c r="EO79" s="29"/>
      <c r="EP79" s="29"/>
      <c r="EQ79" s="29"/>
      <c r="ER79" s="29"/>
    </row>
    <row r="80" spans="4:148" ht="15.75" customHeight="1">
      <c r="D80" s="29"/>
      <c r="E80" s="29"/>
      <c r="M80" s="29"/>
      <c r="N80" s="29"/>
      <c r="O80" s="29"/>
      <c r="P80" s="29"/>
      <c r="Q80" s="29"/>
      <c r="W80" s="46"/>
      <c r="X80" s="46"/>
      <c r="Y80" s="46"/>
      <c r="Z80" s="46"/>
      <c r="AR80" s="46"/>
      <c r="AS80" s="46"/>
      <c r="AT80" s="46"/>
      <c r="AU80" s="46"/>
      <c r="AV80" s="46"/>
      <c r="AW80" s="46"/>
      <c r="BF80" s="29"/>
      <c r="BG80" s="29"/>
      <c r="BH80" s="29"/>
      <c r="BI80" s="29"/>
      <c r="BJ80" s="29"/>
      <c r="BK80" s="29"/>
      <c r="BL80" s="29"/>
      <c r="BM80" s="29"/>
      <c r="BN80" s="29"/>
      <c r="BO80" s="46"/>
      <c r="BP80" s="46"/>
      <c r="BQ80" s="46"/>
      <c r="BR80" s="29"/>
      <c r="CL80" s="29"/>
      <c r="CM80" s="29"/>
      <c r="DZ80" s="29"/>
      <c r="EA80" s="29"/>
      <c r="EB80" s="29"/>
      <c r="EC80" s="29"/>
      <c r="EN80" s="29"/>
      <c r="EO80" s="29"/>
      <c r="EP80" s="29"/>
      <c r="EQ80" s="29"/>
      <c r="ER80" s="29"/>
    </row>
    <row r="81" spans="4:148" ht="15.75" customHeight="1">
      <c r="D81" s="29"/>
      <c r="E81" s="29"/>
      <c r="M81" s="29"/>
      <c r="N81" s="29"/>
      <c r="O81" s="29"/>
      <c r="P81" s="29"/>
      <c r="Q81" s="29"/>
      <c r="W81" s="46"/>
      <c r="X81" s="46"/>
      <c r="Y81" s="46"/>
      <c r="Z81" s="46"/>
      <c r="AR81" s="46"/>
      <c r="AS81" s="46"/>
      <c r="AT81" s="46"/>
      <c r="AU81" s="46"/>
      <c r="AV81" s="46"/>
      <c r="AW81" s="46"/>
      <c r="BF81" s="29"/>
      <c r="BG81" s="29"/>
      <c r="BH81" s="29"/>
      <c r="BI81" s="29"/>
      <c r="BJ81" s="29"/>
      <c r="BK81" s="29"/>
      <c r="BL81" s="29"/>
      <c r="BM81" s="29"/>
      <c r="BN81" s="29"/>
      <c r="BO81" s="46"/>
      <c r="BP81" s="46"/>
      <c r="BQ81" s="46"/>
      <c r="BR81" s="29"/>
      <c r="CL81" s="29"/>
      <c r="CM81" s="29"/>
      <c r="DZ81" s="29"/>
      <c r="EA81" s="29"/>
      <c r="EB81" s="29"/>
      <c r="EC81" s="29"/>
      <c r="EN81" s="29"/>
      <c r="EO81" s="29"/>
      <c r="EP81" s="29"/>
      <c r="EQ81" s="29"/>
      <c r="ER81" s="29"/>
    </row>
    <row r="82" spans="4:148" ht="15.75" customHeight="1">
      <c r="D82" s="29"/>
      <c r="E82" s="29"/>
      <c r="M82" s="29"/>
      <c r="N82" s="29"/>
      <c r="O82" s="29"/>
      <c r="P82" s="29"/>
      <c r="Q82" s="29"/>
      <c r="W82" s="46"/>
      <c r="X82" s="46"/>
      <c r="Y82" s="46"/>
      <c r="Z82" s="46"/>
      <c r="AR82" s="46"/>
      <c r="AS82" s="46"/>
      <c r="AT82" s="46"/>
      <c r="AU82" s="46"/>
      <c r="AV82" s="46"/>
      <c r="AW82" s="46"/>
      <c r="BF82" s="29"/>
      <c r="BG82" s="29"/>
      <c r="BH82" s="29"/>
      <c r="BI82" s="29"/>
      <c r="BJ82" s="29"/>
      <c r="BK82" s="29"/>
      <c r="BL82" s="29"/>
      <c r="BM82" s="29"/>
      <c r="BN82" s="29"/>
      <c r="BO82" s="46"/>
      <c r="BP82" s="46"/>
      <c r="BQ82" s="46"/>
      <c r="BR82" s="29"/>
      <c r="CL82" s="29"/>
      <c r="CM82" s="29"/>
      <c r="DZ82" s="29"/>
      <c r="EA82" s="29"/>
      <c r="EB82" s="29"/>
      <c r="EC82" s="29"/>
      <c r="EN82" s="29"/>
      <c r="EO82" s="29"/>
      <c r="EP82" s="29"/>
      <c r="EQ82" s="29"/>
      <c r="ER82" s="29"/>
    </row>
    <row r="83" spans="4:148" ht="15.75" customHeight="1">
      <c r="D83" s="29"/>
      <c r="E83" s="29"/>
      <c r="M83" s="29"/>
      <c r="N83" s="29"/>
      <c r="O83" s="29"/>
      <c r="P83" s="29"/>
      <c r="Q83" s="29"/>
      <c r="W83" s="46"/>
      <c r="X83" s="46"/>
      <c r="Y83" s="46"/>
      <c r="Z83" s="46"/>
      <c r="AR83" s="46"/>
      <c r="AS83" s="46"/>
      <c r="AT83" s="46"/>
      <c r="AU83" s="46"/>
      <c r="AV83" s="46"/>
      <c r="AW83" s="46"/>
      <c r="BF83" s="29"/>
      <c r="BG83" s="29"/>
      <c r="BH83" s="29"/>
      <c r="BI83" s="29"/>
      <c r="BJ83" s="29"/>
      <c r="BK83" s="29"/>
      <c r="BL83" s="29"/>
      <c r="BM83" s="29"/>
      <c r="BN83" s="29"/>
      <c r="BO83" s="46"/>
      <c r="BP83" s="46"/>
      <c r="BQ83" s="46"/>
      <c r="BR83" s="29"/>
      <c r="CL83" s="29"/>
      <c r="CM83" s="29"/>
      <c r="DZ83" s="29"/>
      <c r="EA83" s="29"/>
      <c r="EB83" s="29"/>
      <c r="EC83" s="29"/>
      <c r="EN83" s="29"/>
      <c r="EO83" s="29"/>
      <c r="EP83" s="29"/>
      <c r="EQ83" s="29"/>
      <c r="ER83" s="29"/>
    </row>
    <row r="84" spans="4:148" ht="15.75" customHeight="1">
      <c r="D84" s="29"/>
      <c r="E84" s="29"/>
      <c r="M84" s="29"/>
      <c r="N84" s="29"/>
      <c r="O84" s="29"/>
      <c r="P84" s="29"/>
      <c r="Q84" s="29"/>
      <c r="W84" s="46"/>
      <c r="X84" s="46"/>
      <c r="Y84" s="46"/>
      <c r="Z84" s="46"/>
      <c r="AR84" s="46"/>
      <c r="AS84" s="46"/>
      <c r="AT84" s="46"/>
      <c r="AU84" s="46"/>
      <c r="AV84" s="46"/>
      <c r="AW84" s="46"/>
      <c r="BF84" s="29"/>
      <c r="BG84" s="29"/>
      <c r="BH84" s="29"/>
      <c r="BI84" s="29"/>
      <c r="BJ84" s="29"/>
      <c r="BK84" s="29"/>
      <c r="BL84" s="29"/>
      <c r="BM84" s="29"/>
      <c r="BN84" s="29"/>
      <c r="BO84" s="46"/>
      <c r="BP84" s="46"/>
      <c r="BQ84" s="46"/>
      <c r="BR84" s="29"/>
      <c r="CL84" s="29"/>
      <c r="CM84" s="29"/>
      <c r="DZ84" s="29"/>
      <c r="EA84" s="29"/>
      <c r="EB84" s="29"/>
      <c r="EC84" s="29"/>
      <c r="EN84" s="29"/>
      <c r="EO84" s="29"/>
      <c r="EP84" s="29"/>
      <c r="EQ84" s="29"/>
      <c r="ER84" s="29"/>
    </row>
    <row r="85" spans="4:148" ht="15.75" customHeight="1">
      <c r="D85" s="29"/>
      <c r="E85" s="29"/>
      <c r="M85" s="29"/>
      <c r="N85" s="29"/>
      <c r="O85" s="29"/>
      <c r="P85" s="29"/>
      <c r="Q85" s="29"/>
      <c r="W85" s="46"/>
      <c r="X85" s="46"/>
      <c r="Y85" s="46"/>
      <c r="Z85" s="46"/>
      <c r="AR85" s="46"/>
      <c r="AS85" s="46"/>
      <c r="AT85" s="46"/>
      <c r="AU85" s="46"/>
      <c r="AV85" s="46"/>
      <c r="AW85" s="46"/>
      <c r="BF85" s="29"/>
      <c r="BG85" s="29"/>
      <c r="BH85" s="29"/>
      <c r="BI85" s="29"/>
      <c r="BJ85" s="29"/>
      <c r="BK85" s="29"/>
      <c r="BL85" s="29"/>
      <c r="BM85" s="29"/>
      <c r="BN85" s="29"/>
      <c r="BO85" s="46"/>
      <c r="BP85" s="46"/>
      <c r="BQ85" s="46"/>
      <c r="BR85" s="29"/>
      <c r="CL85" s="29"/>
      <c r="CM85" s="29"/>
      <c r="DZ85" s="29"/>
      <c r="EA85" s="29"/>
      <c r="EB85" s="29"/>
      <c r="EC85" s="29"/>
      <c r="EN85" s="29"/>
      <c r="EO85" s="29"/>
      <c r="EP85" s="29"/>
      <c r="EQ85" s="29"/>
      <c r="ER85" s="29"/>
    </row>
    <row r="86" spans="4:148" ht="15.75" customHeight="1">
      <c r="D86" s="29"/>
      <c r="E86" s="29"/>
      <c r="M86" s="29"/>
      <c r="N86" s="29"/>
      <c r="O86" s="29"/>
      <c r="P86" s="29"/>
      <c r="Q86" s="29"/>
      <c r="W86" s="46"/>
      <c r="X86" s="46"/>
      <c r="Y86" s="46"/>
      <c r="Z86" s="46"/>
      <c r="AR86" s="46"/>
      <c r="AS86" s="46"/>
      <c r="AT86" s="46"/>
      <c r="AU86" s="46"/>
      <c r="AV86" s="46"/>
      <c r="AW86" s="46"/>
      <c r="BF86" s="29"/>
      <c r="BG86" s="29"/>
      <c r="BH86" s="29"/>
      <c r="BI86" s="29"/>
      <c r="BJ86" s="29"/>
      <c r="BK86" s="29"/>
      <c r="BL86" s="29"/>
      <c r="BM86" s="29"/>
      <c r="BN86" s="29"/>
      <c r="BO86" s="46"/>
      <c r="BP86" s="46"/>
      <c r="BQ86" s="46"/>
      <c r="BR86" s="29"/>
      <c r="CL86" s="29"/>
      <c r="CM86" s="29"/>
      <c r="DZ86" s="29"/>
      <c r="EA86" s="29"/>
      <c r="EB86" s="29"/>
      <c r="EC86" s="29"/>
      <c r="EN86" s="29"/>
      <c r="EO86" s="29"/>
      <c r="EP86" s="29"/>
      <c r="EQ86" s="29"/>
      <c r="ER86" s="29"/>
    </row>
    <row r="87" spans="4:148" ht="15.75" customHeight="1">
      <c r="D87" s="29"/>
      <c r="E87" s="29"/>
      <c r="M87" s="29"/>
      <c r="N87" s="29"/>
      <c r="O87" s="29"/>
      <c r="P87" s="29"/>
      <c r="Q87" s="29"/>
      <c r="W87" s="46"/>
      <c r="X87" s="46"/>
      <c r="Y87" s="46"/>
      <c r="Z87" s="46"/>
      <c r="AR87" s="46"/>
      <c r="AS87" s="46"/>
      <c r="AT87" s="46"/>
      <c r="AU87" s="46"/>
      <c r="AV87" s="46"/>
      <c r="AW87" s="46"/>
      <c r="BF87" s="29"/>
      <c r="BG87" s="29"/>
      <c r="BH87" s="29"/>
      <c r="BI87" s="29"/>
      <c r="BJ87" s="29"/>
      <c r="BK87" s="29"/>
      <c r="BL87" s="29"/>
      <c r="BM87" s="29"/>
      <c r="BN87" s="29"/>
      <c r="BO87" s="46"/>
      <c r="BP87" s="46"/>
      <c r="BQ87" s="46"/>
      <c r="BR87" s="29"/>
      <c r="CL87" s="29"/>
      <c r="CM87" s="29"/>
      <c r="DZ87" s="29"/>
      <c r="EA87" s="29"/>
      <c r="EB87" s="29"/>
      <c r="EC87" s="29"/>
      <c r="EN87" s="29"/>
      <c r="EO87" s="29"/>
      <c r="EP87" s="29"/>
      <c r="EQ87" s="29"/>
      <c r="ER87" s="29"/>
    </row>
    <row r="88" spans="4:148" ht="15.75" customHeight="1">
      <c r="D88" s="29"/>
      <c r="E88" s="29"/>
      <c r="M88" s="29"/>
      <c r="N88" s="29"/>
      <c r="O88" s="29"/>
      <c r="P88" s="29"/>
      <c r="Q88" s="29"/>
      <c r="W88" s="46"/>
      <c r="X88" s="46"/>
      <c r="Y88" s="46"/>
      <c r="Z88" s="46"/>
      <c r="AR88" s="46"/>
      <c r="AS88" s="46"/>
      <c r="AT88" s="46"/>
      <c r="AU88" s="46"/>
      <c r="AV88" s="46"/>
      <c r="AW88" s="46"/>
      <c r="BF88" s="29"/>
      <c r="BG88" s="29"/>
      <c r="BH88" s="29"/>
      <c r="BI88" s="29"/>
      <c r="BJ88" s="29"/>
      <c r="BK88" s="29"/>
      <c r="BL88" s="29"/>
      <c r="BM88" s="29"/>
      <c r="BN88" s="29"/>
      <c r="BO88" s="46"/>
      <c r="BP88" s="46"/>
      <c r="BQ88" s="46"/>
      <c r="BR88" s="29"/>
      <c r="CL88" s="29"/>
      <c r="CM88" s="29"/>
      <c r="DZ88" s="29"/>
      <c r="EA88" s="29"/>
      <c r="EB88" s="29"/>
      <c r="EC88" s="29"/>
      <c r="EN88" s="29"/>
      <c r="EO88" s="29"/>
      <c r="EP88" s="29"/>
      <c r="EQ88" s="29"/>
      <c r="ER88" s="29"/>
    </row>
    <row r="89" spans="4:148" ht="15.75" customHeight="1">
      <c r="D89" s="29"/>
      <c r="E89" s="29"/>
      <c r="W89" s="46"/>
      <c r="X89" s="46"/>
      <c r="Y89" s="46"/>
      <c r="Z89" s="46"/>
      <c r="AR89" s="46"/>
      <c r="AS89" s="46"/>
      <c r="AT89" s="46"/>
      <c r="AU89" s="46"/>
      <c r="AV89" s="46"/>
      <c r="AW89" s="46"/>
      <c r="BF89" s="29"/>
      <c r="BG89" s="29"/>
      <c r="BH89" s="29"/>
      <c r="BI89" s="29"/>
      <c r="BJ89" s="29"/>
      <c r="BK89" s="29"/>
      <c r="BL89" s="29"/>
      <c r="BM89" s="29"/>
      <c r="BN89" s="29"/>
      <c r="BO89" s="46"/>
      <c r="BP89" s="46"/>
      <c r="BQ89" s="46"/>
      <c r="BR89" s="29"/>
      <c r="CL89" s="29"/>
      <c r="CM89" s="29"/>
      <c r="DZ89" s="29"/>
      <c r="EA89" s="29"/>
      <c r="EB89" s="29"/>
      <c r="EC89" s="29"/>
      <c r="EN89" s="29"/>
      <c r="EO89" s="29"/>
      <c r="EP89" s="29"/>
      <c r="EQ89" s="29"/>
      <c r="ER89" s="29"/>
    </row>
    <row r="90" spans="4:148" ht="15.75" customHeight="1">
      <c r="D90" s="29"/>
      <c r="E90" s="29"/>
      <c r="W90" s="46"/>
      <c r="X90" s="46"/>
      <c r="Y90" s="46"/>
      <c r="Z90" s="46"/>
      <c r="AR90" s="46"/>
      <c r="AS90" s="46"/>
      <c r="AT90" s="46"/>
      <c r="AU90" s="46"/>
      <c r="AV90" s="46"/>
      <c r="AW90" s="46"/>
      <c r="BF90" s="29"/>
      <c r="BG90" s="29"/>
      <c r="BH90" s="29"/>
      <c r="BI90" s="29"/>
      <c r="BJ90" s="29"/>
      <c r="BK90" s="29"/>
      <c r="BL90" s="29"/>
      <c r="BM90" s="29"/>
      <c r="BN90" s="29"/>
      <c r="BO90" s="46"/>
      <c r="BP90" s="46"/>
      <c r="BQ90" s="46"/>
      <c r="BR90" s="29"/>
      <c r="CL90" s="29"/>
      <c r="CM90" s="29"/>
      <c r="DZ90" s="29"/>
      <c r="EA90" s="29"/>
      <c r="EB90" s="29"/>
      <c r="EC90" s="29"/>
      <c r="EN90" s="29"/>
      <c r="EO90" s="29"/>
      <c r="EP90" s="29"/>
      <c r="EQ90" s="29"/>
      <c r="ER90" s="29"/>
    </row>
    <row r="91" spans="5:148" ht="15.75" customHeight="1">
      <c r="E91" s="29"/>
      <c r="W91" s="46"/>
      <c r="X91" s="46"/>
      <c r="Y91" s="46"/>
      <c r="Z91" s="46"/>
      <c r="AR91" s="46"/>
      <c r="AS91" s="46"/>
      <c r="AT91" s="46"/>
      <c r="AU91" s="46"/>
      <c r="AV91" s="46"/>
      <c r="AW91" s="46"/>
      <c r="BF91" s="29"/>
      <c r="BG91" s="29"/>
      <c r="BH91" s="29"/>
      <c r="BI91" s="29"/>
      <c r="BJ91" s="29"/>
      <c r="BK91" s="29"/>
      <c r="BL91" s="29"/>
      <c r="BM91" s="29"/>
      <c r="BN91" s="29"/>
      <c r="BO91" s="46"/>
      <c r="BP91" s="46"/>
      <c r="BQ91" s="46"/>
      <c r="BR91" s="29"/>
      <c r="CL91" s="29"/>
      <c r="CM91" s="29"/>
      <c r="DZ91" s="29"/>
      <c r="EA91" s="29"/>
      <c r="EB91" s="29"/>
      <c r="EC91" s="29"/>
      <c r="EN91" s="29"/>
      <c r="EO91" s="29"/>
      <c r="EP91" s="29"/>
      <c r="EQ91" s="29"/>
      <c r="ER91" s="29"/>
    </row>
    <row r="92" spans="24:148" ht="15.75" customHeight="1">
      <c r="X92" s="46"/>
      <c r="Y92" s="46"/>
      <c r="Z92" s="46"/>
      <c r="AR92" s="46"/>
      <c r="AS92" s="46"/>
      <c r="AT92" s="46"/>
      <c r="AU92" s="46"/>
      <c r="AV92" s="46"/>
      <c r="AW92" s="46"/>
      <c r="BF92" s="29"/>
      <c r="BG92" s="29"/>
      <c r="BH92" s="29"/>
      <c r="BI92" s="29"/>
      <c r="BJ92" s="29"/>
      <c r="BK92" s="29"/>
      <c r="BL92" s="29"/>
      <c r="BM92" s="29"/>
      <c r="BN92" s="29"/>
      <c r="BO92" s="46"/>
      <c r="BP92" s="46"/>
      <c r="BQ92" s="46"/>
      <c r="BR92" s="29"/>
      <c r="CL92" s="29"/>
      <c r="CM92" s="29"/>
      <c r="DZ92" s="29"/>
      <c r="EA92" s="29"/>
      <c r="EB92" s="29"/>
      <c r="EC92" s="29"/>
      <c r="EN92" s="29"/>
      <c r="EO92" s="29"/>
      <c r="EP92" s="29"/>
      <c r="EQ92" s="29"/>
      <c r="ER92" s="29"/>
    </row>
    <row r="93" spans="24:148" ht="15.75" customHeight="1">
      <c r="X93" s="46"/>
      <c r="Y93" s="46"/>
      <c r="Z93" s="46"/>
      <c r="AR93" s="46"/>
      <c r="AS93" s="46"/>
      <c r="AT93" s="46"/>
      <c r="AU93" s="46"/>
      <c r="AV93" s="46"/>
      <c r="AW93" s="46"/>
      <c r="BF93" s="29"/>
      <c r="BG93" s="29"/>
      <c r="BH93" s="29"/>
      <c r="BI93" s="29"/>
      <c r="BJ93" s="29"/>
      <c r="BK93" s="29"/>
      <c r="BL93" s="29"/>
      <c r="BM93" s="29"/>
      <c r="BN93" s="29"/>
      <c r="BO93" s="46"/>
      <c r="BP93" s="46"/>
      <c r="BQ93" s="46"/>
      <c r="CL93" s="29"/>
      <c r="CM93" s="29"/>
      <c r="DZ93" s="29"/>
      <c r="EA93" s="29"/>
      <c r="EB93" s="29"/>
      <c r="EC93" s="29"/>
      <c r="EN93" s="29"/>
      <c r="EO93" s="29"/>
      <c r="EP93" s="29"/>
      <c r="EQ93" s="29"/>
      <c r="ER93" s="29"/>
    </row>
    <row r="94" spans="24:148" ht="15.75" customHeight="1">
      <c r="X94" s="46"/>
      <c r="Y94" s="46"/>
      <c r="Z94" s="46"/>
      <c r="AR94" s="46"/>
      <c r="AS94" s="46"/>
      <c r="AT94" s="46"/>
      <c r="AU94" s="46"/>
      <c r="AV94" s="46"/>
      <c r="AW94" s="46"/>
      <c r="BF94" s="29"/>
      <c r="BG94" s="29"/>
      <c r="BH94" s="29"/>
      <c r="BI94" s="29"/>
      <c r="BJ94" s="29"/>
      <c r="BK94" s="29"/>
      <c r="BL94" s="29"/>
      <c r="BM94" s="29"/>
      <c r="BN94" s="29"/>
      <c r="BO94" s="46"/>
      <c r="CL94" s="29"/>
      <c r="CM94" s="29"/>
      <c r="DZ94" s="29"/>
      <c r="EA94" s="29"/>
      <c r="EB94" s="29"/>
      <c r="EC94" s="29"/>
      <c r="EN94" s="29"/>
      <c r="EO94" s="29"/>
      <c r="EP94" s="29"/>
      <c r="EQ94" s="29"/>
      <c r="ER94" s="29"/>
    </row>
    <row r="95" spans="24:148" ht="15.75" customHeight="1">
      <c r="X95" s="46"/>
      <c r="Y95" s="46"/>
      <c r="Z95" s="46"/>
      <c r="AR95" s="46"/>
      <c r="AS95" s="46"/>
      <c r="AT95" s="46"/>
      <c r="AU95" s="46"/>
      <c r="AV95" s="46"/>
      <c r="AW95" s="46"/>
      <c r="BF95" s="29"/>
      <c r="BG95" s="29"/>
      <c r="BH95" s="29"/>
      <c r="BI95" s="29"/>
      <c r="BJ95" s="29"/>
      <c r="BK95" s="29"/>
      <c r="BL95" s="29"/>
      <c r="BM95" s="29"/>
      <c r="BN95" s="29"/>
      <c r="CL95" s="29"/>
      <c r="CM95" s="29"/>
      <c r="DZ95" s="29"/>
      <c r="EA95" s="29"/>
      <c r="EB95" s="29"/>
      <c r="EC95" s="29"/>
      <c r="EN95" s="29"/>
      <c r="EO95" s="29"/>
      <c r="EP95" s="29"/>
      <c r="EQ95" s="29"/>
      <c r="ER95" s="29"/>
    </row>
  </sheetData>
  <sheetProtection/>
  <mergeCells count="249">
    <mergeCell ref="EN2:EN3"/>
    <mergeCell ref="DA1:DC1"/>
    <mergeCell ref="DQ1:DQ3"/>
    <mergeCell ref="DR1:DT1"/>
    <mergeCell ref="DU1:DX1"/>
    <mergeCell ref="AN57:AO57"/>
    <mergeCell ref="DD1:DF1"/>
    <mergeCell ref="BW2:BX2"/>
    <mergeCell ref="BV1:BZ1"/>
    <mergeCell ref="CE2:CF2"/>
    <mergeCell ref="EJ1:EL1"/>
    <mergeCell ref="EM1:EQ1"/>
    <mergeCell ref="DY1:EB1"/>
    <mergeCell ref="EC1:EG1"/>
    <mergeCell ref="EH1:EI1"/>
    <mergeCell ref="DG1:DH1"/>
    <mergeCell ref="DI1:DJ1"/>
    <mergeCell ref="DK1:DP1"/>
    <mergeCell ref="AN55:AO55"/>
    <mergeCell ref="CM1:CP1"/>
    <mergeCell ref="CQ1:CV1"/>
    <mergeCell ref="CZ6:CZ7"/>
    <mergeCell ref="CA1:CD1"/>
    <mergeCell ref="CW1:CZ1"/>
    <mergeCell ref="CY6:CY7"/>
    <mergeCell ref="BX6:BX7"/>
    <mergeCell ref="BZ6:BZ7"/>
    <mergeCell ref="CI6:CI7"/>
    <mergeCell ref="ED2:ED3"/>
    <mergeCell ref="EE2:EE3"/>
    <mergeCell ref="CS6:CS7"/>
    <mergeCell ref="CT6:CT7"/>
    <mergeCell ref="CU6:CU7"/>
    <mergeCell ref="DN2:DP2"/>
    <mergeCell ref="DE6:DE7"/>
    <mergeCell ref="CS2:CT2"/>
    <mergeCell ref="DU2:DU3"/>
    <mergeCell ref="DY2:DY3"/>
    <mergeCell ref="EQ6:EQ7"/>
    <mergeCell ref="DF6:DF7"/>
    <mergeCell ref="CL6:CL7"/>
    <mergeCell ref="DC6:DC7"/>
    <mergeCell ref="DD6:DD7"/>
    <mergeCell ref="DA6:DA7"/>
    <mergeCell ref="EE6:EE7"/>
    <mergeCell ref="EP6:EP7"/>
    <mergeCell ref="CQ6:CQ7"/>
    <mergeCell ref="CR6:CR7"/>
    <mergeCell ref="AE2:AE3"/>
    <mergeCell ref="Y1:Y3"/>
    <mergeCell ref="EH6:EH7"/>
    <mergeCell ref="EI6:EI7"/>
    <mergeCell ref="AC6:AC7"/>
    <mergeCell ref="AD6:AD7"/>
    <mergeCell ref="CA6:CA7"/>
    <mergeCell ref="CB6:CB7"/>
    <mergeCell ref="AL6:AL7"/>
    <mergeCell ref="AM6:AM7"/>
    <mergeCell ref="R2:R3"/>
    <mergeCell ref="T2:T3"/>
    <mergeCell ref="W2:W3"/>
    <mergeCell ref="X6:X7"/>
    <mergeCell ref="CO6:CO7"/>
    <mergeCell ref="EG6:EG7"/>
    <mergeCell ref="CC6:CC7"/>
    <mergeCell ref="CX6:CX7"/>
    <mergeCell ref="CV6:CV7"/>
    <mergeCell ref="CL2:CL3"/>
    <mergeCell ref="Y6:Y7"/>
    <mergeCell ref="Z6:Z7"/>
    <mergeCell ref="AA6:AA7"/>
    <mergeCell ref="AB6:AB7"/>
    <mergeCell ref="AJ6:AJ7"/>
    <mergeCell ref="AK6:AK7"/>
    <mergeCell ref="AH6:AH7"/>
    <mergeCell ref="AF6:AF7"/>
    <mergeCell ref="AF2:AF3"/>
    <mergeCell ref="AR6:AR7"/>
    <mergeCell ref="AG6:AG7"/>
    <mergeCell ref="AQ6:AQ7"/>
    <mergeCell ref="AN1:AN3"/>
    <mergeCell ref="AL2:AL3"/>
    <mergeCell ref="AQ1:AQ3"/>
    <mergeCell ref="AO1:AO3"/>
    <mergeCell ref="AR2:AR3"/>
    <mergeCell ref="AF1:AI1"/>
    <mergeCell ref="EA2:EA3"/>
    <mergeCell ref="EC2:EC3"/>
    <mergeCell ref="AS6:AS7"/>
    <mergeCell ref="AA2:AA3"/>
    <mergeCell ref="AB2:AB3"/>
    <mergeCell ref="AC2:AC3"/>
    <mergeCell ref="AD2:AD3"/>
    <mergeCell ref="AN6:AN7"/>
    <mergeCell ref="AY6:AY7"/>
    <mergeCell ref="AV6:AV7"/>
    <mergeCell ref="EQ2:EQ3"/>
    <mergeCell ref="CJ6:CJ7"/>
    <mergeCell ref="CK6:CK7"/>
    <mergeCell ref="CM6:CM7"/>
    <mergeCell ref="CN6:CN7"/>
    <mergeCell ref="EJ6:EJ7"/>
    <mergeCell ref="EK6:EK7"/>
    <mergeCell ref="EL6:EL7"/>
    <mergeCell ref="EM6:EM7"/>
    <mergeCell ref="EG2:EG3"/>
    <mergeCell ref="EM2:EM3"/>
    <mergeCell ref="BQ6:BQ7"/>
    <mergeCell ref="BP6:BP7"/>
    <mergeCell ref="BR6:BR7"/>
    <mergeCell ref="BS6:BS7"/>
    <mergeCell ref="EF6:EF7"/>
    <mergeCell ref="BW6:BW7"/>
    <mergeCell ref="EL2:EL3"/>
    <mergeCell ref="DJ2:DJ3"/>
    <mergeCell ref="EF2:EF3"/>
    <mergeCell ref="EO2:EO3"/>
    <mergeCell ref="EH2:EH3"/>
    <mergeCell ref="EN6:EN7"/>
    <mergeCell ref="EO6:EO7"/>
    <mergeCell ref="CF6:CF7"/>
    <mergeCell ref="CG6:CG7"/>
    <mergeCell ref="CH6:CH7"/>
    <mergeCell ref="EJ2:EJ3"/>
    <mergeCell ref="EK2:EK3"/>
    <mergeCell ref="CW6:CW7"/>
    <mergeCell ref="BY6:BY7"/>
    <mergeCell ref="CE6:CE7"/>
    <mergeCell ref="BB6:BB7"/>
    <mergeCell ref="BD6:BD7"/>
    <mergeCell ref="BF6:BF7"/>
    <mergeCell ref="BJ6:BJ7"/>
    <mergeCell ref="AT6:AT7"/>
    <mergeCell ref="AW6:AW7"/>
    <mergeCell ref="BH6:BH7"/>
    <mergeCell ref="BI6:BI7"/>
    <mergeCell ref="AU6:AU7"/>
    <mergeCell ref="BE6:BE7"/>
    <mergeCell ref="BC6:BC7"/>
    <mergeCell ref="BA6:BA7"/>
    <mergeCell ref="AX6:AX7"/>
    <mergeCell ref="BG6:BG7"/>
    <mergeCell ref="AZ2:AZ3"/>
    <mergeCell ref="BI1:BJ1"/>
    <mergeCell ref="AZ6:AZ7"/>
    <mergeCell ref="BM6:BM7"/>
    <mergeCell ref="BN6:BN7"/>
    <mergeCell ref="AY1:BD1"/>
    <mergeCell ref="BK1:BN1"/>
    <mergeCell ref="AY2:AY3"/>
    <mergeCell ref="BL6:BL7"/>
    <mergeCell ref="AW1:AX1"/>
    <mergeCell ref="AT2:AT3"/>
    <mergeCell ref="AR1:AS1"/>
    <mergeCell ref="AT1:AV1"/>
    <mergeCell ref="AW2:AW3"/>
    <mergeCell ref="AX2:AX3"/>
    <mergeCell ref="J2:J3"/>
    <mergeCell ref="AJ2:AJ3"/>
    <mergeCell ref="AH2:AH3"/>
    <mergeCell ref="AI2:AI3"/>
    <mergeCell ref="V1:V3"/>
    <mergeCell ref="R1:S1"/>
    <mergeCell ref="T1:U1"/>
    <mergeCell ref="U2:U3"/>
    <mergeCell ref="AA1:AC1"/>
    <mergeCell ref="AD1:AE1"/>
    <mergeCell ref="C6:C7"/>
    <mergeCell ref="D6:D7"/>
    <mergeCell ref="E6:E7"/>
    <mergeCell ref="AP6:AP7"/>
    <mergeCell ref="AO6:AO7"/>
    <mergeCell ref="T6:T7"/>
    <mergeCell ref="U6:U7"/>
    <mergeCell ref="AE6:AE7"/>
    <mergeCell ref="W6:W7"/>
    <mergeCell ref="L6:L7"/>
    <mergeCell ref="H6:H7"/>
    <mergeCell ref="J6:J7"/>
    <mergeCell ref="Q6:Q7"/>
    <mergeCell ref="O6:O7"/>
    <mergeCell ref="M6:M7"/>
    <mergeCell ref="N6:N7"/>
    <mergeCell ref="P6:P7"/>
    <mergeCell ref="I6:I7"/>
    <mergeCell ref="K6:K7"/>
    <mergeCell ref="F6:F7"/>
    <mergeCell ref="M2:M3"/>
    <mergeCell ref="N2:N3"/>
    <mergeCell ref="P2:P3"/>
    <mergeCell ref="K2:K3"/>
    <mergeCell ref="CB2:CB3"/>
    <mergeCell ref="G6:G7"/>
    <mergeCell ref="V6:V7"/>
    <mergeCell ref="S6:S7"/>
    <mergeCell ref="R6:R7"/>
    <mergeCell ref="CK2:CK3"/>
    <mergeCell ref="BS2:BS3"/>
    <mergeCell ref="BO2:BO3"/>
    <mergeCell ref="BP2:BP3"/>
    <mergeCell ref="BY2:BZ2"/>
    <mergeCell ref="CD6:CD7"/>
    <mergeCell ref="BQ1:BQ3"/>
    <mergeCell ref="BR2:BR3"/>
    <mergeCell ref="BV6:BV7"/>
    <mergeCell ref="CE1:CJ1"/>
    <mergeCell ref="EC6:EC7"/>
    <mergeCell ref="DT6:DT7"/>
    <mergeCell ref="ED6:ED7"/>
    <mergeCell ref="BU2:BU3"/>
    <mergeCell ref="BV2:BV3"/>
    <mergeCell ref="DK6:DK7"/>
    <mergeCell ref="DU6:DU7"/>
    <mergeCell ref="CP6:CP7"/>
    <mergeCell ref="CW2:CX2"/>
    <mergeCell ref="CY2:CZ2"/>
    <mergeCell ref="EB6:EB7"/>
    <mergeCell ref="EA6:EA7"/>
    <mergeCell ref="DW6:DW7"/>
    <mergeCell ref="DX6:DX7"/>
    <mergeCell ref="DY6:DY7"/>
    <mergeCell ref="DZ6:DZ7"/>
    <mergeCell ref="A6:B7"/>
    <mergeCell ref="DG2:DG3"/>
    <mergeCell ref="DH2:DH3"/>
    <mergeCell ref="DI2:DI3"/>
    <mergeCell ref="DG6:DG7"/>
    <mergeCell ref="DH6:DH7"/>
    <mergeCell ref="DI6:DI7"/>
    <mergeCell ref="BT6:BT7"/>
    <mergeCell ref="BU6:BU7"/>
    <mergeCell ref="BI2:BJ2"/>
    <mergeCell ref="DV6:DV7"/>
    <mergeCell ref="DP6:DP7"/>
    <mergeCell ref="DQ6:DQ7"/>
    <mergeCell ref="DR6:DR7"/>
    <mergeCell ref="DM6:DM7"/>
    <mergeCell ref="DO6:DO7"/>
    <mergeCell ref="DN6:DN7"/>
    <mergeCell ref="AK1:AM1"/>
    <mergeCell ref="DS6:DS7"/>
    <mergeCell ref="DB6:DB7"/>
    <mergeCell ref="DO4:DP4"/>
    <mergeCell ref="DJ6:DJ7"/>
    <mergeCell ref="AI6:AI7"/>
    <mergeCell ref="DL6:DL7"/>
    <mergeCell ref="CK1:CL1"/>
    <mergeCell ref="BO6:BO7"/>
    <mergeCell ref="BK6:BK7"/>
  </mergeCells>
  <printOptions/>
  <pageMargins left="0.8267716535433072" right="0.8267716535433072" top="0.7480314960629921" bottom="0.7480314960629921" header="0.5118110236220472" footer="0.3937007874015748"/>
  <pageSetup firstPageNumber="256" useFirstPageNumber="1" horizontalDpi="600" verticalDpi="600" orientation="portrait" paperSize="9" scale="89" r:id="rId2"/>
  <headerFooter scaleWithDoc="0" alignWithMargins="0">
    <oddFooter>&amp;C&amp;"ＭＳ ゴシック,標準"&amp;9&amp;P</oddFooter>
  </headerFooter>
  <colBreaks count="21" manualBreakCount="21">
    <brk id="12" max="63" man="1"/>
    <brk id="17" max="63" man="1"/>
    <brk id="22" max="63" man="1"/>
    <brk id="26" max="61" man="1"/>
    <brk id="31" max="63" man="1"/>
    <brk id="36" max="63" man="1"/>
    <brk id="41" max="63" man="1"/>
    <brk id="45" max="61" man="1"/>
    <brk id="50" max="61" man="1"/>
    <brk id="56" max="61" man="1"/>
    <brk id="62" max="61" man="1"/>
    <brk id="68" max="63" man="1"/>
    <brk id="73" max="63" man="1"/>
    <brk id="78" max="63" man="1"/>
    <brk id="82" max="63" man="1"/>
    <brk id="88" max="61" man="1"/>
    <brk id="100" max="63" man="1"/>
    <brk id="114" max="63" man="1"/>
    <brk id="132" max="61" man="1"/>
    <brk id="137" max="63" man="1"/>
    <brk id="142" max="6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dc:creator>
  <cp:keywords/>
  <dc:description/>
  <cp:lastModifiedBy>秋田県</cp:lastModifiedBy>
  <cp:lastPrinted>2013-06-10T07:04:03Z</cp:lastPrinted>
  <dcterms:created xsi:type="dcterms:W3CDTF">2009-11-25T03:55:26Z</dcterms:created>
  <dcterms:modified xsi:type="dcterms:W3CDTF">2013-06-17T05:17:41Z</dcterms:modified>
  <cp:category/>
  <cp:version/>
  <cp:contentType/>
  <cp:contentStatus/>
</cp:coreProperties>
</file>