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8795" windowHeight="8850" tabRatio="768" firstSheet="5" activeTab="8"/>
  </bookViews>
  <sheets>
    <sheet name="加算届（添付資料一覧）" sheetId="1" r:id="rId1"/>
    <sheet name="別紙 ｻｰﾋﾞｽ強化加算 算定根拠書類" sheetId="2" r:id="rId2"/>
    <sheet name="（参考様式１)勤務形態一覧表" sheetId="3" r:id="rId3"/>
    <sheet name="（参考計算様式②）要件職員割合計算用" sheetId="4" r:id="rId4"/>
    <sheet name="(参考計算様式③)特定事業所-訪介前年度" sheetId="5" r:id="rId5"/>
    <sheet name="（参考計算様式③）特定事業所-訪介前３月" sheetId="6" r:id="rId6"/>
    <sheet name="(参考計算書④)夜勤体制" sheetId="7" r:id="rId7"/>
    <sheet name="（参考様式）勤続年数証明書" sheetId="8" r:id="rId8"/>
    <sheet name="(参考計算様式⑤)中山間確認" sheetId="9" r:id="rId9"/>
    <sheet name="(参考計算様式⑥)中重度者ケア加算" sheetId="10" r:id="rId10"/>
  </sheets>
  <definedNames>
    <definedName name="_xlfn.IFERROR" hidden="1">#NAME?</definedName>
    <definedName name="_xlnm.Print_Area" localSheetId="9">'(参考計算様式⑥)中重度者ケア加算'!$A$1:$I$40</definedName>
    <definedName name="_xlnm.Print_Area" localSheetId="0">'加算届（添付資料一覧）'!$A:$C</definedName>
    <definedName name="_xlnm.Print_Area" localSheetId="1">'別紙 ｻｰﾋﾞｽ強化加算 算定根拠書類'!$A$1:$G$40</definedName>
    <definedName name="_xlnm.Print_Titles" localSheetId="0">'加算届（添付資料一覧）'!$18:$18</definedName>
  </definedNames>
  <calcPr fullCalcOnLoad="1"/>
</workbook>
</file>

<file path=xl/sharedStrings.xml><?xml version="1.0" encoding="utf-8"?>
<sst xmlns="http://schemas.openxmlformats.org/spreadsheetml/2006/main" count="781" uniqueCount="533">
  <si>
    <t>・・・(a)</t>
  </si>
  <si>
    <t>・・・(b)</t>
  </si>
  <si>
    <t>・・・(c)</t>
  </si>
  <si>
    <t>・・・①</t>
  </si>
  <si>
    <t>・・・②</t>
  </si>
  <si>
    <t>・・・④</t>
  </si>
  <si>
    <t>％</t>
  </si>
  <si>
    <t>参考資料</t>
  </si>
  <si>
    <t>　　　　　　　　　　　　　　　　　　　　　　　　　　　　　　　　　　　　　　　　　　　　　（　　　　　　ユニット）</t>
  </si>
  <si>
    <t>合計（Ａ）×（Ｂ）</t>
  </si>
  <si>
    <t>２６～６０</t>
  </si>
  <si>
    <t>６１～８０</t>
  </si>
  <si>
    <t>８１～１００</t>
  </si>
  <si>
    <t>すべての従業者に対し、研修計画を作成し当該計画に従い研修（外部研修含む）を実施又は実施予定としていること
（事業の一環として実施される研修であること）</t>
  </si>
  <si>
    <t>●研修内容の全体像が分かる書類【全体の研修計画書等】
●研修実施のための勤務体制が確保されていることが分かる書類【事業の一環として実施する研修であることが分かる書類等】
●従業者ごとの個別研修計画【個別の研修計画内容を示す書類】(従業者数が多い場合は、見本として数件抽出して提出してください）</t>
  </si>
  <si>
    <t>夜勤職員配置加算</t>
  </si>
  <si>
    <t>訪問介護</t>
  </si>
  <si>
    <t>時間延長サービス体制</t>
  </si>
  <si>
    <t>送迎体制</t>
  </si>
  <si>
    <t>入浴介助体制</t>
  </si>
  <si>
    <t>短期入所生活介護</t>
  </si>
  <si>
    <t>特定事業所加算</t>
  </si>
  <si>
    <t>口腔機能向上体制</t>
  </si>
  <si>
    <t>ユニットケア体制</t>
  </si>
  <si>
    <t>届　出　項　目</t>
  </si>
  <si>
    <t>添　　　付　　　書　　　類</t>
  </si>
  <si>
    <t>通所介護</t>
  </si>
  <si>
    <t>施設等の区分</t>
  </si>
  <si>
    <t>栄養改善体制</t>
  </si>
  <si>
    <t>介護予防通所介護</t>
  </si>
  <si>
    <t>・送迎車の車検証またはリース契約書等の写</t>
  </si>
  <si>
    <t>1 　加算(報酬）届出に係る必要書類</t>
  </si>
  <si>
    <t>３　加算（報酬）関係一覧表</t>
  </si>
  <si>
    <t>（３）　添付書類（下記一覧表を参照してください。届出内容により異なります。）</t>
  </si>
  <si>
    <t>職員の欠員による減算の状況</t>
  </si>
  <si>
    <t>訪問入浴介護</t>
  </si>
  <si>
    <t>若年性認知症利用者受入加算</t>
  </si>
  <si>
    <t>機能訓練指導体制</t>
  </si>
  <si>
    <t>療養食加算</t>
  </si>
  <si>
    <t>看護体制加算</t>
  </si>
  <si>
    <t>サ　ー　ビ　ス</t>
  </si>
  <si>
    <t>特定事業所加算</t>
  </si>
  <si>
    <t>・なし</t>
  </si>
  <si>
    <t>研修</t>
  </si>
  <si>
    <t>会議</t>
  </si>
  <si>
    <t>健康診断</t>
  </si>
  <si>
    <t>「健康診断の定期的実施」に関する書類　</t>
  </si>
  <si>
    <t>「研修計画」は研修内容の全体像と研修実施のための勤務体制の確保を定めるとともに、従業者に個別具体的な研修の目標、内容、研修期間、実施時期等を定めた計画</t>
  </si>
  <si>
    <t>要件の内容</t>
  </si>
  <si>
    <t>利用者に関する情報・サービス提供上の留意事項の伝達又は技術指導を目的とした会議を定期的に開催すること</t>
  </si>
  <si>
    <t>すべての従業者に対し、健康診断等を定期的に実施すること</t>
  </si>
  <si>
    <t>対象者</t>
  </si>
  <si>
    <t>各サービスごとに、運営基準で定められる人員（訪問入浴介護：運営基準第45条に規定/訪問看護：運営基準第60条に規定）</t>
  </si>
  <si>
    <t>従業者全員が参加（複数グループに分けた開催も可）するものでなければならない。開催状況の概要の記録が必要。
「サービス提供上の留意事項」とは、留意事項通知（老企36）に各サービスごとに例示あり。</t>
  </si>
  <si>
    <t>「研修計画」に関する書類　</t>
  </si>
  <si>
    <t>勤続年数</t>
  </si>
  <si>
    <t>常勤者</t>
  </si>
  <si>
    <t>(Ⅰ)介護福祉士割合40％以上</t>
  </si>
  <si>
    <t>(Ⅰ)介護福祉士割合50％以上</t>
  </si>
  <si>
    <t>(Ⅱ)介護・看護職員のうち常勤職員75％以上</t>
  </si>
  <si>
    <t>訪問看護</t>
  </si>
  <si>
    <t>訪問リハ</t>
  </si>
  <si>
    <t>通所リハ</t>
  </si>
  <si>
    <t>厚労大臣が定める基準
（告示25）</t>
  </si>
  <si>
    <t>算定留意事項
（老企36）</t>
  </si>
  <si>
    <t>訪問入浴介護・訪問看護</t>
  </si>
  <si>
    <t>添付書類</t>
  </si>
  <si>
    <t>(Ⅱ)直接提供職員*のうち勤続年数3年以上が30％以上</t>
  </si>
  <si>
    <t>(Ⅲ)直接提供職員*のうち勤続年数3年以上が30％以上</t>
  </si>
  <si>
    <t>「会議の開催」に関する書類　</t>
  </si>
  <si>
    <t>・なし</t>
  </si>
  <si>
    <t>人</t>
  </si>
  <si>
    <t>６月</t>
  </si>
  <si>
    <t>７月</t>
  </si>
  <si>
    <t>８月</t>
  </si>
  <si>
    <t>９月</t>
  </si>
  <si>
    <t>１０月</t>
  </si>
  <si>
    <t>１１月</t>
  </si>
  <si>
    <t>１２月</t>
  </si>
  <si>
    <t>１月</t>
  </si>
  <si>
    <t>２月</t>
  </si>
  <si>
    <t>（単位　時間）</t>
  </si>
  <si>
    <t>４月</t>
  </si>
  <si>
    <t>５月</t>
  </si>
  <si>
    <t>合計（A）</t>
  </si>
  <si>
    <t>１月当たりの平均
（A)÷１１</t>
  </si>
  <si>
    <t>（１）訪問介護員等の勤務時間の合計</t>
  </si>
  <si>
    <t>（２）（１）のうち介護福祉士の勤務時間の合計</t>
  </si>
  <si>
    <t>（３）（１）のうち介護福祉士、介護職員基礎研修課程修了者及び１級課程修了者の勤務時間の合計</t>
  </si>
  <si>
    <t>常勤の勤務時間</t>
  </si>
  <si>
    <t>時間　/月</t>
  </si>
  <si>
    <t>常勤換算職員数</t>
  </si>
  <si>
    <t>訪問介護員等の総数</t>
  </si>
  <si>
    <t>介護福祉士の総数</t>
  </si>
  <si>
    <t>介護福祉士、介護職員基礎研修課程修了者及び１級課程修了者の総数</t>
  </si>
  <si>
    <t>介護福祉士の割合</t>
  </si>
  <si>
    <t>介護福祉士、介護職員基礎研修課程修了者及び１級課程修了者の割合</t>
  </si>
  <si>
    <t>月</t>
  </si>
  <si>
    <t>月</t>
  </si>
  <si>
    <t>１月当たりの平均
（A)÷3</t>
  </si>
  <si>
    <t>訪問介護員等要件チェックシート【前３月　計算用】</t>
  </si>
  <si>
    <t>訪問介護員等要件チェックシート【前年度実績用】</t>
  </si>
  <si>
    <t>サービス提供体制強化加算</t>
  </si>
  <si>
    <t>―</t>
  </si>
  <si>
    <t>―</t>
  </si>
  <si>
    <t>―</t>
  </si>
  <si>
    <t>―</t>
  </si>
  <si>
    <t>別紙　サービス提供体制強化加算における算定の根拠となる書類</t>
  </si>
  <si>
    <t>事業所名</t>
  </si>
  <si>
    <t>夜勤時間帯</t>
  </si>
  <si>
    <r>
      <t>　　　時　　　分　～　翌朝　　　時　　　分（１６時間）　</t>
    </r>
    <r>
      <rPr>
        <sz val="8"/>
        <rFont val="ＭＳ Ｐゴシック"/>
        <family val="3"/>
      </rPr>
      <t>←事業所が決める午後１０時から午前５時を含む連続する１６時間</t>
    </r>
  </si>
  <si>
    <t>回数（Ｂ）</t>
  </si>
  <si>
    <t>総合計（ア）</t>
  </si>
  <si>
    <t>算定月日数（イ）</t>
  </si>
  <si>
    <t>日</t>
  </si>
  <si>
    <t>←暦月（２８～３１日）</t>
  </si>
  <si>
    <t>１日平均</t>
  </si>
  <si>
    <t>夜勤職員数（ウ）</t>
  </si>
  <si>
    <t>←　（ア）／（（イ）×１６時間）　　　※小数点３位以下切捨て</t>
  </si>
  <si>
    <t>＜参考＞</t>
  </si>
  <si>
    <t>＜夜勤職員基準＞</t>
  </si>
  <si>
    <t>ユニット型以外の部分</t>
  </si>
  <si>
    <t>ユニット部分</t>
  </si>
  <si>
    <t>利用者数※</t>
  </si>
  <si>
    <t>夜勤を行なう介護職員または看護職員の数</t>
  </si>
  <si>
    <t>２５人以下</t>
  </si>
  <si>
    <t>１人以上</t>
  </si>
  <si>
    <t>２ユニットごとに１人以上</t>
  </si>
  <si>
    <t>２人以上</t>
  </si>
  <si>
    <t>３人以上</t>
  </si>
  <si>
    <t>４人以上</t>
  </si>
  <si>
    <t>１０１以上</t>
  </si>
  <si>
    <t>４＋（利用者数＋入所者数－１００）÷２５以上
（小数点以下を切り上げた員数以上）</t>
  </si>
  <si>
    <t>※特別養護老人ホームの併設事業所又は空床利用で短期入所生活介護を行う場合は、</t>
  </si>
  <si>
    <t>短期入所生活介護の利用者数と本体施設である特別養護老人ホームの入所者数の合計</t>
  </si>
  <si>
    <t>ＰＴ･OT・ＳＴのうち勤続3年以上が１名以上いること</t>
  </si>
  <si>
    <t>有資格者の割合</t>
  </si>
  <si>
    <t>運動器機能向上体制</t>
  </si>
  <si>
    <t>看護師等*の総数のうち勤続3年以上が30％以上いること</t>
  </si>
  <si>
    <t>（１）　介護給付費算定に係る体制等に関する届出書（別紙２）</t>
  </si>
  <si>
    <t>・・・（ウ）</t>
  </si>
  <si>
    <t>・・・（ア）</t>
  </si>
  <si>
    <t>【Ｄ】÷【Ｂ】×１００％　＝</t>
  </si>
  <si>
    <t>夜勤を行う介護職員・看護職員の配置基準</t>
  </si>
  <si>
    <t>利用者数</t>
  </si>
  <si>
    <t>・・・（イ）</t>
  </si>
  <si>
    <t>勤務形態</t>
  </si>
  <si>
    <t>勤務時間</t>
  </si>
  <si>
    <t>　</t>
  </si>
  <si>
    <r>
      <t>総夜勤時間数　</t>
    </r>
    <r>
      <rPr>
        <sz val="11"/>
        <rFont val="ＭＳ Ｐゴシック"/>
        <family val="3"/>
      </rPr>
      <t>　</t>
    </r>
  </si>
  <si>
    <t>※夜勤時間帯の勤務時間を記入</t>
  </si>
  <si>
    <t>夜勤帯の
勤務時間数（A)</t>
  </si>
  <si>
    <t>　</t>
  </si>
  <si>
    <t>サービス提供体制強化加算</t>
  </si>
  <si>
    <t>訪問ﾘﾊﾋﾞﾘﾃｰｼｮﾝ
介護予防訪問ﾘﾊﾋﾞﾘﾃｰｼｮﾝ</t>
  </si>
  <si>
    <t>通所リハビリテーション</t>
  </si>
  <si>
    <t>若年性認知症利用者受入加算</t>
  </si>
  <si>
    <t>人員配置区分</t>
  </si>
  <si>
    <t>夜間勤務条件基準</t>
  </si>
  <si>
    <t>若年性認知症患者（利用者）受入加算</t>
  </si>
  <si>
    <t>栄養マネジメント体制</t>
  </si>
  <si>
    <t xml:space="preserve">加算届出の注意事項及び添付書類について </t>
  </si>
  <si>
    <r>
      <t>参考計算様式④</t>
    </r>
    <r>
      <rPr>
        <b/>
        <i/>
        <sz val="18"/>
        <rFont val="ＭＳ Ｐゴシック"/>
        <family val="3"/>
      </rPr>
      <t>　　　　　</t>
    </r>
    <r>
      <rPr>
        <b/>
        <sz val="18"/>
        <rFont val="ＭＳ Ｐゴシック"/>
        <family val="3"/>
      </rPr>
      <t>夜勤職員配置加算算定表</t>
    </r>
  </si>
  <si>
    <t xml:space="preserve">●健康診断の実施（計画）の分かる書類
【全従業者向けの健康診断実施の通知や、全従業者の健康診断実施結果の一覧表等】
</t>
  </si>
  <si>
    <t xml:space="preserve">研修実施の実績又は研修計画があることが要件
</t>
  </si>
  <si>
    <t xml:space="preserve">概ね1ヶ月に1回以上開催されていることを示すことが必要　
</t>
  </si>
  <si>
    <t xml:space="preserve">常勤・非常勤ともに、年1回以上、事業者の負担で実施していること又は1年以内に実施する計画があることが必要　
</t>
  </si>
  <si>
    <r>
      <t>１　体制に係る要件</t>
    </r>
    <r>
      <rPr>
        <b/>
        <sz val="10"/>
        <rFont val="ＭＳ Ｐゴシック"/>
        <family val="3"/>
      </rPr>
      <t>【該当するサービス：</t>
    </r>
    <r>
      <rPr>
        <b/>
        <u val="single"/>
        <sz val="10"/>
        <rFont val="ＭＳ Ｐゴシック"/>
        <family val="3"/>
      </rPr>
      <t>訪問入浴介護・訪問看護</t>
    </r>
    <r>
      <rPr>
        <b/>
        <sz val="10"/>
        <rFont val="ＭＳ Ｐゴシック"/>
        <family val="3"/>
      </rPr>
      <t>】</t>
    </r>
  </si>
  <si>
    <t>２　従事者に係る要件</t>
  </si>
  <si>
    <t>（参考様式）　職員の勤続年数の状況について</t>
  </si>
  <si>
    <t>事 業 所 名　　（　　　　　　    　　　　　　　　　　　）　　　</t>
  </si>
  <si>
    <t>事業所番号　  （　　　　　　　　  　　　　　　　　　　）</t>
  </si>
  <si>
    <t>サービス種類  （　　　　　　　　　　　　　　　　　　　）</t>
  </si>
  <si>
    <t>サービスを直接提供する職員一覧表</t>
  </si>
  <si>
    <t>職員氏名</t>
  </si>
  <si>
    <t>職種</t>
  </si>
  <si>
    <t>勤務開始年月日</t>
  </si>
  <si>
    <t>勤務年数</t>
  </si>
  <si>
    <t>上記の内容に相違ないことを証明する。</t>
  </si>
  <si>
    <t>平成　　　年　　　月　　　日</t>
  </si>
  <si>
    <t>開設者（事業者）名</t>
  </si>
  <si>
    <t>　　所在地</t>
  </si>
  <si>
    <t>　　名　 称</t>
  </si>
  <si>
    <t xml:space="preserve"> 印</t>
  </si>
  <si>
    <t>参考計算様式③　訪問介護：特定事業所加算　人件要件</t>
  </si>
  <si>
    <t>・・・【Ａ】</t>
  </si>
  <si>
    <t>・・・【Ｂ】</t>
  </si>
  <si>
    <t>（ア）　÷　【Ａ】</t>
  </si>
  <si>
    <t>・・・【Ｃ】</t>
  </si>
  <si>
    <t>（イ）　÷　【Ａ】</t>
  </si>
  <si>
    <t>・・・【Ｄ】</t>
  </si>
  <si>
    <t>（ウ）　÷　【Ａ】　＝</t>
  </si>
  <si>
    <t>【Ｃ】÷【Ｂ】×１００％　＝</t>
  </si>
  <si>
    <t>・・・③</t>
  </si>
  <si>
    <t>１．訪問介護員等の総数　　（a)　÷　①</t>
  </si>
  <si>
    <t>２．介護福祉士の総数　　　（ｂ)　÷　①</t>
  </si>
  <si>
    <t>３．介護福祉士、介護職員基礎研修課程修了者及び１級課程修了者の総数　　（ｃ)　÷　①</t>
  </si>
  <si>
    <t>４．介護福祉士の割合　　③÷②×１００</t>
  </si>
  <si>
    <t>５．介護福祉士、介護職員基礎研修課程修了者及び１級課程修了者の割合　　④÷②×１００</t>
  </si>
  <si>
    <t xml:space="preserve"> </t>
  </si>
  <si>
    <t>　変更や新たに適用しようとする加算などの項目について、下記をご覧のうえ、添付書類等所要の書類をご確認ください。</t>
  </si>
  <si>
    <t>２　留意事項</t>
  </si>
  <si>
    <t>　※　居宅サービスと介護予防サービスとで、同一の加算項目を届出る場合の添付書類は、1部のみの提出とします。</t>
  </si>
  <si>
    <t>　※　1つのサービスで、職員配置の提出が必要な加算項目が複数ある場合は、1枚の勤務表に全ての要件を記載していただくことで足ります。</t>
  </si>
  <si>
    <t>　※　加算の取り下げ、減算の場合は、その状態になった時点で速やかに届け出が必要です。</t>
  </si>
  <si>
    <t>　※　加算(報酬体制等）の変更により、併せて運営規程の変更を伴う場合は、事業者指定事項の変更届が必要ですのでご注意ください。　</t>
  </si>
  <si>
    <t>サービス提供責任者体制の減算</t>
  </si>
  <si>
    <t>・「従業者の勤務体制及び勤務形態一覧表（参考様式１） 」</t>
  </si>
  <si>
    <t>生活機能向上グループ活動加算</t>
  </si>
  <si>
    <t>・グループ毎の当該活動計画を記した書類　　　　　　　　　　　　　　　　　　　　　　　　　　　　　　　　　　　　　　　　　　　　　　　　　　　　　　　　　　　　　　　　　　　　　　　　　　　　　　　　　　　　　　　　　　　　　　　　　　　　　　　　　・「従業者の勤務体制及び勤務形態一覧表（参考様式１） 」　　　　　　　　　　　　　　　　　　　　　　　　　　　　　　　　　　　　　　　　　　　　　　　　　　　　　　　　　　　　　　　　　　　　　　　　　　　　　　　　　　　　　</t>
  </si>
  <si>
    <t>・規模別報酬計算表（変更があるとき／規模区分に係る取扱い参照）</t>
  </si>
  <si>
    <t>・「従業者の勤務体制及び勤務形態一覧表（参考様式１） 」</t>
  </si>
  <si>
    <t>・「従業者の勤務体制及び勤務形態一覧表（参考様式１） 」</t>
  </si>
  <si>
    <t>・OT・PT・STで配置基準を満たしている場合は添付書類なし
・経験看護師を配置基準としている場合は、OT・PT・STの資格証と勤務表</t>
  </si>
  <si>
    <t>・管理栄養士の資格証　　　　　　　　　　　　　　　　　　　　　　　　　　　　　　　　　　　　　　　　　　　　　　　　　　　　　　　　　　　　　　　　　　　　　　　　　　　　　　　　　　　　　　　　　　　　　　　　　　　　　　・「従業者の勤務体制及び勤務形態一覧表（参考様式１） 」　　　　　　　　　　　　　　　　　　　　　　　　　　　　　　　　　　　　　　　　　　　　　　　　　　　　　　　　　　　　　　　　　　　　　　　　　　　　　　　　　　</t>
  </si>
  <si>
    <t>・平面図</t>
  </si>
  <si>
    <t>・なし</t>
  </si>
  <si>
    <t>１年１回以上、事業者の費用負担で実施。</t>
  </si>
  <si>
    <t>●会議の開催を確認できる書類：【事業所の規定等】
●サービス提供に係る従業者全員が参加することが確認できる資料：【事業所の規定等、会議録等】
●会議の開催状況・内容を確認できる資料：【会議の議事録等を１例】
＊利用者の個人情報が記載されている資料を添付する場合は、利用者名を伏せた形にすること</t>
  </si>
  <si>
    <t>　</t>
  </si>
  <si>
    <t>○要件となる職員の割合計算表（参考例）</t>
  </si>
  <si>
    <t>月</t>
  </si>
  <si>
    <t>常勤職員が勤務すべき勤務時間数（所定労働時間）　　　　　　　　　　　　　　</t>
  </si>
  <si>
    <t>算定の対象となる職種の延べ勤務時間数　　　　　　　　　　　　　　　　　　　　　　　</t>
  </si>
  <si>
    <t>ｂの常勤換算数　　　　　　　　　　　　　　　　　　　　　　　　　　　　　　　　　　　　</t>
  </si>
  <si>
    <t>要件となる職員の延べ時間数　　　　　　　　　　　　　　　　　　　　　　　　　　　　　　　　　　</t>
  </si>
  <si>
    <t>ｃの常勤換算数　　　　　　　　　　　　　　　　　　　　　　　　　　　　　　　　　　　　　　　　　　　　　　　　　　　　</t>
  </si>
  <si>
    <t>要件となる職員の割合　　　　　　　　　　　　　　　　　　　　　　　　　　　　　　　　　　　　　　　　　　　　　　　　　　　　　　　　　　　　　</t>
  </si>
  <si>
    <t>ａ</t>
  </si>
  <si>
    <t>ｂ</t>
  </si>
  <si>
    <t>ｂ／ａ＝ｃ</t>
  </si>
  <si>
    <t>ｄ</t>
  </si>
  <si>
    <t>ｄ／ａ＝ｅ</t>
  </si>
  <si>
    <t>ｅ／ｃ</t>
  </si>
  <si>
    <t>４月</t>
  </si>
  <si>
    <t>５月</t>
  </si>
  <si>
    <t>平均</t>
  </si>
  <si>
    <t xml:space="preserve"> </t>
  </si>
  <si>
    <t xml:space="preserve"> </t>
  </si>
  <si>
    <t>※端数は小数点第２位以下を切り捨て</t>
  </si>
  <si>
    <t>※ａ、ｂ、ｄは各月の勤務表（実績）において集計し転記</t>
  </si>
  <si>
    <t>（２）　介護給付費算定に係る体制等状況一覧表（別紙１）</t>
  </si>
  <si>
    <t>・機能訓練指導員の資格証
・「従業者の勤務体制及び勤務形態一覧表（参考様式１)」</t>
  </si>
  <si>
    <t>・管理栄養士の資格証
・「従業者の勤務体制及び勤務形態一覧表（参考様式１） 」</t>
  </si>
  <si>
    <t>・機能訓練指導員の資格証の写し
・「従業者の勤務体制及び勤務形態一覧表（参考様式１)」</t>
  </si>
  <si>
    <t>・管理栄養士又は栄養士の資格証の写し
・「従業者の勤務体制及び勤務形態一覧表（参考様式１)」</t>
  </si>
  <si>
    <t>○介護老人福祉施設の夜勤職員配置加算</t>
  </si>
  <si>
    <t>○介護老人保険施設の夜勤職員配置加算</t>
  </si>
  <si>
    <t>※算定要件　夜勤を行なう介護職員・看護職員の数が、配置基準を１人以上上回っていること。</t>
  </si>
  <si>
    <t>　</t>
  </si>
  <si>
    <t>※算定要件</t>
  </si>
  <si>
    <t>①</t>
  </si>
  <si>
    <t>②</t>
  </si>
  <si>
    <t>入所者等の数４１以上　２０：１以上かつ２を超えている</t>
  </si>
  <si>
    <t>入所者等の数４０以下　２０：１以上かつ１を超えている</t>
  </si>
  <si>
    <t>③遅出　　　　　時　　　　分　～　　　　時　　　　分</t>
  </si>
  <si>
    <t>②早出　　　　　時　　　　分　～　　　　時　　　　分</t>
  </si>
  <si>
    <t>①日勤　　　　　時　　　　分　～　　　　時　　　　分</t>
  </si>
  <si>
    <t>④夜勤　　　　　時　　　　分　～　翌　　　　時　　　　分</t>
  </si>
  <si>
    <t>勤務形態　　　　　　　　　　　　　　　　　　　　　（シフト勤務毎に記載）</t>
  </si>
  <si>
    <t>③</t>
  </si>
  <si>
    <t>④</t>
  </si>
  <si>
    <t>・夜勤職員配置数を算定した書類（参考様式④）　　　　　　　　　　　　　　　　　　　　　　　　　　　　　　　　　　　　　　　　　　　　　　　　　　　　　　　・「従業者の勤務体制及び勤務形態一覧表（参考様式１)」　　　　　　　　　　　　　　　　　　　　　　　　　　　　　　　　　　　　　　　　　　　　</t>
  </si>
  <si>
    <t>・サービス提供体制強化加算に関する届出書（別紙12）及び算定の根拠となる書類（別紙のとおり）</t>
  </si>
  <si>
    <t>・サービス提供体制強化加算に関する届出書（別紙12-6）及び算定の根拠となる書類（別紙のとおり）</t>
  </si>
  <si>
    <t>・サービス提供体制強化加算に関する届出書（別紙12-2）及び算定の根拠となる書類（別紙のとおり）</t>
  </si>
  <si>
    <t>・サービス提供体制強化加算に関する届出書（別紙12-3）及び算定の根拠となる書類（別紙のとおり）</t>
  </si>
  <si>
    <t>・サービス提供体制強化加算に関する届出書（別紙12-5）及び算定の根拠となる書類（別紙のとおり）</t>
  </si>
  <si>
    <t>・サービス提供体制強化加算に関する届出書（別紙12－7）及び算定の根拠となる書類（別紙のとおり）</t>
  </si>
  <si>
    <t>・日常生活継続支援加算に関する届出書（別紙12-6）　　　　　　　　　　　　　　　　　　　　　　　　　　　　　　　　　　　　　　　　　　　　　　　　　　　　　　　　　　　　　　　　　　・「従業者の勤務体制及び勤務形態一覧表（参考様式１)」　　　　　　　　　　　　　　　　　　　　　　　　　　　　　　　　　　　　　　　　　　・要件となる入所者の状況・人数及びその割合を確認できる書類</t>
  </si>
  <si>
    <t>・看護体制加算に係る届出書（別紙9-3）
・看護職員の資格証の写し
・「従業者の勤務体制及び勤務形態一覧表（参考様式１)」　　　　　　　　　　　　　　　　　　　　　　　　　　　　　　　　　　　　　　　　　　　　　　　　　　　　　（看護体制算定の根拠となる計算様式を添付－任意様式）
・連携の内容のわかるもの（協定書等）　　　　　　　　　　　　　　　　　　　　　　　　　　　　　　　　　　　　　　　　　　　　　　　　　　　・24時間常時連絡できる体制を整備していることが確認できる資料　　　　　　　　　　　　　　　　　　　　　　　　　　　　　　　　　　　　　　　　　　　　　　　　　　（重要事項説明書又はオンコール体制等を規定した書類等）</t>
  </si>
  <si>
    <t>　「在宅強化型」の算定</t>
  </si>
  <si>
    <t>　「療養型」の算定</t>
  </si>
  <si>
    <t>　「療養型強化型」の算定</t>
  </si>
  <si>
    <t>・介護老人保健施設の基本施設サービス費に係る届出書（別紙13又は13-2）
・要件となる入退所者数、利用者の状況及びベットの利用状況等をそれぞれ確認できる書類　　　　　　　　　　　　　　　　　　　　　　　　　　　　　　　　　　　　　　　　　　　　　　　・要件となる割合を算定した書類</t>
  </si>
  <si>
    <t>　※　利用者の個人情報が記載されている資料を添付する場合は、該当部分を消し込むなど配慮してください。</t>
  </si>
  <si>
    <t>個別機能訓練体制</t>
  </si>
  <si>
    <t>夜間看護体制</t>
  </si>
  <si>
    <t>短期利用を算定する場合</t>
  </si>
  <si>
    <t>参考様式１（勤務形態一覧表）は、次の掲載場所よりダウンロードしてください。</t>
  </si>
  <si>
    <t>美の国あきたホーム＞健康・福祉＞高齢者・介護・国保＞介護保険事業者指定申請・更新申請関連</t>
  </si>
  <si>
    <t>リンク先</t>
  </si>
  <si>
    <t xml:space="preserve">介護保険事業者指定申請等について～参考様式～ </t>
  </si>
  <si>
    <t>http://www.pref.akita.lg.jp/www/contents/1390206165545/index.html</t>
  </si>
  <si>
    <t>＞介護保険事業者指定申請について</t>
  </si>
  <si>
    <t>　または</t>
  </si>
  <si>
    <t>＞事業所の指定更新について</t>
  </si>
  <si>
    <t>【小規模事業所の要件】</t>
  </si>
  <si>
    <t>　　　　計算にあたり、小数点以下の端数はそのまま計算すること（例：訪問介護において200.01回の場合非該当となる）。</t>
  </si>
  <si>
    <t>　　　②前年度（3月を除く）又は直近３ヶ月間における１月当たりの平均が，以下の要件に該当していること。</t>
  </si>
  <si>
    <r>
      <t>　　　　（</t>
    </r>
    <r>
      <rPr>
        <u val="single"/>
        <sz val="9"/>
        <rFont val="HGｺﾞｼｯｸM"/>
        <family val="3"/>
      </rPr>
      <t>注：事業所の所在地が，特別地域加算対象地域に該当している場合は対象外</t>
    </r>
    <r>
      <rPr>
        <sz val="9"/>
        <rFont val="HGｺﾞｼｯｸM"/>
        <family val="3"/>
      </rPr>
      <t>）</t>
    </r>
  </si>
  <si>
    <t>　　　①事業所の所在地が当該加算の対象地域に所在していること。</t>
  </si>
  <si>
    <t>　※中山間地域等における小規模事業所加算の算定要件</t>
  </si>
  <si>
    <t>(留意事項）</t>
  </si>
  <si>
    <t>実利用者数</t>
  </si>
  <si>
    <t>　月</t>
  </si>
  <si>
    <t>　月</t>
  </si>
  <si>
    <t>←</t>
  </si>
  <si>
    <t>１月当たり
の平均
（D)÷３</t>
  </si>
  <si>
    <t>計
（D)</t>
  </si>
  <si>
    <t>平成  　 年</t>
  </si>
  <si>
    <t>年</t>
  </si>
  <si>
    <t>※前年度の実績が６月に満たない事業所は，直近
　の３ヶ月間の平均とすること。
　（3月に届出を行う場合は，12月,1月,2月の平均）
※この場合には，平均延利用者数又は平均実利用
　者数を毎月記録し，要件を満たさなくなった場合
　には加算の取り下げを行うこと。</t>
  </si>
  <si>
    <t>５月</t>
  </si>
  <si>
    <t>４月</t>
  </si>
  <si>
    <t>１月当たり
の平均
（C)÷実績月数</t>
  </si>
  <si>
    <t>計
（C)</t>
  </si>
  <si>
    <t>平成　　年</t>
  </si>
  <si>
    <t>平成  　　年</t>
  </si>
  <si>
    <t>（２）平均実利用者数により確認するサービス用</t>
  </si>
  <si>
    <t>延訪問回数</t>
  </si>
  <si>
    <t>　月</t>
  </si>
  <si>
    <t>１月当たり
の平均
（B)÷３</t>
  </si>
  <si>
    <t>計
（B)</t>
  </si>
  <si>
    <t>１月当たり
の平均
（A)÷実績月数</t>
  </si>
  <si>
    <t>計
（A)</t>
  </si>
  <si>
    <t>平成　  年</t>
  </si>
  <si>
    <t>（１）平均延訪問回数により確認するサービス用</t>
  </si>
  <si>
    <t>※留意事項を確認のうえ、平均延訪問回数による場合は（１）、平均実利用者数による場合は（２）により計算すること。</t>
  </si>
  <si>
    <t>４　介護予防訪問入浴介護</t>
  </si>
  <si>
    <t>　　　３　訪問入浴介護</t>
  </si>
  <si>
    <t>※届出を行うサービスに〇をすること。</t>
  </si>
  <si>
    <t>２　介護予防訪問介護</t>
  </si>
  <si>
    <t>　　　１　訪問介護</t>
  </si>
  <si>
    <t>事業所名</t>
  </si>
  <si>
    <t>事業所番号</t>
  </si>
  <si>
    <t>中山間地域等における小規模事業所加算に係る確認表</t>
  </si>
  <si>
    <t>中山間地域等における小規模事業所加算（規模に関する状況）</t>
  </si>
  <si>
    <t>中山間地域等における小規模事業所加算（規模に関する状況）</t>
  </si>
  <si>
    <t>・中山間地域等における小規模事業所加算に係る確認表（参考計算様式⑤）</t>
  </si>
  <si>
    <t>・中山間地域等における小規模事業所加算に係る確認表（参考計算様式⑤）</t>
  </si>
  <si>
    <t>定期巡回・随時対応サービスに関する状況</t>
  </si>
  <si>
    <r>
      <t>（加算Ⅲ）</t>
    </r>
    <r>
      <rPr>
        <sz val="10"/>
        <rFont val="ＭＳ 明朝"/>
        <family val="1"/>
      </rPr>
      <t xml:space="preserve">
上記⑤</t>
    </r>
  </si>
  <si>
    <r>
      <t xml:space="preserve">（加算Ⅱ）
</t>
    </r>
    <r>
      <rPr>
        <sz val="10"/>
        <rFont val="ＭＳ 明朝"/>
        <family val="1"/>
      </rPr>
      <t>上記①、②、③又は④</t>
    </r>
  </si>
  <si>
    <t>社会参加支援加算</t>
  </si>
  <si>
    <t>・訪問リハビリテーション事業所における社会参加支援加算に係る届出（別紙18-1）
・算定の根拠となる資料</t>
  </si>
  <si>
    <t>認知症加算</t>
  </si>
  <si>
    <t>短期集中ﾘﾊﾋﾞﾘﾃｰｼｮﾝ実施加算</t>
  </si>
  <si>
    <t>ﾘﾊﾋﾞﾘﾃｰｼｮﾝﾏﾈｼﾞﾒﾝﾄ加算</t>
  </si>
  <si>
    <r>
      <t>（加算Ⅰ・Ⅱ・Ⅲ共通）</t>
    </r>
    <r>
      <rPr>
        <sz val="10"/>
        <rFont val="ＭＳ 明朝"/>
        <family val="1"/>
      </rPr>
      <t xml:space="preserve">
・特定事業所加算に係る届出書（居宅介護支援事業所）（別紙10-2）
・従業者の勤務体制及び勤務形態一覧表（参考様式第１号）
・主任介護支援専門員研修の修了証
・介護支援専門員証の写し
・利用者情報・サービス提供上の留意事項等の伝達を目的とした会議の定期的な開催を確認できる資料（介護次第、会議の出席表、議事録等）
・介護支援専門員についての研修計画（「全体の研修計画書」及び「従業者ごとの個別研修計画（従業者が多い場合は見本として数件抽出）」、事業の一環として実施する研修であることが分かる書類等）
・地域包括支援センターからの支援困難ケースが紹介された場合に、当該ケースを受託する体制を整備していることが確認できる資料
・居宅介護支援における「特定事業所集中減算判定様式」（加算の算定の開始月の減算適用の有無が確認できるもの）
・介護支援専門員1人当たりの担当利用者数が40名未満であることが確認できる資料
</t>
    </r>
  </si>
  <si>
    <t>・サービス提供責任者体制の減算に関する届出書（別紙16）　　　　　　　　　　　　　　　　　　　　　　　　　　　　　　　　　　　　　　　　　　　(平成30年3月31日までの経過措置の適用を受ける場合に提出。サービス提供責任者が資格を取得した場合は、別紙16の「3終了」を選択し、介護福祉士の資格証の写しと併せて提出すること）</t>
  </si>
  <si>
    <t>・なし</t>
  </si>
  <si>
    <t>中山間地域等における小規模事業所加算（地域に関する状況）</t>
  </si>
  <si>
    <t>中山間地域等における小規模事業所加算（地域に関する状況）</t>
  </si>
  <si>
    <t>・なし</t>
  </si>
  <si>
    <t xml:space="preserve">訪問入浴介護
</t>
  </si>
  <si>
    <t>介護予防訪問入浴介護</t>
  </si>
  <si>
    <t>訪問看護
介護予防訪問看護</t>
  </si>
  <si>
    <t>中山間地域等における小規模事業所加算（地域に関する状況）</t>
  </si>
  <si>
    <t>看護体制強化加算</t>
  </si>
  <si>
    <t>・看護体制強化加算に係る届出書（別紙8-2）</t>
  </si>
  <si>
    <t>個別機能訓練体制</t>
  </si>
  <si>
    <t>・言語聴覚士、歯科衛生士、看護職員のいずれかの資格証
・「従業者の勤務体制及び勤務形態一覧表（参考様式１）」</t>
  </si>
  <si>
    <t>個別送迎体制強化加算</t>
  </si>
  <si>
    <t>入浴介助体制強化加算</t>
  </si>
  <si>
    <t>・添付書類は居宅サービスの通所介護と兼用とします。</t>
  </si>
  <si>
    <t>・介護予防のみ実施している事業所は、居宅サービスに準じて届け出てください。</t>
  </si>
  <si>
    <t>・介護予防のみ実施している事業所は、居宅サービスに準じて届け出てください。</t>
  </si>
  <si>
    <t>認知症短期集中ﾘﾊﾋﾞﾘﾃｰｼｮﾝ実施加算</t>
  </si>
  <si>
    <t>生活行為向上ﾘﾊﾋﾞﾘﾃｰｼｮﾝ実施加算</t>
  </si>
  <si>
    <t>・「従業者の勤務体制及び勤務形態一覧表（参考様式１） 」</t>
  </si>
  <si>
    <t>中重度者ケア体制加算</t>
  </si>
  <si>
    <t>・言語聴覚士、歯科衛生士、看護職員の資格証　　　　　　　　　　　　　　　　　　　　　　　　　　　　　　　　　　　　　　　　　　　　　　　　　　　　　　　　　　　　　　　　　　　　　　　　　　　　　　　　　　　　　　　　　　　　　　　　・「従業者の勤務体制及び勤務形態一覧表（参考様式１） 」　　　　　　　　　　　　　　　　　　　　　　　　　　　　　　　　　　　　　　　　　　　　　　　　　　　　　　　　　　　　　　　　　　　　　　　　　　　　　　　　　　　　　　　　　　　　　　　　　　　　　　　　　　　　　　　　　　</t>
  </si>
  <si>
    <t>・前年度又は前３月の利用者総数のうち、要介護３～５の利用者の占める割合が30％以上であることが確認できる資料
・看護職員の資格証の写し
・「従業者の勤務体制及び勤務形態一覧表（参考様式１） 」　</t>
  </si>
  <si>
    <t>・通所リハビリテーション事業所における社会参加支援加算に係る届出（別紙18-2）
・算定の根拠となる資料</t>
  </si>
  <si>
    <t>介護予防通所ﾘﾊﾋﾞﾘﾃｰｼｮﾝ</t>
  </si>
  <si>
    <t>選択的サービス複数実施加算</t>
  </si>
  <si>
    <t>・添付書類は居宅サービスの通所リハビリテーションと兼用とします。</t>
  </si>
  <si>
    <t>福祉用具貸与</t>
  </si>
  <si>
    <t>居宅介護支援</t>
  </si>
  <si>
    <t>中山間地域等における小規模事業所加算（地域に関する状況）</t>
  </si>
  <si>
    <t>・なし</t>
  </si>
  <si>
    <t>・ユニットリーダー研修修了書の写し
・「従業者の勤務体制及び勤務形態一覧表（参考様式１)」　
※記載留意点　
　　①日中、ユニットごとに常時1人以上の看護職員又は介護職員の配置がある。
　　②夜間･深夜、2ユニットごとに1人以上の看護職員又は介護職員の配置がある。
　　③ユニットリーダーを表示している。</t>
  </si>
  <si>
    <t>医療連携強化加算</t>
  </si>
  <si>
    <t>・「従業者の勤務体制及び勤務形態一覧表（参考様式１)」
・夜勤算定表の添付（参考様式④）</t>
  </si>
  <si>
    <t>介護予防短期入所生活介護</t>
  </si>
  <si>
    <t>短期入所療養介護
介護予防短期入所療養介護</t>
  </si>
  <si>
    <t>【老健】
療養型・療養強化型</t>
  </si>
  <si>
    <t>夜間勤務条件基準</t>
  </si>
  <si>
    <t>リハビリテーション提供体制（老健：言語聴覚療法、精神科作業療法、その他）（病院診療所等：理学療法Ⅰ、作業療法、言語聴覚療法、精神科作業療法、その他）</t>
  </si>
  <si>
    <t>認知症ケア加算</t>
  </si>
  <si>
    <t>特別療養費加算項目（重症皮膚潰瘍管理指導、薬剤管理指導、集団コミュニケーシ療法）</t>
  </si>
  <si>
    <t>療養体制維持特別加算</t>
  </si>
  <si>
    <t>療養環境基準（病院療養型）</t>
  </si>
  <si>
    <t>医師の配置基準（病院療養型）</t>
  </si>
  <si>
    <t>特定診療費項目（病院療養型・病院経過型等）</t>
  </si>
  <si>
    <t>サービス提供体制強化加算</t>
  </si>
  <si>
    <t>・相当する診療報酬算定のために届け出た届出書の写し。又は、算定要件を満たす書類。</t>
  </si>
  <si>
    <t>・「従業者の勤務体制及び勤務形態一覧表（参考様式１） 」
・平面図</t>
  </si>
  <si>
    <t>・介護老人保健施設(在宅強化型）の基本施設サービス費及び在宅復帰・在宅療養支援機能加算に係る届出（別紙13）
・算定の根拠となる書類</t>
  </si>
  <si>
    <t>・介護老人保健施設（療養型又は療養強化型）の基本サービス費に係る届出（別紙13-2)
・算定の根拠となる書類</t>
  </si>
  <si>
    <t>・「従業者の勤務体制及び勤務形態一覧表（参考様式１)」
・看護職員の資格を証する書類の写し
・（療養機能強化型に該当する場合）介護療養型医療施設（療養機能強化型）の基本施設サービス費に係る届出
・（療養機能強化型に該当する場合）各要件を満たす書類</t>
  </si>
  <si>
    <t>・「重症皮膚潰瘍管理指導」、「薬剤管理指導」、「集団コミュニケーシ療法」に相当する診療報酬の算定のために届け出た届出書の写し。又は、算定要件を満たす書類。</t>
  </si>
  <si>
    <t>・「従業者の勤務体制及び勤務形態一覧表（参考様式１)」
・転換前の病棟の証明</t>
  </si>
  <si>
    <t>・療養環境基準の変更がわかる書類（平面図（廊下幅を明記すること。））</t>
  </si>
  <si>
    <t>・医療法施行規則第49条が適用されていることが分かる書類。
・「従業者の勤務体制及び勤務形態一覧表（参考様式１)」</t>
  </si>
  <si>
    <t>・サービス提供体制強化加算に関する届出書（別紙12-7）及び算定の根拠となる書類（別紙のとおり）</t>
  </si>
  <si>
    <t>特定施設入居者生活介護</t>
  </si>
  <si>
    <t>・夜間看護体制に係る届出書（別紙9）
・看護職員の資格証の写し
・「従業者の勤務体制及び勤務形態一覧表（参考様式１)」　　　　　　　　　　　　　　　　　　　　　　　　　　　　　　　　　　　　　　　　　　　　　　　　　　　　　　　　　　　　　　　　　　　　　　　　　　　　　　　　　　　　　　　　　　　　　　　・24時間常時連絡できる体制を整備していることが確認できる資料　　　　　　　　　　　　　　　　　　　　　　　　　　　　　　　　　　　　　　　　　　　　　　　　　　（オンコール体制等の指針・マニュアル・規定等及び重要事項説明書等、対応体制定や利用者への周知が確認できる書類等）
・重度化した場合における対応に係る指針の写し</t>
  </si>
  <si>
    <t>看取り介護加算</t>
  </si>
  <si>
    <t>認知症専門ケア加算</t>
  </si>
  <si>
    <t>・短期利用特定施設入居者生活介護に係る届出書（別紙17）                                                                                                                  ・有料老人ホームの運営規程又は重要事項説明書の写し</t>
  </si>
  <si>
    <t>・サービス提供体制強化加算に関する届出書（別紙12-9）及び算定の根拠となる書類（別紙のとおり）</t>
  </si>
  <si>
    <t>【加算Ⅰ及びⅡ】
・「従業者の勤務体制及び勤務形態一覧表（参考様式１)」　　
・認知症介護に係る専門的な研修の修了証の写し
・認知症ケアに関する定期的な会議開催の状況の確認できる書類
・対象者の占める割合が入所者の2分の１以上であることが分かる書類</t>
  </si>
  <si>
    <t>【加算Ⅱ】
・認知症介護の指導に係る専門的な研修の修了証の写し
・認知症ケアに関する研修計画及び開催状況</t>
  </si>
  <si>
    <t>介護老人福祉施設</t>
  </si>
  <si>
    <t>・「従業者の勤務体制及び勤務形態一覧表（参考様式１） 」
・夜勤職員数を示す資料（算出方法等）。</t>
  </si>
  <si>
    <t>日常生活継続支援加算　　　　　　　　　　　　　　　　　　　　　　</t>
  </si>
  <si>
    <t>準ユニットケア体制</t>
  </si>
  <si>
    <t>※ユニットケア体制に同じ</t>
  </si>
  <si>
    <t>常勤専従医師配置</t>
  </si>
  <si>
    <t>精神科医師定期的療養指導</t>
  </si>
  <si>
    <t>障害者生活支援体制</t>
  </si>
  <si>
    <t>身体拘束廃止取組の有無</t>
  </si>
  <si>
    <t>・「従業者の勤務体制及び勤務形態一覧表（参考様式１)」
・障害者生活支援員が必要とされる資格等を有することを証する書類の写し</t>
  </si>
  <si>
    <t>・栄養マネジメントに関する届出書（別紙11）
・管理栄養士の資格証の写し
・「従業者の勤務体制及び勤務形態一覧表（参考様式１)」</t>
  </si>
  <si>
    <t>看取り介護体制</t>
  </si>
  <si>
    <t>・看取り介護体制に係る届出書（別紙9-4）
・「従業者の勤務体制及び勤務形態一覧表（参考様式１)」
・オンコール体制に関する取り決め（指針やマニュアル等）の写し
・看取りに関する指針の写し
・看取りに関する職員研修の体制
・平面図（個室又は静養室を確認できるもの）</t>
  </si>
  <si>
    <t>在宅・入所相互利用体制</t>
  </si>
  <si>
    <t>介護老人保健施設</t>
  </si>
  <si>
    <t>【老健】
「従来型・在宅強化型」の算定</t>
  </si>
  <si>
    <t>【病院療養型、診療所型】
「Ⅰ型、Ⅱ型、Ⅲ型、療養機能強化型等」の算定</t>
  </si>
  <si>
    <t>認知症ケア加算</t>
  </si>
  <si>
    <t>在宅復帰・在宅療養支援機能加算　　　　　　　　　　　　　　　　　　　　　　　　　　　　</t>
  </si>
  <si>
    <t>・介護老人保健施設（在宅強化型）の基本施設サービス費及び在宅復帰・在宅療養支援機能加算に係る届出（別紙13-1）
・要件となる入退所者数及びベットの利用状況を確認できる書類　　　　　　　　　　　　　　　　　　　　　　　　　　　　　　　　　　　　　　　　　　　　　　　・要件となる割合を算定した書類</t>
  </si>
  <si>
    <t>ターミナルケア体制</t>
  </si>
  <si>
    <t>特別診療費加算項目（重症皮膚潰瘍管理指導、薬剤管理指導）</t>
  </si>
  <si>
    <t>・「重症皮膚潰瘍管理指導」、「薬剤管理指導」に相当する診療報酬の算定のために届け出た届出書の写し。</t>
  </si>
  <si>
    <t>療養体制維持特別加算</t>
  </si>
  <si>
    <t>・「従業者の勤務体制及び勤務形態一覧表（参考様式１)」
・転換前の病棟の証明</t>
  </si>
  <si>
    <t>リハビリテーション提供体制</t>
  </si>
  <si>
    <t>・「リハビリテーション指導管理」等に相当する診療報酬の算定のために届け出た届出書の写し。</t>
  </si>
  <si>
    <t>介護療養型医療施設</t>
  </si>
  <si>
    <t>・なし</t>
  </si>
  <si>
    <t>療養環境基準（病院の場合）</t>
  </si>
  <si>
    <t>設備基準(診療所の場合）</t>
  </si>
  <si>
    <t>医師の配置基準</t>
  </si>
  <si>
    <t>・療養環境基準の変更がわかる書類（平面図（廊下幅を明記すること。））</t>
  </si>
  <si>
    <t>・設備基準の変更がわかる書類（平面図（廊下幅を明記すること。））</t>
  </si>
  <si>
    <t>リハビリテーション提供体制（病院診療所等：理学療法Ⅰ、作業療法、言語聴覚療法、精神科作業療法、その他）</t>
  </si>
  <si>
    <t>・定期巡回・随時対応サービスに関する状況等に係る届出書（別紙15）
・利用者又はその家族等から連絡があった場合に常時対応できる体制を確認できる書類
・定期巡回・随時対応型訪問介護看護の指定を受けていることが分かる書類又は実施計画書の写し</t>
  </si>
  <si>
    <t>ターミナルケア体制（予防なし)</t>
  </si>
  <si>
    <t>緊急時訪問看護加算</t>
  </si>
  <si>
    <t>特別管理体制加算</t>
  </si>
  <si>
    <t>・緊急時訪問看護・特別管理体制・ターミナルケア体制に係る届出書（別紙8)
・「従業者の勤務体制及び勤務形態一覧表（参考様式１） 」
・24時間常時連絡できる体制を整備していることが確認できる資料　　　　　　　　　　　　　　　　　　　　　　　　　　　　　　　　　　　　　　　　　　　　　　　　　　（重要事項説明書又はオンコール体制等を規定した書類等）</t>
  </si>
  <si>
    <t>・緊急時訪問看護・特別管理体制・ターミナルケア体制に係る届出書（別紙8)</t>
  </si>
  <si>
    <t>特別地域加算</t>
  </si>
  <si>
    <t>・なし</t>
  </si>
  <si>
    <t>介護予防福祉用具貸与</t>
  </si>
  <si>
    <r>
      <t>（加算Ⅰ・Ⅱ・Ⅲ・Ⅳ共通）</t>
    </r>
    <r>
      <rPr>
        <sz val="10"/>
        <rFont val="ＭＳ 明朝"/>
        <family val="1"/>
      </rPr>
      <t xml:space="preserve">
・特定事業所加算に係る届出書（訪問介護事業所）（別紙10）
・訪問介護員についての個別研修計画
　（全体の研修計画書、事業の一環として実施する研修であることが分かる書類、従業者ごとの個別研修計画一覧等）　
・訪問介護員等の技術指導を目的とした会議の定期的な開催を確認できる資料（事業所の規定又は年間スケジュール等、会議録は１例を添付）
・サービス提供責任者と訪問介護員等との間の情報伝達及び報告体制を確認できる資料（事業所の規定等）
・訪問介護員等に対する健康診断の定期的な実施体制を確認できる資料（全従業者向けの健康診断実施の通知や、全従業者の健康診断実施結果（又は計画一覧表等）
・緊急時における対応方法の明示が確認できる資料(重要事項説明書等)</t>
    </r>
  </si>
  <si>
    <r>
      <t>（加算Ⅰ)</t>
    </r>
    <r>
      <rPr>
        <sz val="10"/>
        <rFont val="ＭＳ 明朝"/>
        <family val="1"/>
      </rPr>
      <t xml:space="preserve">
①「従業者の勤務体制及び勤務形態一覧表（参考様式１)」
②介護福祉士の資格証、介護職員基礎研修課程・一級課程修了証　
③「サービス提供責任者経歴書(参考様式2）」
④訪問介護員等の総数のうち介護福祉士が30％以上、又は介護福祉士・介護職員基礎研修修了者・１級介護職員の合計が50％以上であることが確認できる資料（参考計算様式③）
⑤前年度又は前3月の利用者のうち、要介護４～５・認知症日常生活自立度Ⅲ以上・たんの吸引等の行為を必要とする利用者の総数が20％以上であることが確認できる資料たんの吸引等の行為を必要とする利用者の割合の場合は、事業所の登録証の写し。</t>
    </r>
  </si>
  <si>
    <r>
      <t>（加算Ⅳ）</t>
    </r>
    <r>
      <rPr>
        <sz val="10"/>
        <rFont val="ＭＳ 明朝"/>
        <family val="1"/>
      </rPr>
      <t xml:space="preserve">
上記①及び
⑥前年度又は前3月の利用者のうち、要介護３～５・認知症日常生活自立度Ⅲ以上・たんの吸引等の行為を必要とする利用者の総数が60％以上であることが確認できる資料たんの吸引等の行為を必要とする利用者の割合の場合は、事業所の登録証の写し。</t>
    </r>
  </si>
  <si>
    <t>定期巡回・随時対応型サービス連携</t>
  </si>
  <si>
    <t>・訪問看護事業所における定期巡回・随時対応型訪問介護看護連携に係る届出(別紙14）</t>
  </si>
  <si>
    <t>(Ⅰ)イ</t>
  </si>
  <si>
    <t>(Ⅰ)イ</t>
  </si>
  <si>
    <t>(Ⅰ)ロ</t>
  </si>
  <si>
    <t>(Ⅰ)ロ</t>
  </si>
  <si>
    <t>介護福祉士割合30％以上又は
介護福祉士及び介護職員基礎研修過程修了者の占める割合が50％以上</t>
  </si>
  <si>
    <t>介護福祉士割合40％以上又は
介護福祉士及び介護職員基礎研修過程修了者の占める割合が60％以上</t>
  </si>
  <si>
    <t>―</t>
  </si>
  <si>
    <t>(Ⅰ)介護福祉士割合60％以上</t>
  </si>
  <si>
    <t>介護老人福祉施設
短期入所生活介護</t>
  </si>
  <si>
    <r>
      <rPr>
        <sz val="10"/>
        <color indexed="12"/>
        <rFont val="ＭＳ 明朝"/>
        <family val="1"/>
      </rPr>
      <t>（加算Ⅰ）</t>
    </r>
    <r>
      <rPr>
        <sz val="10"/>
        <rFont val="ＭＳ 明朝"/>
        <family val="1"/>
      </rPr>
      <t xml:space="preserve">
・利用者の総数のうち、要介護３、要介護４又は要介護５である者の占める割合が40％以上であることが確認できる資料
・地域包括支援センター等が実施する事例検討会等に参加していることが確認できる資料
＊利用者数に関するものについては、算定日が属する月について要件を満たしていることを確認することが困難であるため、便宜上、届出日が属する月の前月についての資料を添付すること</t>
    </r>
  </si>
  <si>
    <r>
      <t xml:space="preserve">介護老人保健施設
短期入所療養介護
</t>
    </r>
    <r>
      <rPr>
        <sz val="9"/>
        <rFont val="ＭＳ Ｐゴシック"/>
        <family val="3"/>
      </rPr>
      <t>介護療養型医療施設</t>
    </r>
  </si>
  <si>
    <t>（参考計算様式⑤）</t>
  </si>
  <si>
    <t>中重度者ケア体制加算に関する届出書</t>
  </si>
  <si>
    <t>Ⅰ　算定要件を確認してください。</t>
  </si>
  <si>
    <t>算定要件</t>
  </si>
  <si>
    <t>②前年度（３月を除く。）または算定日が属する月の前３月の実利用者数または延べ利用者数のうち、要介護３、要介護４又は要介護５の者の占める割合（１月当たりの実績の平均により算出したもの）が30％以上である。</t>
  </si>
  <si>
    <t>Ⅱ　算定要件②を確認するため、以下に沿って中重度の要介護者の割合を記載してください。</t>
  </si>
  <si>
    <t>■　前年度実績が６か月以上ある事業所は、アまたはイのいずれかにより計算してください。</t>
  </si>
  <si>
    <t>■　前年度実績が６か月未満の事業所は、イにより計算してください（アによる届出はできません）。</t>
  </si>
  <si>
    <t>ア　前年度の実績の平均</t>
  </si>
  <si>
    <r>
      <t>　前年度（３月を除く）の１か月あたりの実績の平均については、</t>
    </r>
    <r>
      <rPr>
        <u val="single"/>
        <sz val="10"/>
        <color indexed="10"/>
        <rFont val="ＭＳ Ｐゴシック"/>
        <family val="3"/>
      </rPr>
      <t>利用実人員数又は利用延人員数</t>
    </r>
    <r>
      <rPr>
        <sz val="10"/>
        <rFont val="ＭＳ Ｐゴシック"/>
        <family val="3"/>
      </rPr>
      <t>により算出すること。</t>
    </r>
  </si>
  <si>
    <t>利用者の総数
（要支援者は含めない）</t>
  </si>
  <si>
    <t>要介護３、要介護４又は
要介護５の利用者数</t>
  </si>
  <si>
    <t>4月</t>
  </si>
  <si>
    <t>5月</t>
  </si>
  <si>
    <t>6月</t>
  </si>
  <si>
    <t>7月</t>
  </si>
  <si>
    <t>8月</t>
  </si>
  <si>
    <t>9月</t>
  </si>
  <si>
    <t>10月</t>
  </si>
  <si>
    <t>11月</t>
  </si>
  <si>
    <t>12月</t>
  </si>
  <si>
    <t>実績月数</t>
  </si>
  <si>
    <t>1月</t>
  </si>
  <si>
    <t>2月</t>
  </si>
  <si>
    <t>合計</t>
  </si>
  <si>
    <t>１月当たりの平均</t>
  </si>
  <si>
    <r>
      <t>　算定日の属する月の前３か月の１か月あたりの実績の平均については、</t>
    </r>
    <r>
      <rPr>
        <u val="single"/>
        <sz val="10"/>
        <color indexed="10"/>
        <rFont val="ＭＳ Ｐゴシック"/>
        <family val="3"/>
      </rPr>
      <t>利用実人員数又は利用延人員数</t>
    </r>
    <r>
      <rPr>
        <sz val="10"/>
        <rFont val="ＭＳ Ｐゴシック"/>
        <family val="3"/>
      </rPr>
      <t>により算出すること。</t>
    </r>
  </si>
  <si>
    <t>　　※所定の割合を下回った場合は、速やかに届出を行い、当該加算を取り下げること。</t>
  </si>
  <si>
    <t>　月</t>
  </si>
  <si>
    <t>【B】／【A】
（≧30%）</t>
  </si>
  <si>
    <t>【A】</t>
  </si>
  <si>
    <t>【B】</t>
  </si>
  <si>
    <t>イ　前３月の実績の平均</t>
  </si>
  <si>
    <t>①人員基準における看護職員又は介護職員の員数に加え、看護職員又は介護職員を常勤換算方法で２以上確保されている。</t>
  </si>
  <si>
    <t>はい　・　いいえ</t>
  </si>
  <si>
    <t xml:space="preserve">③指定通所介護を行う時間帯を通じて、専従の看護職員（他の職務との兼務不可）を1名以上配置（他の職務との兼務不可）されている。
</t>
  </si>
  <si>
    <t>【A】</t>
  </si>
  <si>
    <t>【B】</t>
  </si>
  <si>
    <t>参考計算様式②</t>
  </si>
  <si>
    <t>(参考計算様式⑥)</t>
  </si>
  <si>
    <t>　　※イにより算出する場合は、直近３か月の状況を毎月記録し、継続的に所定の割合を維持しなければ
　　　　ならない。</t>
  </si>
  <si>
    <t>【加算Ⅰ及びⅡ】
・「従業者の勤務体制及び勤務形態一覧表（参考様式１)」　　
・認知症介護に係る専門的な研修の修了証の写し
・認知症ケアに関する定期的な会議開催の状況の確認できる書類
・対象者の占める割合が入所者の2分の１以上であることが分かる書類</t>
  </si>
  <si>
    <t>・看護体制加算に係る届出書（別紙9-2）
・看護職員の資格証の写し
・「従業者の勤務体制及び勤務形態一覧表（参考様式１)」　　　　　　　　　　　　　　　　　　　　　　　　　　　　　　　　　　　　　　　　　　　　　　　　　　　　（看護体制算定の根拠となる計算様式を添付－任意様式）
・連携の内容のわかるもの（協定書等）　　　　　　　　　　　　　　　　　　　　　　　　　　　　　　　　　　　　　　　　　　　・24時間常時連絡できる体制を整備していることが確認できる資料　　　　　　　　　　　　　　　　　　　　　　　　　　　　　　　　　　　　　　　　　　　　　　　　　　（重要事項説明書又はオンコール体制等を規定した書類等）</t>
  </si>
  <si>
    <t>●要件となる職員の割合を計算した書類（参考計算様式②）　
●算定対象期間の勤務形態一覧表（勤務実績に係るもの）
●要件となる職員の資格証写し
●勤続年数にあっては、当該法人における在職証明書（在職期間及び職務内容を明記する）</t>
  </si>
  <si>
    <t>・理学療法士、作業療法士、言語聴覚士の免許証の写し
・生活行為の内容の充実を図るための研修の修了証の写し
・「従業者の勤務体制及び勤務形態一覧表（参考様式１） 」</t>
  </si>
  <si>
    <t>短期集中ﾘﾊﾋﾞﾘﾃｰｼｮﾝ実施加算</t>
  </si>
  <si>
    <t>ﾘﾊﾋﾞﾘﾃｰｼｮﾝﾏﾈｼﾞﾒﾝﾄ加算</t>
  </si>
  <si>
    <t>・従業者の勤務体制及び勤務形態一覧表（参考様式第１号）
・前年度（３月を除く）又は前３月の利用者総数のうち、認知症日常生活自立度Ⅲ以上の利用者の占める割合が20％以上であることが確認できる資料
・認知症介護研修の修了証の写し</t>
  </si>
  <si>
    <t>・「従業者の勤務体制及び勤務形態一覧表（参考様式１)」</t>
  </si>
  <si>
    <t>・医師免許証の写し</t>
  </si>
  <si>
    <r>
      <t>・病棟ごとに勤務形態一覧、新たな従事者の資格証
・</t>
    </r>
    <r>
      <rPr>
        <sz val="9"/>
        <rFont val="ＭＳ 明朝"/>
        <family val="1"/>
      </rPr>
      <t>（療養機能強化型に該当する場合）介護療養型医療施設（療養機能強化型）の基本施設サービス費に係る届出（別紙13-3）</t>
    </r>
    <r>
      <rPr>
        <sz val="10"/>
        <rFont val="ＭＳ 明朝"/>
        <family val="1"/>
      </rPr>
      <t xml:space="preserve">
・（療養機能強化型に該当する場合）各要件を満たす書類</t>
    </r>
  </si>
  <si>
    <t>・サービス提供体制強化加算に関する届出書（別紙12-5）及び算定の根拠となる書類（別紙のとおり）</t>
  </si>
  <si>
    <t>５　訪問看護</t>
  </si>
  <si>
    <t>　　　６　介護予防訪問看護</t>
  </si>
  <si>
    <t>７　訪問リハビリテーション</t>
  </si>
  <si>
    <t>８　介護訪問リハビリテーション</t>
  </si>
  <si>
    <t>　　　９　居宅療養管理指導</t>
  </si>
  <si>
    <t>10　介護予防居宅療養管理指導</t>
  </si>
  <si>
    <t>11　福祉用具貸与</t>
  </si>
  <si>
    <t>　　　12　介護予防福祉用具貸与</t>
  </si>
  <si>
    <t>13　居宅介護支援</t>
  </si>
  <si>
    <t>　 居宅療養管理指導：平均延訪問回数が５０回以下／月      介護予防居宅療養管理指導：平均延訪問回数が５回以下／月</t>
  </si>
  <si>
    <t xml:space="preserve"> 　訪問介護　　    ：平均延訪問回数が２００回以下／月　　介護予防訪問介護　　　　：平均実利用者数が５人以下／月</t>
  </si>
  <si>
    <t xml:space="preserve"> 　訪問入浴介護    ：平均延訪問回数が２０回以下／月　　　介護予防訪問入浴介護　　：平均延訪問回数が５回以下／月</t>
  </si>
  <si>
    <t>　 訪問看護　　    ：平均延訪問回数が１００回以下／月　　介護予防訪問看護　　　　：平均延訪問回数が５回以下／月</t>
  </si>
  <si>
    <t xml:space="preserve"> 　訪問ﾘﾊﾋﾞﾘﾃｰｼｮﾝ  ：平均延訪問回数が３０回以下／月　　　介護予防訪問ﾘﾊﾋﾞﾘﾃｰｼｮﾝ　：平均延訪問回数が１０回以下／月</t>
  </si>
  <si>
    <t xml:space="preserve"> 　福祉用具貸与　　：平均実利用者数が１５人以下／月　　　介護予防福祉用具貸与　　：平均実利用者数が５人以下／月</t>
  </si>
  <si>
    <t>　 居宅介護支援　　：平均実利用者数が２０人以下／月</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</si>
</sst>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0;[Red]\-#,##0.0"/>
    <numFmt numFmtId="223" formatCode="#,##0.000;[Red]\-#,##0.000"/>
    <numFmt numFmtId="224" formatCode="0.000_ "/>
    <numFmt numFmtId="225" formatCode="#,##0.00_ "/>
    <numFmt numFmtId="226" formatCode="0.00_);[Red]\(0.00\)"/>
    <numFmt numFmtId="227" formatCode="0.00_ "/>
    <numFmt numFmtId="228" formatCode="#,##0_ "/>
    <numFmt numFmtId="229" formatCode="0.0_ "/>
    <numFmt numFmtId="230" formatCode="0.0_);[Red]\(0.0\)"/>
    <numFmt numFmtId="231" formatCode="#,##0.0_ "/>
    <numFmt numFmtId="232" formatCode="0.0%"/>
    <numFmt numFmtId="233" formatCode="0.0"/>
    <numFmt numFmtId="234" formatCode="#,###_);[Red]\(#,##0\)"/>
    <numFmt numFmtId="235" formatCode="#_ "/>
  </numFmts>
  <fonts count="73">
    <font>
      <sz val="11"/>
      <name val="ＭＳ Ｐゴシック"/>
      <family val="3"/>
    </font>
    <font>
      <sz val="6"/>
      <name val="ＭＳ Ｐゴシック"/>
      <family val="3"/>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8"/>
      <name val="ＭＳ Ｐゴシック"/>
      <family val="3"/>
    </font>
    <font>
      <sz val="9"/>
      <name val="ＭＳ Ｐ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b/>
      <u val="single"/>
      <sz val="10"/>
      <name val="ＭＳ Ｐゴシック"/>
      <family val="3"/>
    </font>
    <font>
      <b/>
      <sz val="14"/>
      <name val="ＭＳ Ｐゴシック"/>
      <family val="3"/>
    </font>
    <font>
      <b/>
      <sz val="16"/>
      <name val="ＭＳ Ｐゴシック"/>
      <family val="3"/>
    </font>
    <font>
      <sz val="14"/>
      <name val="ＭＳ Ｐゴシック"/>
      <family val="3"/>
    </font>
    <font>
      <b/>
      <i/>
      <u val="single"/>
      <sz val="18"/>
      <name val="ＭＳ Ｐゴシック"/>
      <family val="3"/>
    </font>
    <font>
      <b/>
      <sz val="11"/>
      <name val="ＭＳ Ｐゴシック"/>
      <family val="3"/>
    </font>
    <font>
      <b/>
      <i/>
      <sz val="18"/>
      <name val="ＭＳ Ｐゴシック"/>
      <family val="3"/>
    </font>
    <font>
      <b/>
      <sz val="18"/>
      <name val="ＭＳ Ｐゴシック"/>
      <family val="3"/>
    </font>
    <font>
      <sz val="18"/>
      <name val="ＭＳ Ｐゴシック"/>
      <family val="3"/>
    </font>
    <font>
      <b/>
      <sz val="14"/>
      <name val="ＭＳ ゴシック"/>
      <family val="3"/>
    </font>
    <font>
      <b/>
      <sz val="11"/>
      <name val="ＭＳ ゴシック"/>
      <family val="3"/>
    </font>
    <font>
      <sz val="11"/>
      <name val="HGSｺﾞｼｯｸM"/>
      <family val="3"/>
    </font>
    <font>
      <sz val="11"/>
      <name val="ＭＳ ゴシック"/>
      <family val="3"/>
    </font>
    <font>
      <sz val="10"/>
      <name val="ＭＳ ゴシック"/>
      <family val="3"/>
    </font>
    <font>
      <sz val="10"/>
      <color indexed="12"/>
      <name val="ＭＳ 明朝"/>
      <family val="1"/>
    </font>
    <font>
      <sz val="11"/>
      <name val="ＭＳ 明朝"/>
      <family val="1"/>
    </font>
    <font>
      <sz val="11"/>
      <name val="HGｺﾞｼｯｸM"/>
      <family val="3"/>
    </font>
    <font>
      <b/>
      <sz val="8"/>
      <name val="HGｺﾞｼｯｸM"/>
      <family val="3"/>
    </font>
    <font>
      <sz val="8"/>
      <name val="HGｺﾞｼｯｸM"/>
      <family val="3"/>
    </font>
    <font>
      <b/>
      <sz val="9"/>
      <name val="HGｺﾞｼｯｸM"/>
      <family val="3"/>
    </font>
    <font>
      <sz val="9"/>
      <name val="HGｺﾞｼｯｸM"/>
      <family val="3"/>
    </font>
    <font>
      <u val="single"/>
      <sz val="9"/>
      <name val="HGｺﾞｼｯｸM"/>
      <family val="3"/>
    </font>
    <font>
      <sz val="7"/>
      <name val="HGｺﾞｼｯｸM"/>
      <family val="3"/>
    </font>
    <font>
      <b/>
      <sz val="7"/>
      <name val="HGｺﾞｼｯｸM"/>
      <family val="3"/>
    </font>
    <font>
      <sz val="8.5"/>
      <name val="HGｺﾞｼｯｸM"/>
      <family val="3"/>
    </font>
    <font>
      <sz val="10"/>
      <name val="HGｺﾞｼｯｸM"/>
      <family val="3"/>
    </font>
    <font>
      <b/>
      <sz val="16"/>
      <name val="HGｺﾞｼｯｸM"/>
      <family val="3"/>
    </font>
    <font>
      <b/>
      <sz val="10"/>
      <name val="HGｺﾞｼｯｸM"/>
      <family val="3"/>
    </font>
    <font>
      <b/>
      <sz val="11"/>
      <name val="HGｺﾞｼｯｸM"/>
      <family val="3"/>
    </font>
    <font>
      <sz val="12"/>
      <name val="HGｺﾞｼｯｸM"/>
      <family val="3"/>
    </font>
    <font>
      <b/>
      <sz val="12"/>
      <name val="HGｺﾞｼｯｸM"/>
      <family val="3"/>
    </font>
    <font>
      <u val="single"/>
      <sz val="10"/>
      <name val="HGｺﾞｼｯｸM"/>
      <family val="3"/>
    </font>
    <font>
      <sz val="10"/>
      <name val="MS UI Gothic"/>
      <family val="3"/>
    </font>
    <font>
      <sz val="6"/>
      <name val="MS UI Gothic"/>
      <family val="3"/>
    </font>
    <font>
      <b/>
      <sz val="11"/>
      <color indexed="10"/>
      <name val="ＭＳ Ｐゴシック"/>
      <family val="3"/>
    </font>
    <font>
      <b/>
      <sz val="11"/>
      <color indexed="10"/>
      <name val="MS UI Gothic"/>
      <family val="3"/>
    </font>
    <font>
      <u val="single"/>
      <sz val="10"/>
      <color indexed="10"/>
      <name val="ＭＳ Ｐゴシック"/>
      <family val="3"/>
    </font>
    <font>
      <b/>
      <u val="single"/>
      <sz val="11"/>
      <name val="ＭＳ Ｐゴシック"/>
      <family val="3"/>
    </font>
    <font>
      <sz val="9"/>
      <name val="ＭＳ 明朝"/>
      <family val="1"/>
    </font>
    <font>
      <sz val="10"/>
      <color indexed="10"/>
      <name val="ＭＳ Ｐゴシック"/>
      <family val="3"/>
    </font>
    <font>
      <b/>
      <sz val="14"/>
      <color indexed="8"/>
      <name val="ＭＳ Ｐゴシック"/>
      <family val="3"/>
    </font>
    <font>
      <sz val="10"/>
      <color indexed="8"/>
      <name val="ＭＳ Ｐゴシック"/>
      <family val="3"/>
    </font>
    <font>
      <b/>
      <sz val="14"/>
      <color indexed="8"/>
      <name val="Calibri"/>
      <family val="3"/>
    </font>
    <font>
      <b/>
      <sz val="11"/>
      <color indexed="8"/>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theme="0" tint="-0.34992000460624695"/>
        <bgColor indexed="64"/>
      </patternFill>
    </fill>
    <fill>
      <patternFill patternType="solid">
        <fgColor indexed="41"/>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style="double"/>
    </border>
    <border>
      <left style="hair"/>
      <right style="medium"/>
      <top>
        <color indexed="63"/>
      </top>
      <bottom style="hair"/>
    </border>
    <border>
      <left style="thin"/>
      <right>
        <color indexed="63"/>
      </right>
      <top style="medium"/>
      <bottom style="double"/>
    </border>
    <border>
      <left style="hair"/>
      <right style="medium"/>
      <top style="hair"/>
      <bottom style="medium"/>
    </border>
    <border>
      <left>
        <color indexed="63"/>
      </left>
      <right style="thin"/>
      <top style="thin"/>
      <bottom style="thin"/>
    </border>
    <border>
      <left style="hair"/>
      <right style="medium"/>
      <top style="double"/>
      <bottom style="hair"/>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style="medium"/>
      <bottom style="double"/>
    </border>
    <border>
      <left style="thin"/>
      <right style="medium"/>
      <top style="medium"/>
      <bottom style="double"/>
    </border>
    <border>
      <left style="thin"/>
      <right style="thin"/>
      <top>
        <color indexed="63"/>
      </top>
      <bottom style="hair"/>
    </border>
    <border>
      <left style="thin"/>
      <right style="medium"/>
      <top>
        <color indexed="63"/>
      </top>
      <bottom style="hair"/>
    </border>
    <border>
      <left style="thin"/>
      <right style="thin"/>
      <top style="hair"/>
      <bottom style="medium"/>
    </border>
    <border>
      <left style="thin"/>
      <right style="medium"/>
      <top style="hair"/>
      <bottom style="medium"/>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medium"/>
      <top style="medium"/>
      <bottom style="medium"/>
    </border>
    <border>
      <left style="thin"/>
      <right style="thin"/>
      <top style="thin"/>
      <bottom style="hair"/>
    </border>
    <border>
      <left style="thin"/>
      <right style="medium"/>
      <top style="thin"/>
      <bottom style="hair"/>
    </border>
    <border>
      <left style="thin"/>
      <right style="thin"/>
      <top>
        <color indexed="63"/>
      </top>
      <bottom style="medium"/>
    </border>
    <border>
      <left style="thin"/>
      <right style="medium"/>
      <top>
        <color indexed="63"/>
      </top>
      <bottom style="medium"/>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thin"/>
    </border>
    <border>
      <left style="medium"/>
      <right style="thin"/>
      <top style="thin"/>
      <bottom style="double"/>
    </border>
    <border>
      <left style="thin"/>
      <right style="thin"/>
      <top style="thin"/>
      <bottom style="double"/>
    </border>
    <border>
      <left style="medium"/>
      <right style="thin"/>
      <top style="double"/>
      <bottom style="medium"/>
    </border>
    <border diagonalUp="1">
      <left style="thin"/>
      <right style="thin"/>
      <top style="double"/>
      <bottom style="medium"/>
      <diagonal style="thin"/>
    </border>
    <border>
      <left>
        <color indexed="63"/>
      </left>
      <right>
        <color indexed="63"/>
      </right>
      <top style="medium"/>
      <bottom>
        <color indexed="63"/>
      </bottom>
    </border>
    <border>
      <left style="thin"/>
      <right style="thin"/>
      <top style="double"/>
      <bottom style="medium"/>
    </border>
    <border>
      <left style="hair"/>
      <right style="hair"/>
      <top style="thin"/>
      <bottom style="thin"/>
    </border>
    <border>
      <left>
        <color indexed="63"/>
      </left>
      <right style="thin"/>
      <top style="hair"/>
      <bottom style="thin"/>
    </border>
    <border>
      <left style="hair"/>
      <right style="hair"/>
      <top style="hair"/>
      <bottom style="thin"/>
    </border>
    <border>
      <left style="thin"/>
      <right>
        <color indexed="63"/>
      </right>
      <top style="hair"/>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double"/>
      <bottom style="dotted"/>
    </border>
    <border>
      <left>
        <color indexed="63"/>
      </left>
      <right>
        <color indexed="63"/>
      </right>
      <top style="double"/>
      <bottom style="dotted"/>
    </border>
    <border>
      <left style="thin"/>
      <right style="medium"/>
      <top style="thin"/>
      <bottom style="thin"/>
    </border>
    <border>
      <left style="thin"/>
      <right>
        <color indexed="63"/>
      </right>
      <top>
        <color indexed="63"/>
      </top>
      <bottom style="dotted"/>
    </border>
    <border>
      <left>
        <color indexed="63"/>
      </left>
      <right>
        <color indexed="63"/>
      </right>
      <top>
        <color indexed="63"/>
      </top>
      <bottom style="dotted"/>
    </border>
    <border>
      <left style="thin"/>
      <right style="medium"/>
      <top style="thin"/>
      <bottom>
        <color indexed="63"/>
      </bottom>
    </border>
    <border>
      <left style="thin"/>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hair"/>
    </border>
    <border>
      <left>
        <color indexed="63"/>
      </left>
      <right style="thin"/>
      <top style="thin"/>
      <bottom style="hair"/>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double"/>
    </border>
    <border>
      <left>
        <color indexed="63"/>
      </left>
      <right style="thin"/>
      <top style="medium"/>
      <bottom style="double"/>
    </border>
    <border>
      <left style="medium"/>
      <right>
        <color indexed="63"/>
      </right>
      <top style="double"/>
      <bottom style="hair"/>
    </border>
    <border>
      <left>
        <color indexed="63"/>
      </left>
      <right>
        <color indexed="63"/>
      </right>
      <top style="double"/>
      <bottom style="hair"/>
    </border>
    <border>
      <left>
        <color indexed="63"/>
      </left>
      <right style="medium"/>
      <top style="double"/>
      <bottom style="hair"/>
    </border>
    <border>
      <left style="medium"/>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style="thin"/>
      <top style="hair"/>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double"/>
      <bottom>
        <color indexed="63"/>
      </bottom>
    </border>
    <border>
      <left style="thin"/>
      <right style="medium"/>
      <top style="double"/>
      <bottom>
        <color indexed="63"/>
      </bottom>
    </border>
    <border>
      <left style="thin"/>
      <right style="medium"/>
      <top>
        <color indexed="63"/>
      </top>
      <bottom style="thin"/>
    </border>
    <border>
      <left>
        <color indexed="63"/>
      </left>
      <right style="medium"/>
      <top style="medium"/>
      <bottom style="double"/>
    </border>
    <border>
      <left style="medium"/>
      <right>
        <color indexed="63"/>
      </right>
      <top style="medium"/>
      <bottom style="medium"/>
    </border>
    <border>
      <left style="medium"/>
      <right>
        <color indexed="63"/>
      </right>
      <top style="double"/>
      <bottom>
        <color indexed="63"/>
      </bottom>
    </border>
    <border>
      <left style="thin"/>
      <right style="hair"/>
      <top style="double"/>
      <bottom>
        <color indexed="63"/>
      </bottom>
    </border>
    <border>
      <left style="thin"/>
      <right style="hair"/>
      <top>
        <color indexed="63"/>
      </top>
      <bottom>
        <color indexed="63"/>
      </bottom>
    </border>
    <border>
      <left style="thin"/>
      <right style="hair"/>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style="medium"/>
      <right style="thin"/>
      <top style="medium"/>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double"/>
      <right>
        <color indexed="63"/>
      </right>
      <top>
        <color indexed="63"/>
      </top>
      <bottom>
        <color indexed="63"/>
      </bottom>
    </border>
    <border>
      <left>
        <color indexed="63"/>
      </left>
      <right style="double"/>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ouble"/>
      <right>
        <color indexed="63"/>
      </right>
      <top style="double"/>
      <bottom>
        <color indexed="63"/>
      </bottom>
    </border>
    <border>
      <left>
        <color indexed="63"/>
      </left>
      <right style="double"/>
      <top style="double"/>
      <bottom>
        <color indexed="63"/>
      </bottom>
    </border>
    <border>
      <left style="hair"/>
      <right>
        <color indexed="63"/>
      </right>
      <top style="thin"/>
      <bottom style="hair"/>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6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27" fillId="4" borderId="0" applyNumberFormat="0" applyBorder="0" applyAlignment="0" applyProtection="0"/>
  </cellStyleXfs>
  <cellXfs count="564">
    <xf numFmtId="0" fontId="0" fillId="0" borderId="0" xfId="0" applyAlignment="1">
      <alignment/>
    </xf>
    <xf numFmtId="0" fontId="8" fillId="0" borderId="0" xfId="65" applyFont="1" applyAlignment="1">
      <alignment vertical="center" wrapText="1"/>
      <protection/>
    </xf>
    <xf numFmtId="0" fontId="8" fillId="0" borderId="0" xfId="65" applyFont="1">
      <alignment vertical="center"/>
      <protection/>
    </xf>
    <xf numFmtId="0" fontId="9" fillId="0" borderId="0" xfId="65" applyFont="1" applyBorder="1" applyAlignment="1">
      <alignment vertical="center" wrapText="1"/>
      <protection/>
    </xf>
    <xf numFmtId="0" fontId="8" fillId="0" borderId="0" xfId="65" applyFont="1" applyAlignment="1">
      <alignment horizontal="center" vertical="center" textRotation="255"/>
      <protection/>
    </xf>
    <xf numFmtId="0" fontId="9" fillId="0" borderId="0" xfId="65" applyFont="1" applyBorder="1" applyAlignment="1">
      <alignment horizontal="center" vertical="center" textRotation="255"/>
      <protection/>
    </xf>
    <xf numFmtId="0" fontId="8" fillId="0" borderId="10" xfId="65" applyFont="1" applyBorder="1" applyAlignment="1">
      <alignment horizontal="center" vertical="center" textRotation="255"/>
      <protection/>
    </xf>
    <xf numFmtId="0" fontId="8" fillId="0" borderId="0" xfId="65" applyFont="1" applyBorder="1" applyAlignment="1">
      <alignment vertical="center" wrapText="1"/>
      <protection/>
    </xf>
    <xf numFmtId="0" fontId="8" fillId="0" borderId="0" xfId="65" applyFont="1" applyBorder="1" applyAlignment="1">
      <alignment vertical="center"/>
      <protection/>
    </xf>
    <xf numFmtId="0" fontId="9" fillId="0" borderId="0" xfId="65" applyFont="1" applyBorder="1" applyAlignment="1">
      <alignment vertical="center"/>
      <protection/>
    </xf>
    <xf numFmtId="0" fontId="8" fillId="0" borderId="0" xfId="65" applyFont="1" applyFill="1" applyAlignment="1">
      <alignment horizontal="center" vertical="center"/>
      <protection/>
    </xf>
    <xf numFmtId="0" fontId="7" fillId="0" borderId="11" xfId="65" applyFont="1" applyFill="1" applyBorder="1" applyAlignment="1">
      <alignment horizontal="center" vertical="center" wrapText="1"/>
      <protection/>
    </xf>
    <xf numFmtId="0" fontId="8" fillId="0" borderId="12" xfId="65" applyFont="1" applyBorder="1" applyAlignment="1">
      <alignment horizontal="center" vertical="center" textRotation="255"/>
      <protection/>
    </xf>
    <xf numFmtId="0" fontId="7" fillId="0" borderId="13" xfId="65" applyFont="1" applyFill="1" applyBorder="1" applyAlignment="1">
      <alignment horizontal="center" vertical="center" wrapText="1"/>
      <protection/>
    </xf>
    <xf numFmtId="0" fontId="3" fillId="0" borderId="0" xfId="0" applyFont="1" applyAlignment="1">
      <alignment vertical="center"/>
    </xf>
    <xf numFmtId="225" fontId="3" fillId="0" borderId="0" xfId="0" applyNumberFormat="1" applyFont="1" applyAlignment="1">
      <alignment vertical="center"/>
    </xf>
    <xf numFmtId="226" fontId="3" fillId="0" borderId="0" xfId="0" applyNumberFormat="1" applyFont="1" applyAlignment="1">
      <alignment vertical="center"/>
    </xf>
    <xf numFmtId="227" fontId="3" fillId="0" borderId="0" xfId="0" applyNumberFormat="1" applyFont="1" applyAlignment="1">
      <alignment vertical="center"/>
    </xf>
    <xf numFmtId="0" fontId="9" fillId="0" borderId="0" xfId="65" applyFont="1" applyBorder="1" applyAlignment="1">
      <alignment vertical="top"/>
      <protection/>
    </xf>
    <xf numFmtId="0" fontId="31" fillId="0" borderId="0" xfId="66" applyFont="1">
      <alignment vertical="center"/>
      <protection/>
    </xf>
    <xf numFmtId="0" fontId="32" fillId="0" borderId="0" xfId="66" applyFont="1">
      <alignment vertical="center"/>
      <protection/>
    </xf>
    <xf numFmtId="0" fontId="10" fillId="0" borderId="0" xfId="66" applyFont="1" applyFill="1" applyBorder="1" applyAlignment="1">
      <alignment horizontal="left" vertical="center"/>
      <protection/>
    </xf>
    <xf numFmtId="0" fontId="10" fillId="24" borderId="0" xfId="66" applyFont="1" applyFill="1" applyBorder="1" applyAlignment="1">
      <alignment horizontal="left" vertical="center"/>
      <protection/>
    </xf>
    <xf numFmtId="0" fontId="10" fillId="24" borderId="0" xfId="66" applyFont="1" applyFill="1" applyBorder="1" applyAlignment="1">
      <alignment horizontal="right" vertical="center"/>
      <protection/>
    </xf>
    <xf numFmtId="0" fontId="3" fillId="0" borderId="14" xfId="66" applyFont="1" applyFill="1" applyBorder="1" applyAlignment="1">
      <alignment horizontal="left" vertical="center" wrapText="1"/>
      <protection/>
    </xf>
    <xf numFmtId="0" fontId="32" fillId="0" borderId="0" xfId="0" applyFont="1" applyAlignment="1">
      <alignment vertical="center"/>
    </xf>
    <xf numFmtId="225" fontId="32" fillId="0" borderId="0" xfId="0" applyNumberFormat="1" applyFont="1" applyAlignment="1">
      <alignment vertical="center"/>
    </xf>
    <xf numFmtId="226" fontId="32" fillId="0" borderId="0" xfId="0" applyNumberFormat="1" applyFont="1" applyAlignment="1">
      <alignment vertical="center"/>
    </xf>
    <xf numFmtId="227" fontId="32" fillId="0" borderId="0" xfId="0" applyNumberFormat="1" applyFont="1" applyAlignment="1">
      <alignment vertical="center"/>
    </xf>
    <xf numFmtId="0" fontId="3" fillId="0" borderId="15" xfId="65" applyFont="1" applyBorder="1" applyAlignment="1">
      <alignment horizontal="center" vertical="center"/>
      <protection/>
    </xf>
    <xf numFmtId="0" fontId="10" fillId="0" borderId="0" xfId="65" applyFont="1">
      <alignment vertical="center"/>
      <protection/>
    </xf>
    <xf numFmtId="0" fontId="3" fillId="0" borderId="0" xfId="65" applyFont="1">
      <alignment vertical="center"/>
      <protection/>
    </xf>
    <xf numFmtId="0" fontId="3" fillId="0" borderId="0" xfId="65" applyFont="1" applyBorder="1">
      <alignment vertical="center"/>
      <protection/>
    </xf>
    <xf numFmtId="0" fontId="8" fillId="0" borderId="0" xfId="62" applyFont="1" applyAlignment="1">
      <alignment vertical="top"/>
      <protection/>
    </xf>
    <xf numFmtId="0" fontId="34" fillId="0" borderId="0" xfId="62" applyFont="1">
      <alignment vertical="center"/>
      <protection/>
    </xf>
    <xf numFmtId="0" fontId="34" fillId="0" borderId="0" xfId="62" applyFont="1" applyBorder="1" applyAlignment="1">
      <alignment horizontal="center" vertical="center" shrinkToFit="1"/>
      <protection/>
    </xf>
    <xf numFmtId="38" fontId="3" fillId="0" borderId="0" xfId="49" applyFont="1" applyBorder="1" applyAlignment="1">
      <alignment horizontal="left" vertical="center"/>
    </xf>
    <xf numFmtId="38" fontId="3" fillId="0" borderId="0" xfId="49" applyFont="1" applyBorder="1" applyAlignment="1">
      <alignment horizontal="center" vertical="center"/>
    </xf>
    <xf numFmtId="0" fontId="3" fillId="0" borderId="0" xfId="62" applyFont="1">
      <alignment vertical="center"/>
      <protection/>
    </xf>
    <xf numFmtId="0" fontId="8" fillId="0" borderId="16" xfId="65" applyFont="1" applyBorder="1" applyAlignment="1">
      <alignment horizontal="center" vertical="center" textRotation="255"/>
      <protection/>
    </xf>
    <xf numFmtId="0" fontId="3" fillId="0" borderId="0" xfId="66" applyFont="1" applyFill="1" applyBorder="1" applyAlignment="1">
      <alignment vertical="center" wrapText="1"/>
      <protection/>
    </xf>
    <xf numFmtId="0" fontId="10" fillId="0" borderId="0" xfId="66" applyFont="1" applyFill="1" applyBorder="1" applyAlignment="1">
      <alignment vertical="center"/>
      <protection/>
    </xf>
    <xf numFmtId="0" fontId="10" fillId="0" borderId="0" xfId="66" applyFont="1" applyFill="1">
      <alignment vertical="center"/>
      <protection/>
    </xf>
    <xf numFmtId="0" fontId="0" fillId="0" borderId="0" xfId="66" applyFont="1">
      <alignment vertical="center"/>
      <protection/>
    </xf>
    <xf numFmtId="0" fontId="0" fillId="0" borderId="17" xfId="66" applyFont="1" applyFill="1" applyBorder="1" applyAlignment="1">
      <alignment horizontal="center" vertical="center"/>
      <protection/>
    </xf>
    <xf numFmtId="0" fontId="0" fillId="0" borderId="18" xfId="66" applyFont="1" applyFill="1" applyBorder="1" applyAlignment="1">
      <alignment horizontal="center" vertical="center"/>
      <protection/>
    </xf>
    <xf numFmtId="0" fontId="0" fillId="0" borderId="0" xfId="66" applyFont="1" applyFill="1" applyBorder="1">
      <alignment vertical="center"/>
      <protection/>
    </xf>
    <xf numFmtId="0" fontId="0" fillId="0" borderId="0" xfId="66" applyFont="1" applyBorder="1">
      <alignment vertical="center"/>
      <protection/>
    </xf>
    <xf numFmtId="0" fontId="0" fillId="0" borderId="0" xfId="66" applyFont="1" applyFill="1" applyBorder="1" applyAlignment="1">
      <alignment vertical="center" wrapText="1"/>
      <protection/>
    </xf>
    <xf numFmtId="0" fontId="0" fillId="0" borderId="0" xfId="66" applyFont="1" applyFill="1">
      <alignment vertical="center"/>
      <protection/>
    </xf>
    <xf numFmtId="0" fontId="0" fillId="0" borderId="0" xfId="66" applyFont="1" applyBorder="1" applyAlignment="1">
      <alignment horizontal="center"/>
      <protection/>
    </xf>
    <xf numFmtId="0" fontId="0" fillId="0" borderId="0" xfId="66" applyFont="1" applyBorder="1" applyAlignment="1">
      <alignment horizontal="center" vertical="center"/>
      <protection/>
    </xf>
    <xf numFmtId="0" fontId="0" fillId="0" borderId="0" xfId="66" applyFont="1" applyAlignment="1">
      <alignment horizontal="center" vertical="center"/>
      <protection/>
    </xf>
    <xf numFmtId="0" fontId="0" fillId="24" borderId="0" xfId="66" applyFont="1" applyFill="1" applyBorder="1" applyAlignment="1">
      <alignment horizontal="right" vertical="center"/>
      <protection/>
    </xf>
    <xf numFmtId="0" fontId="0" fillId="24" borderId="0" xfId="66" applyFont="1" applyFill="1">
      <alignment vertical="center"/>
      <protection/>
    </xf>
    <xf numFmtId="0" fontId="0" fillId="0" borderId="17" xfId="66" applyFont="1" applyFill="1" applyBorder="1" applyAlignment="1">
      <alignment horizontal="right" vertical="center"/>
      <protection/>
    </xf>
    <xf numFmtId="0" fontId="0" fillId="0" borderId="18" xfId="66" applyFont="1" applyFill="1" applyBorder="1" applyAlignment="1">
      <alignment horizontal="right" vertical="center"/>
      <protection/>
    </xf>
    <xf numFmtId="0" fontId="0" fillId="0" borderId="19" xfId="66" applyFont="1" applyFill="1" applyBorder="1">
      <alignment vertical="center"/>
      <protection/>
    </xf>
    <xf numFmtId="0" fontId="0" fillId="0" borderId="0" xfId="62" applyFont="1">
      <alignment vertical="center"/>
      <protection/>
    </xf>
    <xf numFmtId="38" fontId="0" fillId="0" borderId="0" xfId="49" applyFont="1" applyBorder="1" applyAlignment="1">
      <alignment horizontal="center" vertical="center"/>
    </xf>
    <xf numFmtId="38" fontId="0" fillId="0" borderId="0" xfId="49" applyFont="1" applyAlignment="1">
      <alignment vertical="center"/>
    </xf>
    <xf numFmtId="0" fontId="0" fillId="0" borderId="0" xfId="62" applyFont="1" applyAlignment="1">
      <alignment/>
      <protection/>
    </xf>
    <xf numFmtId="223" fontId="0" fillId="0" borderId="0" xfId="49" applyNumberFormat="1" applyFont="1" applyBorder="1" applyAlignment="1">
      <alignment horizontal="center" vertical="center"/>
    </xf>
    <xf numFmtId="0" fontId="32" fillId="0" borderId="0" xfId="65" applyFont="1" applyBorder="1" applyAlignment="1">
      <alignment horizontal="left" vertical="center"/>
      <protection/>
    </xf>
    <xf numFmtId="0" fontId="32" fillId="0" borderId="0" xfId="65" applyFont="1" applyBorder="1" applyAlignment="1">
      <alignment horizontal="center" vertical="center" textRotation="255"/>
      <protection/>
    </xf>
    <xf numFmtId="0" fontId="10" fillId="0" borderId="20" xfId="65" applyFont="1" applyBorder="1" applyAlignment="1">
      <alignment horizontal="center" vertical="center" wrapText="1"/>
      <protection/>
    </xf>
    <xf numFmtId="0" fontId="10" fillId="0" borderId="21" xfId="65" applyFont="1" applyBorder="1" applyAlignment="1">
      <alignment horizontal="center" vertical="center" wrapText="1"/>
      <protection/>
    </xf>
    <xf numFmtId="0" fontId="3" fillId="0" borderId="22" xfId="65" applyFont="1" applyFill="1" applyBorder="1" applyAlignment="1">
      <alignment horizontal="left" vertical="top" wrapText="1"/>
      <protection/>
    </xf>
    <xf numFmtId="0" fontId="3" fillId="0" borderId="23" xfId="65" applyFont="1" applyFill="1" applyBorder="1" applyAlignment="1">
      <alignment horizontal="left" vertical="top" wrapText="1"/>
      <protection/>
    </xf>
    <xf numFmtId="0" fontId="3" fillId="0" borderId="24" xfId="65" applyFont="1" applyFill="1" applyBorder="1" applyAlignment="1">
      <alignment horizontal="left" vertical="top" wrapText="1"/>
      <protection/>
    </xf>
    <xf numFmtId="0" fontId="3" fillId="0" borderId="25" xfId="65" applyFont="1" applyFill="1" applyBorder="1" applyAlignment="1">
      <alignment horizontal="left" vertical="top" wrapText="1"/>
      <protection/>
    </xf>
    <xf numFmtId="0" fontId="3" fillId="0" borderId="26" xfId="65" applyFont="1" applyBorder="1" applyAlignment="1">
      <alignment horizontal="center" vertical="center" wrapText="1"/>
      <protection/>
    </xf>
    <xf numFmtId="0" fontId="3" fillId="0" borderId="27" xfId="65" applyFont="1" applyBorder="1" applyAlignment="1">
      <alignment horizontal="center" vertical="center" wrapText="1"/>
      <protection/>
    </xf>
    <xf numFmtId="0" fontId="8" fillId="0" borderId="0" xfId="65" applyFont="1" applyAlignment="1">
      <alignment vertical="top"/>
      <protection/>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0" fillId="24" borderId="17" xfId="66" applyFont="1" applyFill="1" applyBorder="1">
      <alignment vertical="center"/>
      <protection/>
    </xf>
    <xf numFmtId="0" fontId="3" fillId="24" borderId="17" xfId="66" applyFont="1" applyFill="1" applyBorder="1" applyAlignment="1">
      <alignment horizontal="left" vertical="center" wrapText="1"/>
      <protection/>
    </xf>
    <xf numFmtId="0" fontId="0" fillId="24" borderId="28" xfId="66" applyFont="1" applyFill="1" applyBorder="1">
      <alignment vertical="center"/>
      <protection/>
    </xf>
    <xf numFmtId="229" fontId="0" fillId="24" borderId="29" xfId="66" applyNumberFormat="1" applyFont="1" applyFill="1" applyBorder="1" applyAlignment="1">
      <alignment vertical="center" wrapText="1"/>
      <protection/>
    </xf>
    <xf numFmtId="0" fontId="34" fillId="0" borderId="0" xfId="62" applyFont="1" applyBorder="1" applyAlignment="1">
      <alignment horizontal="distributed" vertical="center"/>
      <protection/>
    </xf>
    <xf numFmtId="0" fontId="0" fillId="0" borderId="0" xfId="62" applyFont="1" applyBorder="1" applyAlignment="1">
      <alignment horizontal="center" vertical="center" shrinkToFit="1"/>
      <protection/>
    </xf>
    <xf numFmtId="0" fontId="0" fillId="0" borderId="14" xfId="62" applyFont="1" applyBorder="1" applyAlignment="1">
      <alignment horizontal="center" vertical="center" shrinkToFit="1"/>
      <protection/>
    </xf>
    <xf numFmtId="0" fontId="0" fillId="0" borderId="14" xfId="62" applyFont="1" applyBorder="1" applyAlignment="1">
      <alignment horizontal="center" vertical="center"/>
      <protection/>
    </xf>
    <xf numFmtId="0" fontId="3" fillId="0" borderId="30" xfId="65" applyFont="1" applyBorder="1" applyAlignment="1">
      <alignment vertical="top" wrapText="1"/>
      <protection/>
    </xf>
    <xf numFmtId="0" fontId="3" fillId="0" borderId="31" xfId="65" applyFont="1" applyBorder="1" applyAlignment="1">
      <alignment vertical="top" wrapText="1"/>
      <protection/>
    </xf>
    <xf numFmtId="0" fontId="3" fillId="0" borderId="32" xfId="65" applyFont="1" applyFill="1" applyBorder="1" applyAlignment="1">
      <alignment vertical="top" wrapText="1"/>
      <protection/>
    </xf>
    <xf numFmtId="0" fontId="3" fillId="0" borderId="33" xfId="65" applyFont="1" applyFill="1" applyBorder="1" applyAlignment="1">
      <alignment vertical="top" wrapText="1"/>
      <protection/>
    </xf>
    <xf numFmtId="0" fontId="10" fillId="0" borderId="0" xfId="0" applyFont="1" applyAlignment="1">
      <alignment/>
    </xf>
    <xf numFmtId="0" fontId="0" fillId="0" borderId="19" xfId="0" applyBorder="1" applyAlignment="1">
      <alignment vertical="center"/>
    </xf>
    <xf numFmtId="0" fontId="0" fillId="0" borderId="0" xfId="0" applyAlignment="1">
      <alignment vertical="center"/>
    </xf>
    <xf numFmtId="0" fontId="0" fillId="0" borderId="19" xfId="0" applyBorder="1" applyAlignment="1">
      <alignment horizontal="center" vertical="center"/>
    </xf>
    <xf numFmtId="0" fontId="32" fillId="0" borderId="0" xfId="0" applyFont="1" applyAlignment="1">
      <alignment/>
    </xf>
    <xf numFmtId="0" fontId="32" fillId="0" borderId="0" xfId="66" applyFont="1" applyFill="1" applyBorder="1" applyAlignment="1">
      <alignment vertical="center"/>
      <protection/>
    </xf>
    <xf numFmtId="0" fontId="32" fillId="0" borderId="0" xfId="66" applyFont="1" applyFill="1">
      <alignment vertical="center"/>
      <protection/>
    </xf>
    <xf numFmtId="0" fontId="32" fillId="0" borderId="0" xfId="66" applyFont="1" applyFill="1" applyBorder="1" applyAlignment="1">
      <alignment horizontal="left" vertical="center"/>
      <protection/>
    </xf>
    <xf numFmtId="0" fontId="32" fillId="0" borderId="0" xfId="66" applyFont="1" applyFill="1" applyAlignment="1">
      <alignment horizontal="center" vertical="center"/>
      <protection/>
    </xf>
    <xf numFmtId="0" fontId="32" fillId="0" borderId="0" xfId="66" applyFont="1" applyBorder="1" applyAlignment="1">
      <alignment horizontal="center"/>
      <protection/>
    </xf>
    <xf numFmtId="0" fontId="32" fillId="0" borderId="0" xfId="66" applyFont="1" applyBorder="1" applyAlignment="1">
      <alignment horizontal="center" vertical="center"/>
      <protection/>
    </xf>
    <xf numFmtId="0" fontId="32" fillId="0" borderId="0" xfId="66" applyFont="1" applyAlignment="1">
      <alignment horizontal="center" vertical="center"/>
      <protection/>
    </xf>
    <xf numFmtId="0" fontId="32" fillId="24" borderId="0" xfId="66" applyFont="1" applyFill="1" applyBorder="1" applyAlignment="1">
      <alignment horizontal="right" vertical="center"/>
      <protection/>
    </xf>
    <xf numFmtId="0" fontId="32" fillId="24" borderId="0" xfId="66" applyFont="1" applyFill="1">
      <alignment vertical="center"/>
      <protection/>
    </xf>
    <xf numFmtId="0" fontId="10" fillId="24" borderId="0" xfId="66" applyFont="1" applyFill="1" applyBorder="1" applyAlignment="1">
      <alignment vertical="center"/>
      <protection/>
    </xf>
    <xf numFmtId="0" fontId="10" fillId="24" borderId="0" xfId="66" applyFont="1" applyFill="1" applyBorder="1" applyAlignment="1">
      <alignment vertical="center" wrapText="1"/>
      <protection/>
    </xf>
    <xf numFmtId="229" fontId="10" fillId="24" borderId="0" xfId="66" applyNumberFormat="1" applyFont="1" applyFill="1" applyBorder="1" applyAlignment="1">
      <alignment horizontal="right" vertical="center"/>
      <protection/>
    </xf>
    <xf numFmtId="180" fontId="10" fillId="0" borderId="19" xfId="66" applyNumberFormat="1" applyFont="1" applyFill="1" applyBorder="1" applyAlignment="1">
      <alignment vertical="center"/>
      <protection/>
    </xf>
    <xf numFmtId="0" fontId="0" fillId="0" borderId="14" xfId="66" applyFont="1" applyFill="1" applyBorder="1">
      <alignment vertical="center"/>
      <protection/>
    </xf>
    <xf numFmtId="0" fontId="10" fillId="0" borderId="0" xfId="65" applyFont="1" applyAlignment="1">
      <alignment horizontal="left" vertical="center"/>
      <protection/>
    </xf>
    <xf numFmtId="0" fontId="38" fillId="0" borderId="0" xfId="63" applyFont="1" applyFill="1" applyBorder="1" applyAlignment="1">
      <alignment horizontal="left" vertical="center"/>
      <protection/>
    </xf>
    <xf numFmtId="0" fontId="0" fillId="0" borderId="0" xfId="64" applyFont="1" applyFill="1" applyBorder="1" applyAlignment="1">
      <alignment horizontal="left" vertical="center"/>
      <protection/>
    </xf>
    <xf numFmtId="0" fontId="39" fillId="0" borderId="0" xfId="63" applyFont="1" applyFill="1" applyBorder="1" applyAlignment="1">
      <alignment horizontal="left" vertical="center"/>
      <protection/>
    </xf>
    <xf numFmtId="0" fontId="40" fillId="0" borderId="0" xfId="0" applyFont="1" applyAlignment="1">
      <alignment vertical="center"/>
    </xf>
    <xf numFmtId="0" fontId="71" fillId="0" borderId="0" xfId="0" applyFont="1" applyAlignment="1">
      <alignment vertical="center"/>
    </xf>
    <xf numFmtId="0" fontId="0" fillId="0" borderId="34" xfId="0" applyBorder="1" applyAlignment="1">
      <alignment vertical="top" wrapText="1"/>
    </xf>
    <xf numFmtId="0" fontId="0" fillId="0" borderId="35" xfId="0" applyBorder="1" applyAlignment="1">
      <alignment vertical="top" wrapText="1"/>
    </xf>
    <xf numFmtId="0" fontId="0" fillId="0" borderId="0" xfId="0" applyAlignment="1">
      <alignment vertical="center"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horizontal="left" vertical="center" indent="1"/>
    </xf>
    <xf numFmtId="0" fontId="0" fillId="0" borderId="39" xfId="0" applyBorder="1" applyAlignment="1">
      <alignment horizontal="left" vertical="center" indent="1"/>
    </xf>
    <xf numFmtId="0" fontId="0" fillId="0" borderId="40" xfId="0" applyBorder="1" applyAlignment="1">
      <alignment vertical="center"/>
    </xf>
    <xf numFmtId="0" fontId="0" fillId="0" borderId="41" xfId="0" applyBorder="1" applyAlignment="1">
      <alignment horizontal="left" vertical="center" indent="1"/>
    </xf>
    <xf numFmtId="0" fontId="0" fillId="0" borderId="42" xfId="0" applyBorder="1" applyAlignment="1">
      <alignment vertical="center"/>
    </xf>
    <xf numFmtId="9" fontId="0" fillId="0" borderId="0" xfId="0" applyNumberFormat="1" applyAlignment="1">
      <alignment vertical="center"/>
    </xf>
    <xf numFmtId="0" fontId="0" fillId="0" borderId="43" xfId="0" applyBorder="1" applyAlignment="1">
      <alignment vertical="center"/>
    </xf>
    <xf numFmtId="232" fontId="0" fillId="0" borderId="43" xfId="42" applyNumberFormat="1" applyFont="1" applyBorder="1" applyAlignment="1">
      <alignment vertical="center"/>
    </xf>
    <xf numFmtId="0" fontId="72" fillId="0" borderId="0" xfId="0" applyFont="1" applyFill="1" applyBorder="1" applyAlignment="1">
      <alignment vertical="center"/>
    </xf>
    <xf numFmtId="0" fontId="41" fillId="0" borderId="0" xfId="63" applyFont="1" applyFill="1" applyBorder="1" applyAlignment="1">
      <alignment horizontal="left" vertical="center"/>
      <protection/>
    </xf>
    <xf numFmtId="0" fontId="41" fillId="0" borderId="0" xfId="63" applyFont="1" applyFill="1" applyBorder="1" applyAlignment="1">
      <alignment horizontal="left" vertical="center" wrapText="1"/>
      <protection/>
    </xf>
    <xf numFmtId="0" fontId="41" fillId="0" borderId="0" xfId="63" applyFont="1" applyBorder="1" applyAlignment="1">
      <alignment horizontal="left" vertical="center"/>
      <protection/>
    </xf>
    <xf numFmtId="0" fontId="41" fillId="0" borderId="0" xfId="0" applyFont="1" applyFill="1" applyAlignment="1">
      <alignment horizontal="left" vertical="center" wrapText="1"/>
    </xf>
    <xf numFmtId="0" fontId="42" fillId="0" borderId="0" xfId="63" applyFont="1" applyBorder="1" applyAlignment="1">
      <alignment horizontal="center" vertical="center"/>
      <protection/>
    </xf>
    <xf numFmtId="0" fontId="42" fillId="0" borderId="0" xfId="63" applyFont="1" applyBorder="1">
      <alignment vertical="center"/>
      <protection/>
    </xf>
    <xf numFmtId="0" fontId="42" fillId="0" borderId="0" xfId="63" applyFont="1" applyFill="1" applyBorder="1">
      <alignment vertical="center"/>
      <protection/>
    </xf>
    <xf numFmtId="0" fontId="41" fillId="0" borderId="0" xfId="63" applyFont="1" applyBorder="1">
      <alignment vertical="center"/>
      <protection/>
    </xf>
    <xf numFmtId="0" fontId="42" fillId="0" borderId="0" xfId="64" applyFont="1" applyBorder="1">
      <alignment vertical="center"/>
      <protection/>
    </xf>
    <xf numFmtId="0" fontId="42" fillId="0" borderId="0" xfId="64" applyFont="1" applyFill="1" applyBorder="1">
      <alignment vertical="center"/>
      <protection/>
    </xf>
    <xf numFmtId="0" fontId="41" fillId="0" borderId="0" xfId="0" applyFont="1" applyFill="1" applyBorder="1" applyAlignment="1">
      <alignment/>
    </xf>
    <xf numFmtId="0" fontId="41" fillId="0" borderId="0" xfId="63" applyFont="1" applyFill="1" applyBorder="1">
      <alignment vertical="center"/>
      <protection/>
    </xf>
    <xf numFmtId="0" fontId="41" fillId="0" borderId="0" xfId="63" applyFont="1" applyFill="1" applyBorder="1" applyAlignment="1">
      <alignment horizontal="center" vertical="center"/>
      <protection/>
    </xf>
    <xf numFmtId="0" fontId="6" fillId="0" borderId="19" xfId="63" applyFont="1" applyFill="1" applyBorder="1" applyAlignment="1">
      <alignment horizontal="center" vertical="center"/>
      <protection/>
    </xf>
    <xf numFmtId="0" fontId="6" fillId="0" borderId="19" xfId="63" applyFont="1" applyFill="1" applyBorder="1" applyAlignment="1">
      <alignment horizontal="center" vertical="center" wrapText="1"/>
      <protection/>
    </xf>
    <xf numFmtId="223" fontId="0" fillId="0" borderId="0" xfId="49" applyNumberFormat="1" applyFont="1" applyBorder="1" applyAlignment="1">
      <alignment horizontal="left" vertical="center"/>
    </xf>
    <xf numFmtId="0" fontId="44" fillId="0" borderId="0" xfId="63" applyFont="1" applyFill="1" applyBorder="1" applyAlignment="1">
      <alignment horizontal="left" vertical="center" indent="2"/>
      <protection/>
    </xf>
    <xf numFmtId="0" fontId="44" fillId="0" borderId="0" xfId="63" applyFont="1" applyFill="1" applyBorder="1" applyAlignment="1">
      <alignment horizontal="left" vertical="center"/>
      <protection/>
    </xf>
    <xf numFmtId="0" fontId="44" fillId="0" borderId="0" xfId="63" applyFont="1" applyFill="1" applyBorder="1" applyAlignment="1">
      <alignment horizontal="left" vertical="center" wrapText="1"/>
      <protection/>
    </xf>
    <xf numFmtId="0" fontId="44" fillId="0" borderId="0" xfId="63" applyFont="1" applyBorder="1" applyAlignment="1">
      <alignment horizontal="left" vertical="center"/>
      <protection/>
    </xf>
    <xf numFmtId="0" fontId="44" fillId="0" borderId="0" xfId="64" applyFont="1" applyFill="1" applyBorder="1" applyAlignment="1">
      <alignment horizontal="left" vertical="center"/>
      <protection/>
    </xf>
    <xf numFmtId="0" fontId="4" fillId="0" borderId="0" xfId="43" applyAlignment="1" applyProtection="1">
      <alignment vertical="center"/>
      <protection/>
    </xf>
    <xf numFmtId="0" fontId="0" fillId="25" borderId="19" xfId="0" applyFill="1" applyBorder="1" applyAlignment="1">
      <alignment vertical="center"/>
    </xf>
    <xf numFmtId="0" fontId="0" fillId="25" borderId="40" xfId="0" applyFill="1" applyBorder="1" applyAlignment="1">
      <alignment vertical="center"/>
    </xf>
    <xf numFmtId="233" fontId="0" fillId="25" borderId="44" xfId="0" applyNumberFormat="1" applyFill="1" applyBorder="1" applyAlignment="1">
      <alignment vertical="center"/>
    </xf>
    <xf numFmtId="0" fontId="45" fillId="0" borderId="0" xfId="0" applyFont="1" applyAlignment="1">
      <alignment/>
    </xf>
    <xf numFmtId="0" fontId="45" fillId="0" borderId="0" xfId="0" applyFont="1" applyAlignment="1">
      <alignment vertical="center"/>
    </xf>
    <xf numFmtId="0" fontId="49" fillId="0" borderId="0" xfId="0" applyFont="1" applyBorder="1" applyAlignment="1">
      <alignment/>
    </xf>
    <xf numFmtId="0" fontId="49" fillId="0" borderId="0" xfId="0" applyFont="1" applyBorder="1" applyAlignment="1">
      <alignment horizontal="center"/>
    </xf>
    <xf numFmtId="0" fontId="48" fillId="0" borderId="0" xfId="0" applyFont="1" applyBorder="1" applyAlignment="1">
      <alignment horizontal="center" wrapText="1"/>
    </xf>
    <xf numFmtId="0" fontId="48" fillId="0" borderId="0" xfId="0" applyFont="1" applyBorder="1" applyAlignment="1">
      <alignment horizontal="center" vertical="top"/>
    </xf>
    <xf numFmtId="0" fontId="51" fillId="0" borderId="0" xfId="0" applyFont="1" applyBorder="1" applyAlignment="1">
      <alignment horizontal="center" vertical="top"/>
    </xf>
    <xf numFmtId="0" fontId="52" fillId="0" borderId="0" xfId="0" applyFont="1" applyBorder="1" applyAlignment="1">
      <alignment horizontal="center" vertical="top" wrapText="1"/>
    </xf>
    <xf numFmtId="0" fontId="45" fillId="0" borderId="0" xfId="0" applyFont="1" applyBorder="1" applyAlignment="1">
      <alignment/>
    </xf>
    <xf numFmtId="0" fontId="46" fillId="0" borderId="0" xfId="0" applyFont="1" applyBorder="1" applyAlignment="1">
      <alignment horizontal="center" vertical="top"/>
    </xf>
    <xf numFmtId="0" fontId="48" fillId="0" borderId="0" xfId="0" applyFont="1" applyBorder="1" applyAlignment="1">
      <alignment horizontal="center" vertical="center" wrapText="1"/>
    </xf>
    <xf numFmtId="0" fontId="54" fillId="0" borderId="14" xfId="0" applyFont="1" applyBorder="1" applyAlignment="1">
      <alignment/>
    </xf>
    <xf numFmtId="0" fontId="54" fillId="0" borderId="45" xfId="0" applyFont="1" applyBorder="1" applyAlignment="1">
      <alignment/>
    </xf>
    <xf numFmtId="0" fontId="54" fillId="0" borderId="28" xfId="0" applyFont="1" applyBorder="1" applyAlignment="1">
      <alignment/>
    </xf>
    <xf numFmtId="0" fontId="46" fillId="0" borderId="19" xfId="0" applyFont="1" applyBorder="1" applyAlignment="1">
      <alignment horizontal="center" vertical="center" wrapText="1"/>
    </xf>
    <xf numFmtId="0" fontId="49" fillId="0" borderId="46" xfId="0" applyFont="1" applyBorder="1" applyAlignment="1">
      <alignment horizontal="right"/>
    </xf>
    <xf numFmtId="0" fontId="49" fillId="0" borderId="47" xfId="0" applyFont="1" applyBorder="1" applyAlignment="1">
      <alignment horizontal="right"/>
    </xf>
    <xf numFmtId="0" fontId="49" fillId="0" borderId="48" xfId="0" applyFont="1" applyBorder="1" applyAlignment="1">
      <alignment horizontal="right"/>
    </xf>
    <xf numFmtId="0" fontId="49" fillId="0" borderId="36" xfId="0" applyFont="1" applyBorder="1" applyAlignment="1">
      <alignment horizontal="center"/>
    </xf>
    <xf numFmtId="0" fontId="49" fillId="0" borderId="17" xfId="0" applyFont="1" applyBorder="1" applyAlignment="1">
      <alignment horizontal="center"/>
    </xf>
    <xf numFmtId="0" fontId="49" fillId="0" borderId="0" xfId="0" applyFont="1" applyAlignment="1">
      <alignment/>
    </xf>
    <xf numFmtId="0" fontId="54" fillId="0" borderId="49" xfId="0" applyFont="1" applyBorder="1" applyAlignment="1">
      <alignment/>
    </xf>
    <xf numFmtId="0" fontId="54" fillId="0" borderId="50" xfId="0" applyFont="1" applyBorder="1" applyAlignment="1">
      <alignment/>
    </xf>
    <xf numFmtId="0" fontId="49" fillId="0" borderId="47" xfId="0" applyFont="1" applyBorder="1" applyAlignment="1">
      <alignment horizontal="center"/>
    </xf>
    <xf numFmtId="0" fontId="49" fillId="0" borderId="51" xfId="0" applyFont="1" applyBorder="1" applyAlignment="1">
      <alignment horizontal="center"/>
    </xf>
    <xf numFmtId="0" fontId="49" fillId="0" borderId="52" xfId="0" applyFont="1" applyBorder="1" applyAlignment="1">
      <alignment horizontal="center"/>
    </xf>
    <xf numFmtId="0" fontId="49" fillId="0" borderId="53" xfId="0" applyFont="1" applyBorder="1" applyAlignment="1">
      <alignment horizontal="center"/>
    </xf>
    <xf numFmtId="0" fontId="49" fillId="0" borderId="54" xfId="0" applyFont="1" applyBorder="1" applyAlignment="1">
      <alignment horizontal="center"/>
    </xf>
    <xf numFmtId="0" fontId="49" fillId="0" borderId="30" xfId="0" applyFont="1" applyBorder="1" applyAlignment="1">
      <alignment horizontal="center"/>
    </xf>
    <xf numFmtId="0" fontId="57" fillId="0" borderId="0" xfId="0" applyFont="1" applyAlignment="1">
      <alignment/>
    </xf>
    <xf numFmtId="0" fontId="58" fillId="0" borderId="0" xfId="0" applyFont="1" applyBorder="1" applyAlignment="1">
      <alignment horizontal="center" vertical="center"/>
    </xf>
    <xf numFmtId="0" fontId="49" fillId="0" borderId="0" xfId="0" applyFont="1" applyBorder="1" applyAlignment="1">
      <alignment vertical="center"/>
    </xf>
    <xf numFmtId="0" fontId="59" fillId="0" borderId="0" xfId="0" applyFont="1" applyBorder="1" applyAlignment="1">
      <alignment horizontal="center" vertical="center"/>
    </xf>
    <xf numFmtId="0" fontId="58" fillId="0" borderId="55" xfId="0" applyFont="1" applyBorder="1" applyAlignment="1">
      <alignment horizontal="center" vertical="center"/>
    </xf>
    <xf numFmtId="0" fontId="58" fillId="0" borderId="52" xfId="0" applyFont="1" applyBorder="1" applyAlignment="1">
      <alignment horizontal="center" vertical="center"/>
    </xf>
    <xf numFmtId="0" fontId="49" fillId="0" borderId="52" xfId="0" applyFont="1" applyBorder="1" applyAlignment="1">
      <alignment vertical="center"/>
    </xf>
    <xf numFmtId="0" fontId="45" fillId="0" borderId="52" xfId="0" applyFont="1" applyBorder="1" applyAlignment="1">
      <alignment/>
    </xf>
    <xf numFmtId="0" fontId="59" fillId="0" borderId="53" xfId="0" applyFont="1" applyBorder="1" applyAlignment="1">
      <alignment horizontal="center" vertical="center"/>
    </xf>
    <xf numFmtId="0" fontId="58" fillId="0" borderId="56"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4" fillId="0" borderId="0" xfId="0" applyFont="1" applyAlignment="1">
      <alignment/>
    </xf>
    <xf numFmtId="0" fontId="54" fillId="0" borderId="57" xfId="0" applyFont="1" applyBorder="1" applyAlignment="1">
      <alignment vertical="center"/>
    </xf>
    <xf numFmtId="0" fontId="47" fillId="0" borderId="0" xfId="0" applyFont="1" applyAlignment="1">
      <alignment/>
    </xf>
    <xf numFmtId="0" fontId="45" fillId="0" borderId="57" xfId="0" applyFont="1" applyBorder="1" applyAlignment="1">
      <alignment/>
    </xf>
    <xf numFmtId="0" fontId="45" fillId="0" borderId="56" xfId="0" applyFont="1" applyBorder="1" applyAlignment="1">
      <alignment/>
    </xf>
    <xf numFmtId="0" fontId="60" fillId="0" borderId="0" xfId="0" applyFont="1" applyBorder="1" applyAlignment="1">
      <alignment vertical="center"/>
    </xf>
    <xf numFmtId="0" fontId="58" fillId="0" borderId="58" xfId="0" applyFont="1" applyBorder="1" applyAlignment="1">
      <alignment horizontal="center" vertical="center"/>
    </xf>
    <xf numFmtId="0" fontId="58" fillId="0" borderId="59" xfId="0" applyFont="1" applyBorder="1" applyAlignment="1">
      <alignment horizontal="center" vertical="center"/>
    </xf>
    <xf numFmtId="0" fontId="59" fillId="0" borderId="18" xfId="0" applyFont="1" applyBorder="1" applyAlignment="1">
      <alignment horizontal="center" vertical="center"/>
    </xf>
    <xf numFmtId="0" fontId="58" fillId="0" borderId="0" xfId="0" applyFont="1" applyAlignment="1">
      <alignment horizontal="center" vertical="center"/>
    </xf>
    <xf numFmtId="0" fontId="59" fillId="0" borderId="0" xfId="0" applyFont="1" applyAlignment="1">
      <alignment horizontal="center" vertical="center"/>
    </xf>
    <xf numFmtId="0" fontId="58" fillId="0" borderId="0" xfId="0" applyFont="1" applyAlignment="1">
      <alignment/>
    </xf>
    <xf numFmtId="0" fontId="42" fillId="0" borderId="0" xfId="63" applyFont="1" applyBorder="1" applyAlignment="1">
      <alignment vertical="center" wrapText="1"/>
      <protection/>
    </xf>
    <xf numFmtId="0" fontId="41" fillId="0" borderId="0" xfId="63" applyFont="1" applyFill="1" applyBorder="1" applyAlignment="1">
      <alignment vertical="center" wrapText="1"/>
      <protection/>
    </xf>
    <xf numFmtId="0" fontId="42" fillId="0" borderId="0" xfId="63" applyFont="1" applyFill="1" applyBorder="1" applyAlignment="1">
      <alignment vertical="center" wrapText="1"/>
      <protection/>
    </xf>
    <xf numFmtId="0" fontId="42" fillId="0" borderId="0" xfId="64" applyFont="1" applyBorder="1" applyAlignment="1">
      <alignment vertical="center" wrapText="1"/>
      <protection/>
    </xf>
    <xf numFmtId="0" fontId="6" fillId="0" borderId="17" xfId="63" applyFont="1" applyFill="1" applyBorder="1" applyAlignment="1">
      <alignment horizontal="left" vertical="top" wrapText="1"/>
      <protection/>
    </xf>
    <xf numFmtId="0" fontId="6" fillId="0" borderId="19" xfId="63" applyFont="1" applyFill="1" applyBorder="1" applyAlignment="1">
      <alignment vertical="top" wrapText="1" shrinkToFit="1"/>
      <protection/>
    </xf>
    <xf numFmtId="0" fontId="6" fillId="0" borderId="19" xfId="63" applyFont="1" applyFill="1" applyBorder="1" applyAlignment="1">
      <alignment horizontal="left" vertical="top" wrapText="1" shrinkToFit="1"/>
      <protection/>
    </xf>
    <xf numFmtId="0" fontId="6" fillId="0" borderId="19" xfId="64" applyFont="1" applyFill="1" applyBorder="1" applyAlignment="1">
      <alignment vertical="top" wrapText="1" shrinkToFit="1"/>
      <protection/>
    </xf>
    <xf numFmtId="0" fontId="6" fillId="0" borderId="19" xfId="63" applyFont="1" applyFill="1" applyBorder="1" applyAlignment="1">
      <alignment horizontal="left" vertical="top"/>
      <protection/>
    </xf>
    <xf numFmtId="0" fontId="6" fillId="0" borderId="19" xfId="64" applyFont="1" applyFill="1" applyBorder="1" applyAlignment="1">
      <alignment vertical="top"/>
      <protection/>
    </xf>
    <xf numFmtId="0" fontId="6" fillId="0" borderId="19" xfId="0" applyFont="1" applyFill="1" applyBorder="1" applyAlignment="1">
      <alignment horizontal="left" vertical="top" wrapText="1" shrinkToFit="1"/>
    </xf>
    <xf numFmtId="0" fontId="6" fillId="0" borderId="19" xfId="64" applyFont="1" applyFill="1" applyBorder="1" applyAlignment="1">
      <alignment horizontal="left" vertical="top" wrapText="1" shrinkToFit="1"/>
      <protection/>
    </xf>
    <xf numFmtId="0" fontId="6" fillId="0" borderId="17" xfId="63" applyFont="1" applyFill="1" applyBorder="1" applyAlignment="1">
      <alignment vertical="top" wrapText="1" shrinkToFit="1"/>
      <protection/>
    </xf>
    <xf numFmtId="0" fontId="6" fillId="0" borderId="22" xfId="63" applyFont="1" applyFill="1" applyBorder="1" applyAlignment="1">
      <alignment vertical="top" wrapText="1" shrinkToFit="1"/>
      <protection/>
    </xf>
    <xf numFmtId="0" fontId="6" fillId="0" borderId="60" xfId="63" applyFont="1" applyFill="1" applyBorder="1" applyAlignment="1">
      <alignment vertical="top" wrapText="1" shrinkToFit="1"/>
      <protection/>
    </xf>
    <xf numFmtId="0" fontId="6" fillId="0" borderId="36" xfId="63" applyFont="1" applyFill="1" applyBorder="1" applyAlignment="1">
      <alignment vertical="top" wrapText="1" shrinkToFit="1"/>
      <protection/>
    </xf>
    <xf numFmtId="0" fontId="6" fillId="0" borderId="54" xfId="63" applyFont="1" applyFill="1" applyBorder="1" applyAlignment="1">
      <alignment vertical="top" wrapText="1" shrinkToFit="1"/>
      <protection/>
    </xf>
    <xf numFmtId="0" fontId="6" fillId="0" borderId="17" xfId="0" applyFont="1" applyFill="1" applyBorder="1" applyAlignment="1">
      <alignment horizontal="left" vertical="top" wrapText="1" shrinkToFit="1"/>
    </xf>
    <xf numFmtId="0" fontId="6" fillId="0" borderId="60" xfId="0" applyFont="1" applyFill="1" applyBorder="1" applyAlignment="1">
      <alignment horizontal="left" vertical="top" wrapText="1" shrinkToFit="1"/>
    </xf>
    <xf numFmtId="0" fontId="6" fillId="0" borderId="54" xfId="0" applyFont="1" applyFill="1" applyBorder="1" applyAlignment="1">
      <alignment horizontal="left" vertical="top" wrapText="1" shrinkToFit="1"/>
    </xf>
    <xf numFmtId="0" fontId="6" fillId="0" borderId="17" xfId="63" applyFont="1" applyFill="1" applyBorder="1" applyAlignment="1">
      <alignment horizontal="left" vertical="top"/>
      <protection/>
    </xf>
    <xf numFmtId="0" fontId="6" fillId="0" borderId="60" xfId="63" applyFont="1" applyFill="1" applyBorder="1" applyAlignment="1">
      <alignment horizontal="left" vertical="top"/>
      <protection/>
    </xf>
    <xf numFmtId="0" fontId="6" fillId="0" borderId="54" xfId="63" applyFont="1" applyFill="1" applyBorder="1" applyAlignment="1">
      <alignment horizontal="left" vertical="top"/>
      <protection/>
    </xf>
    <xf numFmtId="0" fontId="6" fillId="0" borderId="60" xfId="63" applyFont="1" applyFill="1" applyBorder="1" applyAlignment="1">
      <alignment horizontal="left" vertical="top" wrapText="1"/>
      <protection/>
    </xf>
    <xf numFmtId="0" fontId="6" fillId="0" borderId="19" xfId="64" applyFont="1" applyFill="1" applyBorder="1" applyAlignment="1">
      <alignment horizontal="left" vertical="top" wrapText="1"/>
      <protection/>
    </xf>
    <xf numFmtId="0" fontId="43" fillId="0" borderId="17" xfId="63" applyFont="1" applyFill="1" applyBorder="1" applyAlignment="1">
      <alignment horizontal="left" vertical="top" wrapText="1"/>
      <protection/>
    </xf>
    <xf numFmtId="0" fontId="6" fillId="0" borderId="19" xfId="63" applyFont="1" applyFill="1" applyBorder="1" applyAlignment="1">
      <alignment horizontal="left" vertical="top" wrapText="1"/>
      <protection/>
    </xf>
    <xf numFmtId="0" fontId="43" fillId="0" borderId="19" xfId="63" applyFont="1" applyFill="1" applyBorder="1" applyAlignment="1">
      <alignment horizontal="left" vertical="top" wrapText="1"/>
      <protection/>
    </xf>
    <xf numFmtId="0" fontId="6" fillId="0" borderId="19" xfId="64" applyFont="1" applyFill="1" applyBorder="1" applyAlignment="1">
      <alignment horizontal="left" vertical="top" shrinkToFit="1"/>
      <protection/>
    </xf>
    <xf numFmtId="0" fontId="6" fillId="0" borderId="19" xfId="0" applyFont="1" applyFill="1" applyBorder="1" applyAlignment="1">
      <alignment horizontal="left" vertical="top" wrapText="1"/>
    </xf>
    <xf numFmtId="0" fontId="6" fillId="0" borderId="54" xfId="63" applyFont="1" applyFill="1" applyBorder="1" applyAlignment="1">
      <alignment horizontal="left" vertical="top" wrapText="1"/>
      <protection/>
    </xf>
    <xf numFmtId="0" fontId="6" fillId="0" borderId="17" xfId="64" applyFont="1" applyFill="1" applyBorder="1" applyAlignment="1">
      <alignment horizontal="left" vertical="top" shrinkToFit="1"/>
      <protection/>
    </xf>
    <xf numFmtId="0" fontId="6" fillId="0" borderId="60" xfId="64" applyFont="1" applyFill="1" applyBorder="1" applyAlignment="1">
      <alignment horizontal="left" vertical="top" shrinkToFit="1"/>
      <protection/>
    </xf>
    <xf numFmtId="0" fontId="6" fillId="0" borderId="54" xfId="64" applyFont="1" applyFill="1" applyBorder="1" applyAlignment="1">
      <alignment horizontal="left" vertical="top" shrinkToFit="1"/>
      <protection/>
    </xf>
    <xf numFmtId="0" fontId="41" fillId="0" borderId="0" xfId="0" applyFont="1" applyFill="1" applyBorder="1" applyAlignment="1">
      <alignment wrapText="1"/>
    </xf>
    <xf numFmtId="0" fontId="42" fillId="0" borderId="0" xfId="64" applyFont="1" applyFill="1" applyBorder="1" applyAlignment="1">
      <alignment vertical="center" wrapText="1"/>
      <protection/>
    </xf>
    <xf numFmtId="0" fontId="6" fillId="0" borderId="17" xfId="0" applyFont="1" applyFill="1" applyBorder="1" applyAlignment="1">
      <alignment horizontal="left" vertical="top" wrapText="1"/>
    </xf>
    <xf numFmtId="0" fontId="6" fillId="0" borderId="60" xfId="0" applyFont="1" applyFill="1" applyBorder="1" applyAlignment="1">
      <alignment horizontal="left" vertical="top" wrapText="1"/>
    </xf>
    <xf numFmtId="0" fontId="6" fillId="0" borderId="17" xfId="63" applyFont="1" applyFill="1" applyBorder="1" applyAlignment="1">
      <alignment vertical="top"/>
      <protection/>
    </xf>
    <xf numFmtId="0" fontId="6" fillId="0" borderId="19" xfId="63" applyFont="1" applyFill="1" applyBorder="1" applyAlignment="1">
      <alignment vertical="top" wrapText="1"/>
      <protection/>
    </xf>
    <xf numFmtId="0" fontId="6" fillId="0" borderId="60" xfId="64" applyFont="1" applyFill="1" applyBorder="1" applyAlignment="1">
      <alignment horizontal="left" vertical="top" wrapText="1"/>
      <protection/>
    </xf>
    <xf numFmtId="0" fontId="6" fillId="0" borderId="54" xfId="64" applyFont="1" applyFill="1" applyBorder="1" applyAlignment="1">
      <alignment horizontal="left" vertical="top" wrapText="1"/>
      <protection/>
    </xf>
    <xf numFmtId="0" fontId="6" fillId="0" borderId="0" xfId="0" applyFont="1" applyFill="1" applyAlignment="1">
      <alignment vertical="top" wrapText="1"/>
    </xf>
    <xf numFmtId="0" fontId="6" fillId="0" borderId="60" xfId="63" applyFont="1" applyFill="1" applyBorder="1" applyAlignment="1">
      <alignment vertical="top"/>
      <protection/>
    </xf>
    <xf numFmtId="0" fontId="6" fillId="0" borderId="17" xfId="64" applyFont="1" applyFill="1" applyBorder="1" applyAlignment="1">
      <alignment horizontal="left" vertical="top" wrapText="1"/>
      <protection/>
    </xf>
    <xf numFmtId="0" fontId="3" fillId="0" borderId="61" xfId="0" applyFont="1" applyBorder="1" applyAlignment="1">
      <alignment horizontal="left" vertical="top"/>
    </xf>
    <xf numFmtId="0" fontId="3" fillId="0" borderId="62" xfId="0" applyFont="1" applyFill="1" applyBorder="1" applyAlignment="1">
      <alignment horizontal="left" vertical="top" wrapText="1"/>
    </xf>
    <xf numFmtId="0" fontId="3" fillId="0" borderId="23" xfId="0" applyFont="1" applyFill="1" applyBorder="1" applyAlignment="1">
      <alignment horizontal="center" vertical="top"/>
    </xf>
    <xf numFmtId="0" fontId="3" fillId="0" borderId="53" xfId="0" applyFont="1" applyBorder="1" applyAlignment="1">
      <alignment horizontal="left" vertical="top"/>
    </xf>
    <xf numFmtId="0" fontId="3" fillId="0" borderId="28" xfId="0" applyFont="1" applyBorder="1" applyAlignment="1">
      <alignment horizontal="left" vertical="top"/>
    </xf>
    <xf numFmtId="0" fontId="3" fillId="0" borderId="50" xfId="0" applyFont="1" applyFill="1" applyBorder="1" applyAlignment="1">
      <alignment horizontal="center" vertical="top" wrapText="1"/>
    </xf>
    <xf numFmtId="0" fontId="3" fillId="0" borderId="63" xfId="0" applyFont="1" applyFill="1" applyBorder="1" applyAlignment="1">
      <alignment horizontal="center" vertical="top"/>
    </xf>
    <xf numFmtId="0" fontId="3" fillId="0" borderId="19" xfId="0" applyFont="1" applyFill="1" applyBorder="1" applyAlignment="1">
      <alignment vertical="top" wrapText="1"/>
    </xf>
    <xf numFmtId="0" fontId="3" fillId="0" borderId="22" xfId="0" applyFont="1" applyFill="1" applyBorder="1" applyAlignment="1">
      <alignment vertical="top" wrapText="1"/>
    </xf>
    <xf numFmtId="0" fontId="3" fillId="0" borderId="52" xfId="0" applyFont="1" applyFill="1" applyBorder="1" applyAlignment="1">
      <alignment vertical="top" wrapText="1"/>
    </xf>
    <xf numFmtId="0" fontId="3" fillId="0" borderId="64" xfId="0" applyFont="1" applyBorder="1" applyAlignment="1">
      <alignment horizontal="left" vertical="top"/>
    </xf>
    <xf numFmtId="0" fontId="3" fillId="0" borderId="65" xfId="0" applyFont="1" applyFill="1" applyBorder="1" applyAlignment="1">
      <alignment horizontal="left" vertical="top" wrapText="1"/>
    </xf>
    <xf numFmtId="0" fontId="3" fillId="0" borderId="17" xfId="0" applyFont="1" applyFill="1" applyBorder="1" applyAlignment="1">
      <alignment vertical="top" wrapText="1"/>
    </xf>
    <xf numFmtId="0" fontId="3" fillId="0" borderId="66" xfId="0" applyFont="1" applyFill="1" applyBorder="1" applyAlignment="1">
      <alignment horizontal="center" vertical="top"/>
    </xf>
    <xf numFmtId="0" fontId="3" fillId="0" borderId="66" xfId="0" applyFont="1" applyFill="1" applyBorder="1" applyAlignment="1">
      <alignment vertical="top"/>
    </xf>
    <xf numFmtId="0" fontId="3" fillId="0" borderId="19" xfId="0" applyFont="1" applyFill="1" applyBorder="1" applyAlignment="1">
      <alignment horizontal="left" vertical="top" shrinkToFit="1"/>
    </xf>
    <xf numFmtId="232" fontId="0" fillId="25" borderId="19" xfId="0" applyNumberFormat="1" applyFill="1" applyBorder="1" applyAlignment="1">
      <alignment vertical="center"/>
    </xf>
    <xf numFmtId="232" fontId="0" fillId="25" borderId="40" xfId="0" applyNumberFormat="1" applyFill="1" applyBorder="1" applyAlignment="1">
      <alignment vertical="center"/>
    </xf>
    <xf numFmtId="232" fontId="0" fillId="25" borderId="44" xfId="0" applyNumberFormat="1" applyFill="1" applyBorder="1" applyAlignment="1">
      <alignment vertical="center"/>
    </xf>
    <xf numFmtId="0" fontId="3" fillId="0" borderId="0" xfId="61" applyFont="1">
      <alignment vertical="center"/>
      <protection/>
    </xf>
    <xf numFmtId="0" fontId="3" fillId="0" borderId="0" xfId="61" applyFont="1" applyBorder="1">
      <alignment vertical="center"/>
      <protection/>
    </xf>
    <xf numFmtId="0" fontId="30" fillId="0" borderId="0" xfId="61" applyFont="1" applyAlignment="1">
      <alignment horizontal="center" vertical="center"/>
      <protection/>
    </xf>
    <xf numFmtId="0" fontId="3" fillId="0" borderId="0" xfId="61" applyFont="1" applyAlignment="1">
      <alignment horizontal="left" vertical="center"/>
      <protection/>
    </xf>
    <xf numFmtId="0" fontId="61" fillId="0" borderId="0" xfId="61" applyAlignment="1">
      <alignment horizontal="left" vertical="center"/>
      <protection/>
    </xf>
    <xf numFmtId="0" fontId="30" fillId="0" borderId="0" xfId="61" applyFont="1" applyBorder="1" applyAlignment="1">
      <alignment horizontal="center" vertical="center"/>
      <protection/>
    </xf>
    <xf numFmtId="0" fontId="28" fillId="0" borderId="19" xfId="61" applyFont="1" applyBorder="1" applyAlignment="1">
      <alignment horizontal="center" vertical="center"/>
      <protection/>
    </xf>
    <xf numFmtId="0" fontId="64" fillId="0" borderId="0" xfId="61" applyFont="1" applyBorder="1" applyAlignment="1">
      <alignment vertical="center"/>
      <protection/>
    </xf>
    <xf numFmtId="0" fontId="30" fillId="0" borderId="0" xfId="61" applyFont="1" applyBorder="1" applyAlignment="1">
      <alignment horizontal="left" vertical="center"/>
      <protection/>
    </xf>
    <xf numFmtId="0" fontId="30" fillId="0" borderId="0" xfId="61" applyFont="1" applyAlignment="1">
      <alignment horizontal="left" vertical="center"/>
      <protection/>
    </xf>
    <xf numFmtId="0" fontId="3" fillId="0" borderId="0" xfId="61" applyFont="1" applyBorder="1" applyAlignment="1">
      <alignment horizontal="left" vertical="center"/>
      <protection/>
    </xf>
    <xf numFmtId="0" fontId="28" fillId="0" borderId="0" xfId="61" applyFont="1">
      <alignment vertical="center"/>
      <protection/>
    </xf>
    <xf numFmtId="0" fontId="3" fillId="0" borderId="0" xfId="61" applyFont="1" applyAlignment="1">
      <alignment vertical="top" wrapText="1"/>
      <protection/>
    </xf>
    <xf numFmtId="0" fontId="0" fillId="0" borderId="0" xfId="61" applyFont="1" applyBorder="1" applyAlignment="1">
      <alignment horizontal="left" vertical="center"/>
      <protection/>
    </xf>
    <xf numFmtId="0" fontId="3" fillId="0" borderId="67" xfId="61" applyFont="1" applyBorder="1">
      <alignment vertical="center"/>
      <protection/>
    </xf>
    <xf numFmtId="0" fontId="3" fillId="0" borderId="57" xfId="61" applyFont="1" applyBorder="1" applyAlignment="1">
      <alignment horizontal="center" vertical="center" wrapText="1"/>
      <protection/>
    </xf>
    <xf numFmtId="0" fontId="3" fillId="0" borderId="0" xfId="61" applyFont="1" applyBorder="1" applyAlignment="1">
      <alignment horizontal="center" vertical="center" wrapText="1"/>
      <protection/>
    </xf>
    <xf numFmtId="0" fontId="3" fillId="0" borderId="0" xfId="61" applyFont="1" applyAlignment="1">
      <alignment vertical="center"/>
      <protection/>
    </xf>
    <xf numFmtId="0" fontId="0" fillId="0" borderId="54" xfId="61" applyFont="1" applyBorder="1" applyAlignment="1">
      <alignment horizontal="center" vertical="center" wrapText="1"/>
      <protection/>
    </xf>
    <xf numFmtId="0" fontId="0" fillId="0" borderId="57" xfId="61" applyFont="1" applyBorder="1" applyAlignment="1">
      <alignment horizontal="center" vertical="center"/>
      <protection/>
    </xf>
    <xf numFmtId="232" fontId="0" fillId="0" borderId="0" xfId="61" applyNumberFormat="1" applyFont="1" applyBorder="1" applyAlignment="1">
      <alignment horizontal="center" vertical="center"/>
      <protection/>
    </xf>
    <xf numFmtId="0" fontId="0" fillId="0" borderId="19" xfId="61" applyFont="1" applyBorder="1" applyAlignment="1">
      <alignment horizontal="center" vertical="center"/>
      <protection/>
    </xf>
    <xf numFmtId="0" fontId="40" fillId="0" borderId="0" xfId="61" applyFont="1" applyBorder="1" applyAlignment="1">
      <alignment horizontal="left" vertical="center"/>
      <protection/>
    </xf>
    <xf numFmtId="0" fontId="0" fillId="0" borderId="19" xfId="61" applyFont="1" applyBorder="1" applyAlignment="1">
      <alignment horizontal="center" vertical="center" wrapText="1"/>
      <protection/>
    </xf>
    <xf numFmtId="232" fontId="0" fillId="0" borderId="19" xfId="61" applyNumberFormat="1" applyFont="1" applyBorder="1" applyAlignment="1">
      <alignment horizontal="center" vertical="center"/>
      <protection/>
    </xf>
    <xf numFmtId="0" fontId="0" fillId="0" borderId="67" xfId="61" applyFont="1" applyBorder="1" applyAlignment="1">
      <alignment horizontal="center" vertical="center" wrapText="1"/>
      <protection/>
    </xf>
    <xf numFmtId="180" fontId="0" fillId="0" borderId="0" xfId="61" applyNumberFormat="1" applyFont="1" applyBorder="1" applyAlignment="1">
      <alignment horizontal="center" vertical="center"/>
      <protection/>
    </xf>
    <xf numFmtId="0" fontId="0" fillId="0" borderId="50" xfId="61" applyFont="1" applyBorder="1" applyAlignment="1">
      <alignment horizontal="center" vertical="center" wrapText="1"/>
      <protection/>
    </xf>
    <xf numFmtId="0" fontId="0" fillId="0" borderId="0" xfId="61" applyFont="1" applyBorder="1" applyAlignment="1">
      <alignment horizontal="center" vertical="center"/>
      <protection/>
    </xf>
    <xf numFmtId="0" fontId="0" fillId="0" borderId="57" xfId="61" applyFont="1" applyBorder="1" applyAlignment="1">
      <alignment vertical="center"/>
      <protection/>
    </xf>
    <xf numFmtId="232" fontId="34" fillId="0" borderId="29" xfId="61" applyNumberFormat="1" applyFont="1" applyBorder="1" applyAlignment="1">
      <alignment horizontal="center" vertical="center"/>
      <protection/>
    </xf>
    <xf numFmtId="232" fontId="34" fillId="0" borderId="0" xfId="61" applyNumberFormat="1" applyFont="1" applyFill="1" applyBorder="1" applyAlignment="1">
      <alignment horizontal="center" vertical="center"/>
      <protection/>
    </xf>
    <xf numFmtId="0" fontId="0" fillId="0" borderId="0" xfId="61" applyFont="1" applyBorder="1" applyAlignment="1">
      <alignment horizontal="center" vertical="center" wrapText="1"/>
      <protection/>
    </xf>
    <xf numFmtId="0" fontId="0" fillId="0" borderId="0" xfId="61" applyFont="1" applyBorder="1" applyAlignment="1">
      <alignment vertical="center"/>
      <protection/>
    </xf>
    <xf numFmtId="0" fontId="3" fillId="0" borderId="0" xfId="61" applyFont="1" applyBorder="1" applyAlignment="1">
      <alignment horizontal="left" vertical="center" wrapText="1"/>
      <protection/>
    </xf>
    <xf numFmtId="0" fontId="68" fillId="0" borderId="0" xfId="61" applyFont="1" applyBorder="1" applyAlignment="1">
      <alignment horizontal="left" vertical="center" wrapText="1"/>
      <protection/>
    </xf>
    <xf numFmtId="0" fontId="3" fillId="0" borderId="67" xfId="61" applyFont="1" applyBorder="1" applyAlignment="1">
      <alignment vertical="center"/>
      <protection/>
    </xf>
    <xf numFmtId="232" fontId="0" fillId="0" borderId="57" xfId="61" applyNumberFormat="1" applyFont="1" applyBorder="1" applyAlignment="1">
      <alignment vertical="center"/>
      <protection/>
    </xf>
    <xf numFmtId="0" fontId="3" fillId="0" borderId="0" xfId="61" applyFont="1" applyBorder="1" applyAlignment="1">
      <alignment vertical="center"/>
      <protection/>
    </xf>
    <xf numFmtId="0" fontId="0" fillId="0" borderId="0" xfId="61" applyFont="1" applyBorder="1">
      <alignment vertical="center"/>
      <protection/>
    </xf>
    <xf numFmtId="0" fontId="0" fillId="0" borderId="57" xfId="61" applyFont="1" applyBorder="1">
      <alignment vertical="center"/>
      <protection/>
    </xf>
    <xf numFmtId="0" fontId="3" fillId="0" borderId="0" xfId="61" applyFont="1" applyFill="1">
      <alignment vertical="center"/>
      <protection/>
    </xf>
    <xf numFmtId="0" fontId="3" fillId="0" borderId="0" xfId="61" applyFont="1" applyFill="1" applyBorder="1">
      <alignment vertical="center"/>
      <protection/>
    </xf>
    <xf numFmtId="234" fontId="0" fillId="0" borderId="50" xfId="61" applyNumberFormat="1" applyFont="1" applyBorder="1" applyAlignment="1">
      <alignment horizontal="center" vertical="center" wrapText="1"/>
      <protection/>
    </xf>
    <xf numFmtId="234" fontId="0" fillId="0" borderId="50" xfId="61" applyNumberFormat="1" applyFont="1" applyBorder="1" applyAlignment="1">
      <alignment horizontal="center" vertical="center"/>
      <protection/>
    </xf>
    <xf numFmtId="234" fontId="0" fillId="0" borderId="19" xfId="61" applyNumberFormat="1" applyFont="1" applyBorder="1" applyAlignment="1">
      <alignment horizontal="center" vertical="center" wrapText="1"/>
      <protection/>
    </xf>
    <xf numFmtId="234" fontId="0" fillId="0" borderId="19" xfId="61" applyNumberFormat="1" applyFont="1" applyBorder="1" applyAlignment="1">
      <alignment horizontal="center" vertical="center"/>
      <protection/>
    </xf>
    <xf numFmtId="235" fontId="0" fillId="0" borderId="19" xfId="61" applyNumberFormat="1" applyFont="1" applyBorder="1" applyAlignment="1">
      <alignment horizontal="center" vertical="center"/>
      <protection/>
    </xf>
    <xf numFmtId="0" fontId="66" fillId="0" borderId="0" xfId="61" applyFont="1">
      <alignment vertical="center"/>
      <protection/>
    </xf>
    <xf numFmtId="0" fontId="6" fillId="0" borderId="17" xfId="63" applyFont="1" applyFill="1" applyBorder="1" applyAlignment="1">
      <alignment horizontal="left" vertical="top" wrapText="1"/>
      <protection/>
    </xf>
    <xf numFmtId="0" fontId="6" fillId="0" borderId="60" xfId="63" applyFont="1" applyFill="1" applyBorder="1" applyAlignment="1">
      <alignment horizontal="left" vertical="top" wrapText="1"/>
      <protection/>
    </xf>
    <xf numFmtId="0" fontId="6" fillId="0" borderId="60" xfId="0" applyFont="1" applyFill="1" applyBorder="1" applyAlignment="1">
      <alignment horizontal="left" vertical="top" wrapText="1"/>
    </xf>
    <xf numFmtId="0" fontId="6" fillId="0" borderId="54" xfId="0" applyFont="1" applyFill="1" applyBorder="1" applyAlignment="1">
      <alignment horizontal="left" vertical="top" wrapText="1"/>
    </xf>
    <xf numFmtId="0" fontId="3" fillId="0" borderId="57" xfId="0" applyFont="1" applyBorder="1" applyAlignment="1">
      <alignment horizontal="left" vertical="center" wrapText="1"/>
    </xf>
    <xf numFmtId="0" fontId="3" fillId="0" borderId="0" xfId="0" applyFont="1" applyBorder="1" applyAlignment="1">
      <alignment horizontal="left" vertical="center"/>
    </xf>
    <xf numFmtId="0" fontId="3" fillId="0" borderId="53" xfId="0" applyFont="1" applyBorder="1" applyAlignment="1">
      <alignment horizontal="left" vertical="center"/>
    </xf>
    <xf numFmtId="0" fontId="3" fillId="0" borderId="52" xfId="0" applyFont="1" applyBorder="1" applyAlignment="1">
      <alignment horizontal="left" vertical="center"/>
    </xf>
    <xf numFmtId="0" fontId="3" fillId="0" borderId="68" xfId="65" applyFont="1" applyBorder="1" applyAlignment="1">
      <alignment horizontal="center" vertical="center" wrapText="1"/>
      <protection/>
    </xf>
    <xf numFmtId="0" fontId="3" fillId="0" borderId="69" xfId="65" applyFont="1" applyBorder="1" applyAlignment="1">
      <alignment horizontal="center" vertical="center" wrapText="1"/>
      <protection/>
    </xf>
    <xf numFmtId="0" fontId="3" fillId="0" borderId="70" xfId="65" applyFont="1" applyBorder="1" applyAlignment="1">
      <alignment vertical="top" wrapText="1"/>
      <protection/>
    </xf>
    <xf numFmtId="0" fontId="3" fillId="0" borderId="71" xfId="65" applyFont="1" applyBorder="1" applyAlignment="1">
      <alignment vertical="top" wrapText="1"/>
      <protection/>
    </xf>
    <xf numFmtId="0" fontId="3" fillId="0" borderId="72" xfId="65" applyFont="1" applyFill="1" applyBorder="1" applyAlignment="1">
      <alignment vertical="top" wrapText="1"/>
      <protection/>
    </xf>
    <xf numFmtId="0" fontId="3" fillId="0" borderId="73" xfId="65" applyFont="1" applyFill="1" applyBorder="1" applyAlignment="1">
      <alignment vertical="top" wrapText="1"/>
      <protection/>
    </xf>
    <xf numFmtId="0" fontId="3" fillId="0" borderId="28" xfId="0" applyFont="1" applyBorder="1" applyAlignment="1">
      <alignment horizontal="left" vertical="center"/>
    </xf>
    <xf numFmtId="0" fontId="3" fillId="0" borderId="50" xfId="0" applyFont="1" applyBorder="1" applyAlignment="1">
      <alignment horizontal="left" vertical="center"/>
    </xf>
    <xf numFmtId="0" fontId="10" fillId="0" borderId="74" xfId="65" applyFont="1" applyBorder="1" applyAlignment="1">
      <alignment horizontal="center" vertical="center" wrapText="1"/>
      <protection/>
    </xf>
    <xf numFmtId="0" fontId="10" fillId="0" borderId="75" xfId="65" applyFont="1" applyBorder="1" applyAlignment="1">
      <alignment horizontal="center" vertical="center" wrapText="1"/>
      <protection/>
    </xf>
    <xf numFmtId="0" fontId="3" fillId="0" borderId="76" xfId="65" applyFont="1" applyBorder="1" applyAlignment="1">
      <alignment horizontal="center" vertical="center" wrapText="1"/>
      <protection/>
    </xf>
    <xf numFmtId="0" fontId="3" fillId="0" borderId="77" xfId="65" applyFont="1" applyBorder="1" applyAlignment="1">
      <alignment horizontal="center" vertical="center" wrapText="1"/>
      <protection/>
    </xf>
    <xf numFmtId="0" fontId="3" fillId="0" borderId="78" xfId="65" applyFont="1" applyBorder="1" applyAlignment="1">
      <alignment horizontal="center" vertical="center" wrapText="1"/>
      <protection/>
    </xf>
    <xf numFmtId="0" fontId="3" fillId="0" borderId="79" xfId="65" applyFont="1" applyFill="1" applyBorder="1" applyAlignment="1">
      <alignment horizontal="left" vertical="top" wrapText="1"/>
      <protection/>
    </xf>
    <xf numFmtId="0" fontId="3" fillId="0" borderId="80" xfId="65" applyFont="1" applyFill="1" applyBorder="1" applyAlignment="1">
      <alignment horizontal="left" vertical="top" wrapText="1"/>
      <protection/>
    </xf>
    <xf numFmtId="0" fontId="3" fillId="0" borderId="81" xfId="65" applyFont="1" applyFill="1" applyBorder="1" applyAlignment="1">
      <alignment horizontal="left" vertical="top" wrapText="1"/>
      <protection/>
    </xf>
    <xf numFmtId="0" fontId="3" fillId="0" borderId="82" xfId="65" applyFont="1" applyFill="1" applyBorder="1" applyAlignment="1">
      <alignment horizontal="left" vertical="top" wrapText="1"/>
      <protection/>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3" fillId="21" borderId="83" xfId="0" applyFont="1" applyFill="1" applyBorder="1" applyAlignment="1">
      <alignment vertical="top" wrapText="1"/>
    </xf>
    <xf numFmtId="0" fontId="3" fillId="21" borderId="84" xfId="0" applyFont="1" applyFill="1" applyBorder="1" applyAlignment="1">
      <alignment vertical="top" wrapText="1"/>
    </xf>
    <xf numFmtId="0" fontId="3" fillId="21" borderId="85" xfId="0" applyFont="1" applyFill="1" applyBorder="1" applyAlignment="1">
      <alignment vertical="top" wrapText="1"/>
    </xf>
    <xf numFmtId="0" fontId="3" fillId="0" borderId="86" xfId="0" applyFont="1" applyFill="1" applyBorder="1" applyAlignment="1">
      <alignment horizontal="left" vertical="top" wrapText="1"/>
    </xf>
    <xf numFmtId="0" fontId="3" fillId="0" borderId="54" xfId="0" applyFont="1" applyFill="1" applyBorder="1" applyAlignment="1">
      <alignment horizontal="left" vertical="top"/>
    </xf>
    <xf numFmtId="0" fontId="3" fillId="0" borderId="87" xfId="0" applyFont="1" applyFill="1" applyBorder="1" applyAlignment="1">
      <alignment horizontal="center" vertical="top"/>
    </xf>
    <xf numFmtId="0" fontId="3" fillId="0" borderId="88" xfId="0" applyFont="1" applyFill="1" applyBorder="1" applyAlignment="1">
      <alignment vertical="top"/>
    </xf>
    <xf numFmtId="0" fontId="3" fillId="0" borderId="86" xfId="0" applyFont="1" applyFill="1" applyBorder="1" applyAlignment="1">
      <alignment horizontal="center" vertical="top" wrapText="1"/>
    </xf>
    <xf numFmtId="0" fontId="3" fillId="0" borderId="54" xfId="0" applyFont="1" applyFill="1" applyBorder="1" applyAlignment="1">
      <alignment horizontal="center" vertical="top"/>
    </xf>
    <xf numFmtId="0" fontId="10" fillId="0" borderId="74" xfId="65" applyFont="1" applyBorder="1" applyAlignment="1">
      <alignment horizontal="center" vertical="center" textRotation="255"/>
      <protection/>
    </xf>
    <xf numFmtId="0" fontId="10" fillId="0" borderId="10" xfId="65" applyFont="1" applyBorder="1" applyAlignment="1">
      <alignment horizontal="center" vertical="center" textRotation="255"/>
      <protection/>
    </xf>
    <xf numFmtId="0" fontId="10" fillId="0" borderId="89" xfId="65" applyFont="1" applyBorder="1" applyAlignment="1">
      <alignment horizontal="center" vertical="center" textRotation="255"/>
      <protection/>
    </xf>
    <xf numFmtId="0" fontId="3" fillId="0" borderId="90" xfId="65" applyFont="1" applyBorder="1" applyAlignment="1">
      <alignment horizontal="center" vertical="center"/>
      <protection/>
    </xf>
    <xf numFmtId="0" fontId="3" fillId="0" borderId="84" xfId="65" applyFont="1" applyBorder="1" applyAlignment="1">
      <alignment horizontal="center" vertical="center"/>
      <protection/>
    </xf>
    <xf numFmtId="0" fontId="3" fillId="0" borderId="91" xfId="65" applyFont="1" applyBorder="1" applyAlignment="1">
      <alignment horizontal="center" vertical="center" textRotation="255"/>
      <protection/>
    </xf>
    <xf numFmtId="0" fontId="3" fillId="0" borderId="16" xfId="65" applyFont="1" applyBorder="1" applyAlignment="1">
      <alignment horizontal="center" vertical="center" textRotation="255"/>
      <protection/>
    </xf>
    <xf numFmtId="0" fontId="3" fillId="0" borderId="72" xfId="65" applyFont="1" applyBorder="1" applyAlignment="1">
      <alignment horizontal="center" vertical="center" textRotation="255"/>
      <protection/>
    </xf>
    <xf numFmtId="0" fontId="3" fillId="0" borderId="92" xfId="65" applyFont="1" applyBorder="1" applyAlignment="1">
      <alignment horizontal="center" vertical="center" textRotation="255"/>
      <protection/>
    </xf>
    <xf numFmtId="0" fontId="3" fillId="0" borderId="93" xfId="65" applyFont="1" applyBorder="1" applyAlignment="1">
      <alignment horizontal="center" vertical="center" textRotation="255"/>
      <protection/>
    </xf>
    <xf numFmtId="0" fontId="3" fillId="0" borderId="94" xfId="65" applyFont="1" applyBorder="1" applyAlignment="1">
      <alignment horizontal="center" vertical="center" textRotation="255"/>
      <protection/>
    </xf>
    <xf numFmtId="0" fontId="3" fillId="0" borderId="95" xfId="65" applyFont="1" applyBorder="1" applyAlignment="1">
      <alignment horizontal="center" vertical="center"/>
      <protection/>
    </xf>
    <xf numFmtId="0" fontId="3" fillId="0" borderId="43" xfId="65" applyFont="1" applyBorder="1" applyAlignment="1">
      <alignment horizontal="center" vertical="center"/>
      <protection/>
    </xf>
    <xf numFmtId="0" fontId="3" fillId="0" borderId="57" xfId="65" applyFont="1" applyBorder="1" applyAlignment="1">
      <alignment horizontal="center" vertical="center"/>
      <protection/>
    </xf>
    <xf numFmtId="0" fontId="3" fillId="0" borderId="0" xfId="65" applyFont="1" applyBorder="1" applyAlignment="1">
      <alignment horizontal="center" vertical="center"/>
      <protection/>
    </xf>
    <xf numFmtId="0" fontId="3" fillId="0" borderId="96" xfId="65" applyFont="1" applyBorder="1" applyAlignment="1">
      <alignment horizontal="center" vertical="center"/>
      <protection/>
    </xf>
    <xf numFmtId="0" fontId="3" fillId="0" borderId="97" xfId="65" applyFont="1" applyBorder="1" applyAlignment="1">
      <alignment horizontal="center" vertical="center"/>
      <protection/>
    </xf>
    <xf numFmtId="0" fontId="8" fillId="0" borderId="68" xfId="65" applyFont="1" applyBorder="1" applyAlignment="1">
      <alignment horizontal="center" vertical="center" textRotation="255"/>
      <protection/>
    </xf>
    <xf numFmtId="0" fontId="8" fillId="0" borderId="16" xfId="65" applyFont="1" applyBorder="1" applyAlignment="1">
      <alignment horizontal="center" vertical="center" textRotation="255"/>
      <protection/>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3" fillId="0" borderId="57" xfId="0" applyFont="1" applyBorder="1" applyAlignment="1">
      <alignment horizontal="left" vertical="center"/>
    </xf>
    <xf numFmtId="0" fontId="0" fillId="0" borderId="100" xfId="0" applyBorder="1" applyAlignment="1">
      <alignment horizontal="center" vertical="center"/>
    </xf>
    <xf numFmtId="0" fontId="0" fillId="0" borderId="38" xfId="0" applyBorder="1" applyAlignment="1">
      <alignment horizontal="center" vertical="center"/>
    </xf>
    <xf numFmtId="0" fontId="0" fillId="0" borderId="52" xfId="66" applyFont="1" applyBorder="1" applyAlignment="1">
      <alignment horizontal="right" vertical="center"/>
      <protection/>
    </xf>
    <xf numFmtId="229" fontId="32" fillId="24" borderId="68" xfId="66" applyNumberFormat="1" applyFont="1" applyFill="1" applyBorder="1" applyAlignment="1">
      <alignment horizontal="right" vertical="center"/>
      <protection/>
    </xf>
    <xf numFmtId="229" fontId="32" fillId="24" borderId="101" xfId="66" applyNumberFormat="1" applyFont="1" applyFill="1" applyBorder="1" applyAlignment="1">
      <alignment horizontal="right" vertical="center"/>
      <protection/>
    </xf>
    <xf numFmtId="229" fontId="32" fillId="24" borderId="72" xfId="66" applyNumberFormat="1" applyFont="1" applyFill="1" applyBorder="1" applyAlignment="1">
      <alignment horizontal="right" vertical="center"/>
      <protection/>
    </xf>
    <xf numFmtId="229" fontId="32" fillId="24" borderId="102" xfId="66" applyNumberFormat="1" applyFont="1" applyFill="1" applyBorder="1" applyAlignment="1">
      <alignment horizontal="right" vertical="center"/>
      <protection/>
    </xf>
    <xf numFmtId="0" fontId="3" fillId="0" borderId="19" xfId="66" applyFont="1" applyFill="1" applyBorder="1" applyAlignment="1">
      <alignment vertical="center" wrapText="1"/>
      <protection/>
    </xf>
    <xf numFmtId="0" fontId="3" fillId="0" borderId="28" xfId="66" applyFont="1" applyFill="1" applyBorder="1" applyAlignment="1">
      <alignment vertical="center" wrapText="1"/>
      <protection/>
    </xf>
    <xf numFmtId="0" fontId="0" fillId="0" borderId="28" xfId="66" applyFont="1" applyFill="1" applyBorder="1" applyAlignment="1">
      <alignment horizontal="center" vertical="center"/>
      <protection/>
    </xf>
    <xf numFmtId="0" fontId="0" fillId="0" borderId="50" xfId="66" applyFont="1" applyFill="1" applyBorder="1" applyAlignment="1">
      <alignment horizontal="center" vertical="center"/>
      <protection/>
    </xf>
    <xf numFmtId="0" fontId="0" fillId="0" borderId="14" xfId="66" applyFont="1" applyFill="1" applyBorder="1" applyAlignment="1">
      <alignment horizontal="center" vertical="center"/>
      <protection/>
    </xf>
    <xf numFmtId="180" fontId="32" fillId="0" borderId="90" xfId="66" applyNumberFormat="1" applyFont="1" applyFill="1" applyBorder="1" applyAlignment="1">
      <alignment horizontal="center" vertical="center"/>
      <protection/>
    </xf>
    <xf numFmtId="180" fontId="32" fillId="0" borderId="85" xfId="66" applyNumberFormat="1" applyFont="1" applyFill="1" applyBorder="1" applyAlignment="1">
      <alignment horizontal="center" vertical="center"/>
      <protection/>
    </xf>
    <xf numFmtId="0" fontId="10" fillId="0" borderId="0" xfId="66" applyFont="1" applyFill="1" applyBorder="1" applyAlignment="1">
      <alignment horizontal="center" vertical="center"/>
      <protection/>
    </xf>
    <xf numFmtId="0" fontId="32" fillId="0" borderId="0" xfId="66" applyFont="1" applyBorder="1" applyAlignment="1">
      <alignment horizontal="center"/>
      <protection/>
    </xf>
    <xf numFmtId="0" fontId="32" fillId="0" borderId="0" xfId="66" applyFont="1" applyFill="1" applyBorder="1" applyAlignment="1">
      <alignment horizontal="left" vertical="center"/>
      <protection/>
    </xf>
    <xf numFmtId="0" fontId="10" fillId="0" borderId="0" xfId="66" applyFont="1" applyFill="1" applyBorder="1" applyAlignment="1">
      <alignment horizontal="right" vertical="center"/>
      <protection/>
    </xf>
    <xf numFmtId="0" fontId="32" fillId="0" borderId="0" xfId="66" applyFont="1" applyBorder="1" applyAlignment="1">
      <alignment horizontal="center" vertical="center"/>
      <protection/>
    </xf>
    <xf numFmtId="0" fontId="32" fillId="24" borderId="0" xfId="66" applyFont="1" applyFill="1" applyBorder="1" applyAlignment="1">
      <alignment horizontal="left" vertical="center"/>
      <protection/>
    </xf>
    <xf numFmtId="0" fontId="10" fillId="0" borderId="0" xfId="66" applyFont="1" applyFill="1" applyBorder="1" applyAlignment="1">
      <alignment horizontal="left" vertical="center" wrapText="1"/>
      <protection/>
    </xf>
    <xf numFmtId="0" fontId="10" fillId="24" borderId="0" xfId="66" applyFont="1" applyFill="1" applyBorder="1" applyAlignment="1">
      <alignment horizontal="left" vertical="center"/>
      <protection/>
    </xf>
    <xf numFmtId="180" fontId="32" fillId="24" borderId="90" xfId="66" applyNumberFormat="1" applyFont="1" applyFill="1" applyBorder="1" applyAlignment="1">
      <alignment horizontal="right" vertical="center"/>
      <protection/>
    </xf>
    <xf numFmtId="180" fontId="32" fillId="24" borderId="85" xfId="66" applyNumberFormat="1" applyFont="1" applyFill="1" applyBorder="1" applyAlignment="1">
      <alignment horizontal="right" vertical="center"/>
      <protection/>
    </xf>
    <xf numFmtId="229" fontId="10" fillId="24" borderId="90" xfId="66" applyNumberFormat="1" applyFont="1" applyFill="1" applyBorder="1" applyAlignment="1">
      <alignment horizontal="right" vertical="center"/>
      <protection/>
    </xf>
    <xf numFmtId="229" fontId="10" fillId="24" borderId="85" xfId="66" applyNumberFormat="1" applyFont="1" applyFill="1" applyBorder="1" applyAlignment="1">
      <alignment horizontal="right" vertical="center"/>
      <protection/>
    </xf>
    <xf numFmtId="0" fontId="30" fillId="24" borderId="0" xfId="66" applyFont="1" applyFill="1" applyBorder="1" applyAlignment="1">
      <alignment horizontal="left" vertical="center"/>
      <protection/>
    </xf>
    <xf numFmtId="0" fontId="9" fillId="24" borderId="0" xfId="66" applyFont="1" applyFill="1" applyBorder="1" applyAlignment="1">
      <alignment horizontal="left" vertical="center" wrapText="1"/>
      <protection/>
    </xf>
    <xf numFmtId="229" fontId="0" fillId="24" borderId="28" xfId="66" applyNumberFormat="1" applyFont="1" applyFill="1" applyBorder="1" applyAlignment="1">
      <alignment horizontal="right" vertical="center"/>
      <protection/>
    </xf>
    <xf numFmtId="229" fontId="0" fillId="24" borderId="14" xfId="66" applyNumberFormat="1" applyFont="1" applyFill="1" applyBorder="1" applyAlignment="1">
      <alignment horizontal="right" vertical="center"/>
      <protection/>
    </xf>
    <xf numFmtId="0" fontId="10" fillId="0" borderId="0" xfId="66" applyFont="1" applyFill="1" applyBorder="1" applyAlignment="1">
      <alignment horizontal="left" vertical="center"/>
      <protection/>
    </xf>
    <xf numFmtId="229" fontId="10" fillId="24" borderId="28" xfId="66" applyNumberFormat="1" applyFont="1" applyFill="1" applyBorder="1" applyAlignment="1">
      <alignment horizontal="right" vertical="center"/>
      <protection/>
    </xf>
    <xf numFmtId="229" fontId="10" fillId="24" borderId="14" xfId="66" applyNumberFormat="1" applyFont="1" applyFill="1" applyBorder="1" applyAlignment="1">
      <alignment horizontal="right" vertical="center"/>
      <protection/>
    </xf>
    <xf numFmtId="0" fontId="10" fillId="24" borderId="0" xfId="66" applyFont="1" applyFill="1" applyBorder="1" applyAlignment="1">
      <alignment horizontal="left" vertical="center" wrapText="1"/>
      <protection/>
    </xf>
    <xf numFmtId="0" fontId="0" fillId="0" borderId="0" xfId="66" applyFont="1" applyBorder="1" applyAlignment="1">
      <alignment horizontal="right" vertical="center"/>
      <protection/>
    </xf>
    <xf numFmtId="0" fontId="37" fillId="0" borderId="0" xfId="62" applyFont="1" applyAlignment="1">
      <alignment horizontal="left" vertical="center" wrapText="1"/>
      <protection/>
    </xf>
    <xf numFmtId="0" fontId="33" fillId="0" borderId="0" xfId="62" applyFont="1" applyAlignment="1">
      <alignment horizontal="left" vertical="center"/>
      <protection/>
    </xf>
    <xf numFmtId="38" fontId="0" fillId="0" borderId="28" xfId="49" applyFont="1" applyBorder="1" applyAlignment="1">
      <alignment horizontal="center" vertical="center"/>
    </xf>
    <xf numFmtId="38" fontId="0" fillId="0" borderId="50" xfId="49" applyFont="1" applyBorder="1" applyAlignment="1">
      <alignment horizontal="center" vertical="center"/>
    </xf>
    <xf numFmtId="38" fontId="0" fillId="0" borderId="14" xfId="49" applyFont="1" applyBorder="1" applyAlignment="1">
      <alignment horizontal="center" vertical="center"/>
    </xf>
    <xf numFmtId="38" fontId="0" fillId="0" borderId="19" xfId="49" applyFont="1" applyBorder="1" applyAlignment="1">
      <alignment horizontal="center" vertical="center"/>
    </xf>
    <xf numFmtId="0" fontId="34" fillId="0" borderId="53" xfId="62" applyFont="1" applyBorder="1" applyAlignment="1">
      <alignment horizontal="distributed" vertical="center"/>
      <protection/>
    </xf>
    <xf numFmtId="0" fontId="34" fillId="0" borderId="52" xfId="62" applyFont="1" applyBorder="1" applyAlignment="1">
      <alignment horizontal="distributed" vertical="center"/>
      <protection/>
    </xf>
    <xf numFmtId="0" fontId="34" fillId="0" borderId="55" xfId="62" applyFont="1" applyBorder="1" applyAlignment="1">
      <alignment horizontal="distributed" vertical="center"/>
      <protection/>
    </xf>
    <xf numFmtId="0" fontId="0" fillId="0" borderId="28" xfId="62" applyFont="1" applyBorder="1" applyAlignment="1">
      <alignment horizontal="center" vertical="center" shrinkToFit="1"/>
      <protection/>
    </xf>
    <xf numFmtId="0" fontId="0" fillId="0" borderId="50" xfId="62" applyFont="1" applyBorder="1" applyAlignment="1">
      <alignment horizontal="center" vertical="center" shrinkToFit="1"/>
      <protection/>
    </xf>
    <xf numFmtId="0" fontId="34" fillId="0" borderId="28" xfId="62" applyFont="1" applyBorder="1" applyAlignment="1">
      <alignment horizontal="distributed" vertical="center"/>
      <protection/>
    </xf>
    <xf numFmtId="0" fontId="34" fillId="0" borderId="50" xfId="62" applyFont="1" applyBorder="1" applyAlignment="1">
      <alignment horizontal="distributed" vertical="center"/>
      <protection/>
    </xf>
    <xf numFmtId="0" fontId="0" fillId="0" borderId="19" xfId="62" applyFont="1" applyBorder="1" applyAlignment="1">
      <alignment horizontal="center" vertical="center"/>
      <protection/>
    </xf>
    <xf numFmtId="0" fontId="34" fillId="0" borderId="14" xfId="62" applyFont="1" applyBorder="1" applyAlignment="1">
      <alignment horizontal="distributed" vertical="center"/>
      <protection/>
    </xf>
    <xf numFmtId="0" fontId="0" fillId="26" borderId="19" xfId="62" applyFont="1" applyFill="1" applyBorder="1" applyAlignment="1">
      <alignment horizontal="center" vertical="center"/>
      <protection/>
    </xf>
    <xf numFmtId="0" fontId="0" fillId="0" borderId="19" xfId="49" applyNumberFormat="1" applyFont="1" applyBorder="1" applyAlignment="1">
      <alignment horizontal="center" vertical="center"/>
    </xf>
    <xf numFmtId="0" fontId="0" fillId="21" borderId="19" xfId="62" applyFont="1" applyFill="1" applyBorder="1" applyAlignment="1">
      <alignment horizontal="center" vertical="center"/>
      <protection/>
    </xf>
    <xf numFmtId="223" fontId="0" fillId="21" borderId="19" xfId="49" applyNumberFormat="1" applyFont="1" applyFill="1" applyBorder="1" applyAlignment="1">
      <alignment horizontal="center" vertical="center" wrapText="1"/>
    </xf>
    <xf numFmtId="223" fontId="0" fillId="21" borderId="19" xfId="49" applyNumberFormat="1" applyFont="1" applyFill="1" applyBorder="1" applyAlignment="1">
      <alignment horizontal="center" vertical="center"/>
    </xf>
    <xf numFmtId="0" fontId="9" fillId="0" borderId="0" xfId="62" applyFont="1" applyBorder="1" applyAlignment="1">
      <alignment horizontal="left" vertical="center"/>
      <protection/>
    </xf>
    <xf numFmtId="223" fontId="0" fillId="0" borderId="28" xfId="49" applyNumberFormat="1" applyFont="1" applyBorder="1" applyAlignment="1">
      <alignment horizontal="center" vertical="center"/>
    </xf>
    <xf numFmtId="223" fontId="0" fillId="0" borderId="50" xfId="49" applyNumberFormat="1" applyFont="1" applyBorder="1" applyAlignment="1">
      <alignment horizontal="center" vertical="center"/>
    </xf>
    <xf numFmtId="223" fontId="0" fillId="0" borderId="14" xfId="49" applyNumberFormat="1" applyFont="1" applyBorder="1" applyAlignment="1">
      <alignment horizontal="center" vertical="center"/>
    </xf>
    <xf numFmtId="0" fontId="0" fillId="0" borderId="28" xfId="62" applyFont="1" applyBorder="1" applyAlignment="1">
      <alignment horizontal="center" vertical="center"/>
      <protection/>
    </xf>
    <xf numFmtId="0" fontId="0" fillId="0" borderId="50" xfId="62" applyFont="1" applyBorder="1" applyAlignment="1">
      <alignment horizontal="center" vertical="center"/>
      <protection/>
    </xf>
    <xf numFmtId="38" fontId="0" fillId="0" borderId="90" xfId="62" applyNumberFormat="1" applyFont="1" applyBorder="1" applyAlignment="1">
      <alignment horizontal="center" vertical="center"/>
      <protection/>
    </xf>
    <xf numFmtId="0" fontId="0" fillId="0" borderId="84" xfId="62" applyFont="1" applyBorder="1" applyAlignment="1">
      <alignment horizontal="center" vertical="center"/>
      <protection/>
    </xf>
    <xf numFmtId="0" fontId="0" fillId="0" borderId="85" xfId="62" applyFont="1" applyBorder="1" applyAlignment="1">
      <alignment horizontal="center" vertical="center"/>
      <protection/>
    </xf>
    <xf numFmtId="38" fontId="0" fillId="0" borderId="90" xfId="49" applyFont="1" applyBorder="1" applyAlignment="1">
      <alignment horizontal="center" vertical="center"/>
    </xf>
    <xf numFmtId="38" fontId="0" fillId="0" borderId="84" xfId="49" applyFont="1" applyBorder="1" applyAlignment="1">
      <alignment horizontal="center" vertical="center"/>
    </xf>
    <xf numFmtId="38" fontId="0" fillId="0" borderId="85" xfId="49" applyFont="1" applyBorder="1" applyAlignment="1">
      <alignment horizontal="center" vertical="center"/>
    </xf>
    <xf numFmtId="38" fontId="0" fillId="0" borderId="17" xfId="49" applyFont="1" applyBorder="1" applyAlignment="1">
      <alignment horizontal="center" vertical="center"/>
    </xf>
    <xf numFmtId="0" fontId="0" fillId="0" borderId="18" xfId="62" applyFont="1" applyBorder="1" applyAlignment="1">
      <alignment horizontal="center" vertical="center"/>
      <protection/>
    </xf>
    <xf numFmtId="0" fontId="0" fillId="0" borderId="59" xfId="62" applyFont="1" applyBorder="1" applyAlignment="1">
      <alignment horizontal="center" vertical="center"/>
      <protection/>
    </xf>
    <xf numFmtId="0" fontId="0" fillId="0" borderId="28" xfId="62" applyFont="1" applyBorder="1" applyAlignment="1">
      <alignment horizontal="right" vertical="center"/>
      <protection/>
    </xf>
    <xf numFmtId="0" fontId="0" fillId="0" borderId="50" xfId="62" applyFont="1" applyBorder="1" applyAlignment="1">
      <alignment horizontal="right" vertical="center"/>
      <protection/>
    </xf>
    <xf numFmtId="0" fontId="34" fillId="0" borderId="18" xfId="62" applyFont="1" applyBorder="1" applyAlignment="1">
      <alignment horizontal="distributed" vertical="center"/>
      <protection/>
    </xf>
    <xf numFmtId="0" fontId="34" fillId="0" borderId="59" xfId="62" applyFont="1" applyBorder="1" applyAlignment="1">
      <alignment horizontal="distributed" vertical="center"/>
      <protection/>
    </xf>
    <xf numFmtId="0" fontId="34" fillId="0" borderId="58" xfId="62" applyFont="1" applyBorder="1" applyAlignment="1">
      <alignment horizontal="distributed" vertical="center"/>
      <protection/>
    </xf>
    <xf numFmtId="0" fontId="0" fillId="0" borderId="57" xfId="0" applyBorder="1" applyAlignment="1">
      <alignment horizontal="distributed" vertical="center"/>
    </xf>
    <xf numFmtId="0" fontId="0" fillId="0" borderId="0" xfId="0" applyAlignment="1">
      <alignment horizontal="distributed" vertical="center"/>
    </xf>
    <xf numFmtId="0" fontId="0" fillId="0" borderId="56" xfId="0" applyBorder="1" applyAlignment="1">
      <alignment horizontal="distributed" vertical="center"/>
    </xf>
    <xf numFmtId="0" fontId="0" fillId="0" borderId="53" xfId="0" applyBorder="1" applyAlignment="1">
      <alignment horizontal="distributed" vertical="center"/>
    </xf>
    <xf numFmtId="0" fontId="0" fillId="0" borderId="52" xfId="0" applyBorder="1" applyAlignment="1">
      <alignment horizontal="distributed" vertical="center"/>
    </xf>
    <xf numFmtId="0" fontId="0" fillId="0" borderId="55" xfId="0" applyBorder="1" applyAlignment="1">
      <alignment horizontal="distributed" vertical="center"/>
    </xf>
    <xf numFmtId="0" fontId="0" fillId="0" borderId="103" xfId="62" applyFont="1" applyBorder="1" applyAlignment="1">
      <alignment horizontal="left" vertical="center" shrinkToFit="1"/>
      <protection/>
    </xf>
    <xf numFmtId="0" fontId="0" fillId="0" borderId="104" xfId="62" applyFont="1" applyBorder="1" applyAlignment="1">
      <alignment horizontal="left" vertical="center" shrinkToFit="1"/>
      <protection/>
    </xf>
    <xf numFmtId="0" fontId="0" fillId="0" borderId="104" xfId="0" applyBorder="1" applyAlignment="1">
      <alignment vertical="center" shrinkToFit="1"/>
    </xf>
    <xf numFmtId="0" fontId="0" fillId="0" borderId="71" xfId="0" applyBorder="1" applyAlignment="1">
      <alignment vertical="center" shrinkToFit="1"/>
    </xf>
    <xf numFmtId="38" fontId="0" fillId="0" borderId="18" xfId="49" applyFont="1" applyBorder="1" applyAlignment="1">
      <alignment horizontal="center" vertical="center"/>
    </xf>
    <xf numFmtId="38" fontId="0" fillId="0" borderId="59" xfId="49" applyFont="1" applyBorder="1" applyAlignment="1">
      <alignment horizontal="center" vertical="center"/>
    </xf>
    <xf numFmtId="38" fontId="0" fillId="0" borderId="58" xfId="49" applyFont="1" applyBorder="1" applyAlignment="1">
      <alignment horizontal="center" vertical="center"/>
    </xf>
    <xf numFmtId="20" fontId="0" fillId="0" borderId="19" xfId="62" applyNumberFormat="1" applyFont="1" applyBorder="1" applyAlignment="1">
      <alignment horizontal="center" vertical="center"/>
      <protection/>
    </xf>
    <xf numFmtId="0" fontId="0" fillId="0" borderId="14" xfId="62" applyFont="1" applyBorder="1" applyAlignment="1">
      <alignment horizontal="center" vertical="center"/>
      <protection/>
    </xf>
    <xf numFmtId="0" fontId="34" fillId="0" borderId="50" xfId="62" applyFont="1" applyBorder="1" applyAlignment="1">
      <alignment horizontal="center" vertical="center" shrinkToFit="1"/>
      <protection/>
    </xf>
    <xf numFmtId="0" fontId="34" fillId="0" borderId="14" xfId="62" applyFont="1" applyBorder="1" applyAlignment="1">
      <alignment horizontal="center" vertical="center" shrinkToFit="1"/>
      <protection/>
    </xf>
    <xf numFmtId="38" fontId="0" fillId="0" borderId="19" xfId="49" applyFont="1" applyBorder="1" applyAlignment="1">
      <alignment horizontal="center" vertical="center" wrapText="1"/>
    </xf>
    <xf numFmtId="0" fontId="0" fillId="0" borderId="17" xfId="62" applyFont="1" applyBorder="1" applyAlignment="1">
      <alignment horizontal="center" vertical="center"/>
      <protection/>
    </xf>
    <xf numFmtId="0" fontId="0" fillId="0" borderId="105" xfId="62" applyFont="1" applyBorder="1" applyAlignment="1">
      <alignment horizontal="left" vertical="center" shrinkToFit="1"/>
      <protection/>
    </xf>
    <xf numFmtId="0" fontId="0" fillId="0" borderId="106" xfId="0" applyBorder="1" applyAlignment="1">
      <alignment horizontal="left" vertical="center" shrinkToFit="1"/>
    </xf>
    <xf numFmtId="0" fontId="0" fillId="0" borderId="80" xfId="0" applyBorder="1" applyAlignment="1">
      <alignment horizontal="left" vertical="center" shrinkToFit="1"/>
    </xf>
    <xf numFmtId="0" fontId="0" fillId="0" borderId="48" xfId="62" applyFont="1" applyBorder="1" applyAlignment="1">
      <alignment horizontal="left" vertical="center" shrinkToFit="1"/>
      <protection/>
    </xf>
    <xf numFmtId="0" fontId="0" fillId="0" borderId="107" xfId="0" applyBorder="1" applyAlignment="1">
      <alignment horizontal="left" vertical="center" shrinkToFit="1"/>
    </xf>
    <xf numFmtId="0" fontId="0" fillId="0" borderId="46" xfId="0" applyBorder="1" applyAlignment="1">
      <alignment horizontal="left" vertical="center" shrinkToFit="1"/>
    </xf>
    <xf numFmtId="0" fontId="47" fillId="0" borderId="108" xfId="0" applyFont="1" applyBorder="1" applyAlignment="1">
      <alignment horizontal="left" vertical="center" indent="1"/>
    </xf>
    <xf numFmtId="0" fontId="46" fillId="0" borderId="0" xfId="0" applyFont="1" applyBorder="1" applyAlignment="1">
      <alignment horizontal="left" vertical="center" indent="1"/>
    </xf>
    <xf numFmtId="0" fontId="46" fillId="0" borderId="109" xfId="0" applyFont="1" applyBorder="1" applyAlignment="1">
      <alignment horizontal="left" vertical="center" indent="1"/>
    </xf>
    <xf numFmtId="0" fontId="47" fillId="0" borderId="0" xfId="0" applyFont="1" applyBorder="1" applyAlignment="1">
      <alignment horizontal="left" vertical="center" indent="1"/>
    </xf>
    <xf numFmtId="0" fontId="47" fillId="0" borderId="109" xfId="0" applyFont="1" applyBorder="1" applyAlignment="1">
      <alignment horizontal="left" vertical="center" indent="1"/>
    </xf>
    <xf numFmtId="0" fontId="49" fillId="0" borderId="108" xfId="0" applyFont="1" applyBorder="1" applyAlignment="1">
      <alignment horizontal="left" indent="1"/>
    </xf>
    <xf numFmtId="0" fontId="48" fillId="0" borderId="0" xfId="0" applyFont="1" applyBorder="1" applyAlignment="1">
      <alignment horizontal="left" indent="1"/>
    </xf>
    <xf numFmtId="0" fontId="48" fillId="0" borderId="109" xfId="0" applyFont="1" applyBorder="1" applyAlignment="1">
      <alignment horizontal="left" indent="1"/>
    </xf>
    <xf numFmtId="0" fontId="49" fillId="0" borderId="108" xfId="0" applyFont="1" applyBorder="1" applyAlignment="1">
      <alignment/>
    </xf>
    <xf numFmtId="0" fontId="49" fillId="0" borderId="0" xfId="0" applyFont="1" applyBorder="1" applyAlignment="1">
      <alignment/>
    </xf>
    <xf numFmtId="0" fontId="49" fillId="0" borderId="109" xfId="0" applyFont="1" applyBorder="1" applyAlignment="1">
      <alignment/>
    </xf>
    <xf numFmtId="0" fontId="54" fillId="0" borderId="28" xfId="0" applyFont="1" applyBorder="1" applyAlignment="1">
      <alignment horizontal="center"/>
    </xf>
    <xf numFmtId="0" fontId="54" fillId="0" borderId="14" xfId="0" applyFont="1" applyBorder="1" applyAlignment="1">
      <alignment/>
    </xf>
    <xf numFmtId="0" fontId="54" fillId="0" borderId="28" xfId="0" applyFont="1" applyBorder="1" applyAlignment="1">
      <alignment horizontal="center" wrapText="1"/>
    </xf>
    <xf numFmtId="0" fontId="54" fillId="0" borderId="14" xfId="0" applyFont="1" applyBorder="1" applyAlignment="1">
      <alignment horizontal="center"/>
    </xf>
    <xf numFmtId="0" fontId="49" fillId="0" borderId="18" xfId="0" applyFont="1" applyBorder="1" applyAlignment="1">
      <alignment horizontal="center" vertical="center" wrapText="1"/>
    </xf>
    <xf numFmtId="0" fontId="45" fillId="0" borderId="58" xfId="0" applyFont="1" applyBorder="1" applyAlignment="1">
      <alignment horizontal="center"/>
    </xf>
    <xf numFmtId="0" fontId="45" fillId="0" borderId="53" xfId="0" applyFont="1" applyBorder="1" applyAlignment="1">
      <alignment horizontal="center"/>
    </xf>
    <xf numFmtId="0" fontId="45" fillId="0" borderId="55" xfId="0" applyFont="1" applyBorder="1" applyAlignment="1">
      <alignment horizontal="center"/>
    </xf>
    <xf numFmtId="0" fontId="53" fillId="0" borderId="110" xfId="0" applyFont="1" applyBorder="1" applyAlignment="1">
      <alignment vertical="center" wrapText="1"/>
    </xf>
    <xf numFmtId="0" fontId="53" fillId="0" borderId="111" xfId="0" applyFont="1" applyBorder="1" applyAlignment="1">
      <alignment/>
    </xf>
    <xf numFmtId="0" fontId="53" fillId="0" borderId="112" xfId="0" applyFont="1" applyBorder="1" applyAlignment="1">
      <alignment/>
    </xf>
    <xf numFmtId="0" fontId="53" fillId="0" borderId="113" xfId="0" applyFont="1" applyBorder="1" applyAlignment="1">
      <alignment/>
    </xf>
    <xf numFmtId="0" fontId="53" fillId="0" borderId="0" xfId="0" applyFont="1" applyBorder="1" applyAlignment="1">
      <alignment/>
    </xf>
    <xf numFmtId="0" fontId="53" fillId="0" borderId="114" xfId="0" applyFont="1" applyBorder="1" applyAlignment="1">
      <alignment/>
    </xf>
    <xf numFmtId="0" fontId="53" fillId="0" borderId="115" xfId="0" applyFont="1" applyBorder="1" applyAlignment="1">
      <alignment/>
    </xf>
    <xf numFmtId="0" fontId="53" fillId="0" borderId="116" xfId="0" applyFont="1" applyBorder="1" applyAlignment="1">
      <alignment/>
    </xf>
    <xf numFmtId="0" fontId="53" fillId="0" borderId="117" xfId="0" applyFont="1" applyBorder="1" applyAlignment="1">
      <alignment/>
    </xf>
    <xf numFmtId="0" fontId="49" fillId="0" borderId="18" xfId="0" applyFont="1" applyBorder="1" applyAlignment="1">
      <alignment horizontal="center"/>
    </xf>
    <xf numFmtId="0" fontId="49" fillId="0" borderId="59" xfId="0" applyFont="1" applyBorder="1" applyAlignment="1">
      <alignment horizontal="center"/>
    </xf>
    <xf numFmtId="0" fontId="49" fillId="0" borderId="58" xfId="0" applyFont="1" applyBorder="1" applyAlignment="1">
      <alignment horizontal="center"/>
    </xf>
    <xf numFmtId="0" fontId="49" fillId="0" borderId="30" xfId="0" applyFont="1" applyBorder="1" applyAlignment="1">
      <alignment horizontal="center"/>
    </xf>
    <xf numFmtId="0" fontId="49" fillId="0" borderId="103" xfId="0" applyFont="1" applyBorder="1" applyAlignment="1">
      <alignment horizontal="center"/>
    </xf>
    <xf numFmtId="0" fontId="47" fillId="0" borderId="19" xfId="0" applyFont="1" applyBorder="1" applyAlignment="1">
      <alignment horizontal="center" vertical="center" wrapText="1"/>
    </xf>
    <xf numFmtId="0" fontId="55" fillId="0" borderId="57" xfId="0" applyFont="1" applyBorder="1" applyAlignment="1">
      <alignment horizontal="center"/>
    </xf>
    <xf numFmtId="0" fontId="45" fillId="0" borderId="57" xfId="0" applyFont="1" applyBorder="1" applyAlignment="1">
      <alignment horizontal="center"/>
    </xf>
    <xf numFmtId="0" fontId="49" fillId="0" borderId="118" xfId="0" applyFont="1" applyBorder="1" applyAlignment="1">
      <alignment/>
    </xf>
    <xf numFmtId="0" fontId="49" fillId="0" borderId="99" xfId="0" applyFont="1" applyBorder="1" applyAlignment="1">
      <alignment/>
    </xf>
    <xf numFmtId="0" fontId="49" fillId="0" borderId="119" xfId="0" applyFont="1" applyBorder="1" applyAlignment="1">
      <alignment/>
    </xf>
    <xf numFmtId="0" fontId="58" fillId="0" borderId="0" xfId="0" applyFont="1" applyAlignment="1">
      <alignment horizontal="center" vertical="center"/>
    </xf>
    <xf numFmtId="0" fontId="49" fillId="0" borderId="120" xfId="0" applyFont="1" applyBorder="1" applyAlignment="1">
      <alignment horizontal="center"/>
    </xf>
    <xf numFmtId="0" fontId="45" fillId="0" borderId="71" xfId="0" applyFont="1" applyBorder="1" applyAlignment="1">
      <alignment horizontal="center"/>
    </xf>
    <xf numFmtId="0" fontId="54" fillId="0" borderId="52" xfId="0" applyFont="1" applyBorder="1" applyAlignment="1">
      <alignment horizontal="distributed" vertical="center"/>
    </xf>
    <xf numFmtId="0" fontId="54" fillId="0" borderId="50" xfId="0" applyFont="1" applyBorder="1" applyAlignment="1">
      <alignment horizontal="distributed" vertical="center"/>
    </xf>
    <xf numFmtId="0" fontId="58" fillId="0" borderId="52" xfId="0" applyFont="1" applyBorder="1" applyAlignment="1">
      <alignment horizontal="center" vertical="center"/>
    </xf>
    <xf numFmtId="0" fontId="54" fillId="0" borderId="50" xfId="0" applyFont="1" applyBorder="1" applyAlignment="1">
      <alignment horizontal="center" vertical="center"/>
    </xf>
    <xf numFmtId="0" fontId="56" fillId="0" borderId="28" xfId="0" applyFont="1" applyBorder="1" applyAlignment="1">
      <alignment horizontal="center" vertical="top" wrapText="1"/>
    </xf>
    <xf numFmtId="0" fontId="54" fillId="0" borderId="14" xfId="0" applyFont="1" applyBorder="1" applyAlignment="1">
      <alignment horizontal="center" vertical="top"/>
    </xf>
    <xf numFmtId="0" fontId="54" fillId="0" borderId="0" xfId="0" applyFont="1" applyBorder="1" applyAlignment="1">
      <alignment horizontal="left" vertical="center" wrapText="1"/>
    </xf>
    <xf numFmtId="0" fontId="0" fillId="0" borderId="121" xfId="61" applyFont="1" applyBorder="1" applyAlignment="1">
      <alignment horizontal="center" vertical="center" wrapText="1"/>
      <protection/>
    </xf>
    <xf numFmtId="0" fontId="0" fillId="0" borderId="122" xfId="61" applyFont="1" applyBorder="1" applyAlignment="1">
      <alignment horizontal="center" vertical="center" wrapText="1"/>
      <protection/>
    </xf>
    <xf numFmtId="232" fontId="0" fillId="0" borderId="57" xfId="61" applyNumberFormat="1" applyFont="1" applyBorder="1" applyAlignment="1">
      <alignment horizontal="center" vertical="center"/>
      <protection/>
    </xf>
    <xf numFmtId="232" fontId="0" fillId="0" borderId="0" xfId="61" applyNumberFormat="1" applyFont="1" applyBorder="1" applyAlignment="1">
      <alignment horizontal="center" vertical="center"/>
      <protection/>
    </xf>
    <xf numFmtId="234" fontId="0" fillId="0" borderId="123" xfId="61" applyNumberFormat="1" applyFont="1" applyBorder="1" applyAlignment="1">
      <alignment horizontal="center" vertical="center" wrapText="1"/>
      <protection/>
    </xf>
    <xf numFmtId="234" fontId="0" fillId="0" borderId="124" xfId="61" applyNumberFormat="1" applyFont="1" applyBorder="1" applyAlignment="1">
      <alignment horizontal="center" vertical="center" wrapText="1"/>
      <protection/>
    </xf>
    <xf numFmtId="234" fontId="0" fillId="0" borderId="123" xfId="61" applyNumberFormat="1" applyFont="1" applyBorder="1" applyAlignment="1">
      <alignment horizontal="center" vertical="center"/>
      <protection/>
    </xf>
    <xf numFmtId="234" fontId="0" fillId="0" borderId="124" xfId="61" applyNumberFormat="1" applyFont="1" applyBorder="1" applyAlignment="1">
      <alignment horizontal="center" vertical="center"/>
      <protection/>
    </xf>
    <xf numFmtId="0" fontId="0" fillId="0" borderId="125" xfId="61" applyFont="1" applyBorder="1" applyAlignment="1">
      <alignment horizontal="center" vertical="center" wrapText="1"/>
      <protection/>
    </xf>
    <xf numFmtId="0" fontId="0" fillId="0" borderId="126" xfId="61" applyFont="1" applyBorder="1" applyAlignment="1">
      <alignment horizontal="center" vertical="center" wrapText="1"/>
      <protection/>
    </xf>
    <xf numFmtId="0" fontId="0" fillId="0" borderId="123" xfId="61" applyFont="1" applyBorder="1" applyAlignment="1">
      <alignment horizontal="center" vertical="center" wrapText="1"/>
      <protection/>
    </xf>
    <xf numFmtId="0" fontId="0" fillId="0" borderId="124" xfId="61" applyFont="1" applyBorder="1" applyAlignment="1">
      <alignment horizontal="center" vertical="center" wrapText="1"/>
      <protection/>
    </xf>
    <xf numFmtId="0" fontId="0" fillId="0" borderId="28"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3" fillId="0" borderId="0" xfId="61" applyFont="1" applyBorder="1" applyAlignment="1">
      <alignment horizontal="left" vertical="center" wrapText="1"/>
      <protection/>
    </xf>
    <xf numFmtId="0" fontId="68" fillId="0" borderId="0" xfId="61" applyFont="1" applyBorder="1" applyAlignment="1">
      <alignment horizontal="left" vertical="center" wrapText="1"/>
      <protection/>
    </xf>
    <xf numFmtId="0" fontId="68" fillId="0" borderId="52" xfId="61" applyFont="1" applyBorder="1" applyAlignment="1">
      <alignment horizontal="left" vertical="center" wrapText="1"/>
      <protection/>
    </xf>
    <xf numFmtId="0" fontId="3" fillId="0" borderId="121" xfId="61" applyFont="1" applyBorder="1" applyAlignment="1">
      <alignment horizontal="center" vertical="center" wrapText="1"/>
      <protection/>
    </xf>
    <xf numFmtId="0" fontId="3" fillId="0" borderId="122" xfId="61" applyFont="1" applyBorder="1" applyAlignment="1">
      <alignment horizontal="center" vertical="center" wrapText="1"/>
      <protection/>
    </xf>
    <xf numFmtId="0" fontId="0" fillId="0" borderId="28"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21" xfId="61" applyFont="1" applyBorder="1" applyAlignment="1">
      <alignment horizontal="center" vertical="center"/>
      <protection/>
    </xf>
    <xf numFmtId="0" fontId="0" fillId="0" borderId="122" xfId="61" applyFont="1" applyBorder="1" applyAlignment="1">
      <alignment horizontal="center" vertical="center"/>
      <protection/>
    </xf>
    <xf numFmtId="0" fontId="0" fillId="0" borderId="123" xfId="61" applyFont="1" applyBorder="1" applyAlignment="1">
      <alignment horizontal="center" vertical="center"/>
      <protection/>
    </xf>
    <xf numFmtId="0" fontId="0" fillId="0" borderId="124" xfId="61" applyFont="1" applyBorder="1" applyAlignment="1">
      <alignment horizontal="center" vertical="center"/>
      <protection/>
    </xf>
    <xf numFmtId="0" fontId="9" fillId="0" borderId="0" xfId="61" applyFont="1" applyAlignment="1">
      <alignment horizontal="left" vertical="center" shrinkToFit="1"/>
      <protection/>
    </xf>
    <xf numFmtId="0" fontId="63" fillId="0" borderId="0" xfId="61" applyFont="1" applyBorder="1" applyAlignment="1">
      <alignment horizontal="left" vertical="center" wrapText="1"/>
      <protection/>
    </xf>
    <xf numFmtId="0" fontId="3" fillId="0" borderId="0" xfId="61" applyFont="1" applyAlignment="1">
      <alignment horizontal="left" vertical="center" shrinkToFit="1"/>
      <protection/>
    </xf>
    <xf numFmtId="0" fontId="30" fillId="0" borderId="0" xfId="61" applyFont="1" applyAlignment="1">
      <alignment horizontal="center" vertical="center"/>
      <protection/>
    </xf>
    <xf numFmtId="0" fontId="9" fillId="0" borderId="52" xfId="61" applyFont="1" applyBorder="1" applyAlignment="1">
      <alignment horizontal="left" vertical="top"/>
      <protection/>
    </xf>
    <xf numFmtId="0" fontId="10" fillId="0" borderId="52" xfId="61" applyFont="1" applyBorder="1" applyAlignment="1">
      <alignment horizontal="left" vertical="top"/>
      <protection/>
    </xf>
    <xf numFmtId="0" fontId="10" fillId="0" borderId="19" xfId="61" applyFont="1" applyBorder="1" applyAlignment="1">
      <alignment horizontal="center" vertical="center"/>
      <protection/>
    </xf>
    <xf numFmtId="0" fontId="3" fillId="0" borderId="19" xfId="61" applyFont="1" applyBorder="1" applyAlignment="1">
      <alignment horizontal="left" vertical="top" wrapText="1"/>
      <protection/>
    </xf>
    <xf numFmtId="0" fontId="3" fillId="0" borderId="0" xfId="61" applyFont="1" applyAlignment="1">
      <alignment horizontal="left" vertical="top" wrapText="1"/>
      <protection/>
    </xf>
    <xf numFmtId="0" fontId="3" fillId="0" borderId="0" xfId="61" applyFont="1" applyAlignment="1">
      <alignment horizontal="left" vertical="top"/>
      <protection/>
    </xf>
    <xf numFmtId="0" fontId="54" fillId="0" borderId="0" xfId="0" applyFont="1" applyAlignment="1">
      <alignment vertical="center"/>
    </xf>
    <xf numFmtId="0" fontId="47" fillId="0" borderId="127" xfId="0" applyFont="1" applyBorder="1" applyAlignment="1">
      <alignment horizontal="left" vertical="center" indent="1"/>
    </xf>
    <xf numFmtId="0" fontId="46" fillId="0" borderId="128" xfId="0" applyFont="1" applyBorder="1" applyAlignment="1">
      <alignment horizontal="left" vertical="center" indent="1"/>
    </xf>
    <xf numFmtId="0" fontId="46" fillId="0" borderId="129" xfId="0" applyFont="1" applyBorder="1" applyAlignment="1">
      <alignment horizontal="left" vertical="center" inden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9263894" xfId="62"/>
    <cellStyle name="標準_１８年４月加算案内" xfId="63"/>
    <cellStyle name="標準_介護療養型・短期入所療養介護" xfId="64"/>
    <cellStyle name="標準_添付書類検討1" xfId="65"/>
    <cellStyle name="標準_訪問介護員等チェックシート"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2276475</xdr:colOff>
      <xdr:row>29</xdr:row>
      <xdr:rowOff>0</xdr:rowOff>
    </xdr:from>
    <xdr:to>
      <xdr:col>6</xdr:col>
      <xdr:colOff>2933700</xdr:colOff>
      <xdr:row>39</xdr:row>
      <xdr:rowOff>47625</xdr:rowOff>
    </xdr:to>
    <xdr:sp>
      <xdr:nvSpPr>
        <xdr:cNvPr id="1" name="Text Box 1"/>
        <xdr:cNvSpPr txBox="1">
          <a:spLocks noChangeArrowheads="1"/>
        </xdr:cNvSpPr>
      </xdr:nvSpPr>
      <xdr:spPr>
        <a:xfrm>
          <a:off x="7458075" y="11315700"/>
          <a:ext cx="3962400" cy="1724025"/>
        </a:xfrm>
        <a:prstGeom prst="rect">
          <a:avLst/>
        </a:prstGeom>
        <a:solidFill>
          <a:srgbClr val="CCFFCC"/>
        </a:solidFill>
        <a:ln w="9525" cmpd="sng">
          <a:solidFill>
            <a:srgbClr val="000000"/>
          </a:solidFill>
          <a:prstDash val="sysDash"/>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＊直接提供職員とは（ｻｰﾋﾞｽを直接提供する職員）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（通所・短入所）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生活相談員・看護職員・介護職員・機能訓練指導員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（通所リハ・短療養）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PT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OT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ST</a:t>
          </a:r>
          <a:r>
            <a:rPr lang="en-US" cap="none" sz="1000" b="0" i="0" u="none" baseline="0">
              <a:solidFill>
                <a:srgbClr val="000000"/>
              </a:solidFill>
              <a:latin typeface="ＭＳ Ｐゴシック"/>
              <a:ea typeface="ＭＳ Ｐゴシック"/>
              <a:cs typeface="ＭＳ Ｐゴシック"/>
            </a:rPr>
            <a:t>・看護職員・介護職員・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短期療養は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支援相談員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時間の通ﾘﾊは柔道整復師・按摩ﾏｯｻｰｼﾞ師含む）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（介護療養型医療施設）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PT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OT</a:t>
          </a:r>
          <a:r>
            <a:rPr lang="en-US" cap="none" sz="1000" b="0" i="0" u="none" baseline="0">
              <a:solidFill>
                <a:srgbClr val="000000"/>
              </a:solidFill>
              <a:latin typeface="ＭＳ Ｐゴシック"/>
              <a:ea typeface="ＭＳ Ｐゴシック"/>
              <a:cs typeface="ＭＳ Ｐゴシック"/>
            </a:rPr>
            <a:t>・看護職員・介護職員</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1476375</xdr:colOff>
      <xdr:row>29</xdr:row>
      <xdr:rowOff>9525</xdr:rowOff>
    </xdr:from>
    <xdr:to>
      <xdr:col>5</xdr:col>
      <xdr:colOff>2200275</xdr:colOff>
      <xdr:row>32</xdr:row>
      <xdr:rowOff>95250</xdr:rowOff>
    </xdr:to>
    <xdr:sp>
      <xdr:nvSpPr>
        <xdr:cNvPr id="2" name="Text Box 5"/>
        <xdr:cNvSpPr txBox="1">
          <a:spLocks noChangeArrowheads="1"/>
        </xdr:cNvSpPr>
      </xdr:nvSpPr>
      <xdr:spPr>
        <a:xfrm>
          <a:off x="3371850" y="11325225"/>
          <a:ext cx="4010025" cy="552450"/>
        </a:xfrm>
        <a:prstGeom prst="rect">
          <a:avLst/>
        </a:prstGeom>
        <a:solidFill>
          <a:srgbClr val="CCFFCC"/>
        </a:solidFill>
        <a:ln w="9525" cmpd="sng">
          <a:solidFill>
            <a:srgbClr val="000000"/>
          </a:solidFill>
          <a:prstDash val="sysDash"/>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＊看護師等とは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保健師・看護師・准看護師・</a:t>
          </a:r>
          <a:r>
            <a:rPr lang="en-US" cap="none" sz="1000" b="0" i="0" u="none" baseline="0">
              <a:solidFill>
                <a:srgbClr val="000000"/>
              </a:solidFill>
              <a:latin typeface="ＭＳ Ｐゴシック"/>
              <a:ea typeface="ＭＳ Ｐゴシック"/>
              <a:cs typeface="ＭＳ Ｐゴシック"/>
            </a:rPr>
            <a:t>PT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OT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ST</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41</xdr:row>
      <xdr:rowOff>0</xdr:rowOff>
    </xdr:from>
    <xdr:to>
      <xdr:col>14</xdr:col>
      <xdr:colOff>133350</xdr:colOff>
      <xdr:row>41</xdr:row>
      <xdr:rowOff>0</xdr:rowOff>
    </xdr:to>
    <xdr:sp>
      <xdr:nvSpPr>
        <xdr:cNvPr id="1" name="Line 3"/>
        <xdr:cNvSpPr>
          <a:spLocks/>
        </xdr:cNvSpPr>
      </xdr:nvSpPr>
      <xdr:spPr>
        <a:xfrm flipH="1" flipV="1">
          <a:off x="6143625" y="8448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akita.lg.jp/www/contents/1390206165545/index.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D189"/>
  <sheetViews>
    <sheetView showGridLines="0" zoomScale="85" zoomScaleNormal="85" zoomScaleSheetLayoutView="85" zoomScalePageLayoutView="0" workbookViewId="0" topLeftCell="A1">
      <selection activeCell="C14" sqref="C14"/>
    </sheetView>
  </sheetViews>
  <sheetFormatPr defaultColWidth="9.00390625" defaultRowHeight="13.5"/>
  <cols>
    <col min="1" max="1" width="17.75390625" style="139" customWidth="1"/>
    <col min="2" max="2" width="23.75390625" style="206" customWidth="1"/>
    <col min="3" max="3" width="92.125" style="138" customWidth="1"/>
    <col min="4" max="4" width="69.50390625" style="134" customWidth="1"/>
    <col min="5" max="16384" width="9.00390625" style="134" customWidth="1"/>
  </cols>
  <sheetData>
    <row r="1" spans="1:3" s="129" customFormat="1" ht="28.5" customHeight="1">
      <c r="A1" s="108" t="s">
        <v>161</v>
      </c>
      <c r="B1" s="128"/>
      <c r="C1" s="127"/>
    </row>
    <row r="2" spans="1:3" s="129" customFormat="1" ht="12.75" customHeight="1">
      <c r="A2" s="127"/>
      <c r="B2" s="128"/>
      <c r="C2" s="127"/>
    </row>
    <row r="3" spans="1:3" s="129" customFormat="1" ht="12.75" customHeight="1">
      <c r="A3" s="127" t="s">
        <v>200</v>
      </c>
      <c r="B3" s="128"/>
      <c r="C3" s="128"/>
    </row>
    <row r="4" spans="1:3" s="129" customFormat="1" ht="12.75" customHeight="1">
      <c r="A4" s="128"/>
      <c r="B4" s="130"/>
      <c r="C4" s="130"/>
    </row>
    <row r="5" spans="1:3" s="129" customFormat="1" ht="12.75" customHeight="1">
      <c r="A5" s="110" t="s">
        <v>31</v>
      </c>
      <c r="B5" s="128"/>
      <c r="C5" s="127"/>
    </row>
    <row r="6" spans="1:3" s="146" customFormat="1" ht="12.75" customHeight="1">
      <c r="A6" s="143" t="s">
        <v>139</v>
      </c>
      <c r="B6" s="145"/>
      <c r="C6" s="144"/>
    </row>
    <row r="7" spans="1:3" s="146" customFormat="1" ht="12.75" customHeight="1">
      <c r="A7" s="143" t="s">
        <v>241</v>
      </c>
      <c r="B7" s="145"/>
      <c r="C7" s="144"/>
    </row>
    <row r="8" spans="1:3" s="146" customFormat="1" ht="12.75" customHeight="1">
      <c r="A8" s="143" t="s">
        <v>33</v>
      </c>
      <c r="B8" s="145"/>
      <c r="C8" s="144"/>
    </row>
    <row r="9" spans="1:3" s="129" customFormat="1" ht="12.75" customHeight="1">
      <c r="A9" s="128"/>
      <c r="B9" s="128"/>
      <c r="C9" s="128"/>
    </row>
    <row r="10" spans="1:3" s="129" customFormat="1" ht="12.75" customHeight="1">
      <c r="A10" s="110" t="s">
        <v>201</v>
      </c>
      <c r="B10" s="128"/>
      <c r="C10" s="127"/>
    </row>
    <row r="11" spans="1:3" s="146" customFormat="1" ht="12.75" customHeight="1">
      <c r="A11" s="144" t="s">
        <v>202</v>
      </c>
      <c r="B11" s="145"/>
      <c r="C11" s="144"/>
    </row>
    <row r="12" spans="1:3" s="146" customFormat="1" ht="12.75" customHeight="1">
      <c r="A12" s="144" t="s">
        <v>203</v>
      </c>
      <c r="B12" s="145"/>
      <c r="C12" s="144"/>
    </row>
    <row r="13" spans="1:3" s="146" customFormat="1" ht="12.75" customHeight="1">
      <c r="A13" s="147" t="s">
        <v>204</v>
      </c>
      <c r="B13" s="145"/>
      <c r="C13" s="144"/>
    </row>
    <row r="14" spans="1:3" s="146" customFormat="1" ht="12.75" customHeight="1">
      <c r="A14" s="144" t="s">
        <v>275</v>
      </c>
      <c r="B14" s="145"/>
      <c r="C14" s="144"/>
    </row>
    <row r="15" spans="1:3" s="146" customFormat="1" ht="12.75" customHeight="1">
      <c r="A15" s="144" t="s">
        <v>205</v>
      </c>
      <c r="B15" s="145"/>
      <c r="C15" s="144"/>
    </row>
    <row r="16" spans="1:3" s="129" customFormat="1" ht="12.75" customHeight="1">
      <c r="A16" s="127"/>
      <c r="B16" s="128"/>
      <c r="C16" s="127"/>
    </row>
    <row r="17" spans="1:3" s="129" customFormat="1" ht="12.75" customHeight="1">
      <c r="A17" s="110" t="s">
        <v>32</v>
      </c>
      <c r="B17" s="128"/>
      <c r="C17" s="127"/>
    </row>
    <row r="18" spans="1:3" s="131" customFormat="1" ht="18" customHeight="1">
      <c r="A18" s="140" t="s">
        <v>40</v>
      </c>
      <c r="B18" s="141" t="s">
        <v>24</v>
      </c>
      <c r="C18" s="141" t="s">
        <v>25</v>
      </c>
    </row>
    <row r="19" spans="1:3" s="131" customFormat="1" ht="15" customHeight="1">
      <c r="A19" s="243" t="s">
        <v>369</v>
      </c>
      <c r="B19" s="210" t="s">
        <v>446</v>
      </c>
      <c r="C19" s="213" t="s">
        <v>344</v>
      </c>
    </row>
    <row r="20" spans="1:3" s="131" customFormat="1" ht="36" customHeight="1">
      <c r="A20" s="248"/>
      <c r="B20" s="210" t="s">
        <v>370</v>
      </c>
      <c r="C20" s="213" t="s">
        <v>371</v>
      </c>
    </row>
    <row r="21" spans="1:4" s="132" customFormat="1" ht="36" customHeight="1">
      <c r="A21" s="226"/>
      <c r="B21" s="210" t="s">
        <v>328</v>
      </c>
      <c r="C21" s="213" t="s">
        <v>330</v>
      </c>
      <c r="D21" s="205"/>
    </row>
    <row r="22" spans="1:4" s="132" customFormat="1" ht="186" customHeight="1">
      <c r="A22" s="226"/>
      <c r="B22" s="217" t="s">
        <v>41</v>
      </c>
      <c r="C22" s="230" t="s">
        <v>339</v>
      </c>
      <c r="D22" s="205"/>
    </row>
    <row r="23" spans="1:4" s="132" customFormat="1" ht="90" customHeight="1">
      <c r="A23" s="226"/>
      <c r="B23" s="221"/>
      <c r="C23" s="235" t="s">
        <v>463</v>
      </c>
      <c r="D23" s="205"/>
    </row>
    <row r="24" spans="1:3" s="132" customFormat="1" ht="40.5" customHeight="1" collapsed="1">
      <c r="A24" s="225" t="s">
        <v>16</v>
      </c>
      <c r="B24" s="211" t="s">
        <v>331</v>
      </c>
      <c r="C24" s="231" t="s">
        <v>440</v>
      </c>
    </row>
    <row r="25" spans="1:4" s="132" customFormat="1" ht="40.5" customHeight="1">
      <c r="A25" s="226"/>
      <c r="B25" s="211" t="s">
        <v>206</v>
      </c>
      <c r="C25" s="231" t="s">
        <v>340</v>
      </c>
      <c r="D25" s="205"/>
    </row>
    <row r="26" spans="1:4" s="133" customFormat="1" ht="138" customHeight="1">
      <c r="A26" s="226"/>
      <c r="B26" s="222" t="s">
        <v>21</v>
      </c>
      <c r="C26" s="232" t="s">
        <v>449</v>
      </c>
      <c r="D26" s="207"/>
    </row>
    <row r="27" spans="1:4" s="133" customFormat="1" ht="113.25" customHeight="1">
      <c r="A27" s="226"/>
      <c r="B27" s="223"/>
      <c r="C27" s="232" t="s">
        <v>450</v>
      </c>
      <c r="D27" s="207"/>
    </row>
    <row r="28" spans="1:3" s="133" customFormat="1" ht="27" customHeight="1">
      <c r="A28" s="226"/>
      <c r="B28" s="223"/>
      <c r="C28" s="232" t="s">
        <v>333</v>
      </c>
    </row>
    <row r="29" spans="1:3" s="133" customFormat="1" ht="27" customHeight="1">
      <c r="A29" s="226"/>
      <c r="B29" s="223"/>
      <c r="C29" s="232" t="s">
        <v>332</v>
      </c>
    </row>
    <row r="30" spans="1:3" s="133" customFormat="1" ht="66.75" customHeight="1">
      <c r="A30" s="226"/>
      <c r="B30" s="224"/>
      <c r="C30" s="232" t="s">
        <v>451</v>
      </c>
    </row>
    <row r="31" spans="1:3" s="133" customFormat="1" ht="15" customHeight="1">
      <c r="A31" s="226"/>
      <c r="B31" s="210" t="s">
        <v>446</v>
      </c>
      <c r="C31" s="213" t="s">
        <v>344</v>
      </c>
    </row>
    <row r="32" spans="1:3" s="133" customFormat="1" ht="36" customHeight="1">
      <c r="A32" s="226"/>
      <c r="B32" s="210" t="s">
        <v>370</v>
      </c>
      <c r="C32" s="213" t="s">
        <v>371</v>
      </c>
    </row>
    <row r="33" spans="1:4" s="132" customFormat="1" ht="36" customHeight="1">
      <c r="A33" s="227"/>
      <c r="B33" s="210" t="s">
        <v>328</v>
      </c>
      <c r="C33" s="213" t="s">
        <v>330</v>
      </c>
      <c r="D33" s="205"/>
    </row>
    <row r="34" spans="1:4" s="132" customFormat="1" ht="15" customHeight="1">
      <c r="A34" s="228" t="s">
        <v>345</v>
      </c>
      <c r="B34" s="210" t="s">
        <v>446</v>
      </c>
      <c r="C34" s="213" t="s">
        <v>344</v>
      </c>
      <c r="D34" s="205"/>
    </row>
    <row r="35" spans="1:4" s="132" customFormat="1" ht="36" customHeight="1">
      <c r="A35" s="228" t="s">
        <v>346</v>
      </c>
      <c r="B35" s="210" t="s">
        <v>343</v>
      </c>
      <c r="C35" s="213" t="s">
        <v>344</v>
      </c>
      <c r="D35" s="205"/>
    </row>
    <row r="36" spans="1:3" s="133" customFormat="1" ht="36" customHeight="1">
      <c r="A36" s="228"/>
      <c r="B36" s="210" t="s">
        <v>328</v>
      </c>
      <c r="C36" s="213" t="s">
        <v>330</v>
      </c>
    </row>
    <row r="37" spans="1:4" s="132" customFormat="1" ht="15" customHeight="1">
      <c r="A37" s="235"/>
      <c r="B37" s="210" t="s">
        <v>102</v>
      </c>
      <c r="C37" s="231" t="s">
        <v>263</v>
      </c>
      <c r="D37" s="205"/>
    </row>
    <row r="38" spans="1:4" s="132" customFormat="1" ht="24">
      <c r="A38" s="228" t="s">
        <v>347</v>
      </c>
      <c r="B38" s="210" t="s">
        <v>452</v>
      </c>
      <c r="C38" s="231" t="s">
        <v>453</v>
      </c>
      <c r="D38" s="205"/>
    </row>
    <row r="39" spans="1:4" s="132" customFormat="1" ht="15" customHeight="1">
      <c r="A39" s="228"/>
      <c r="B39" s="210" t="s">
        <v>446</v>
      </c>
      <c r="C39" s="213" t="s">
        <v>447</v>
      </c>
      <c r="D39" s="205"/>
    </row>
    <row r="40" spans="1:4" s="132" customFormat="1" ht="36" customHeight="1">
      <c r="A40" s="228"/>
      <c r="B40" s="210" t="s">
        <v>348</v>
      </c>
      <c r="C40" s="213" t="s">
        <v>344</v>
      </c>
      <c r="D40" s="205"/>
    </row>
    <row r="41" spans="1:3" s="133" customFormat="1" ht="36" customHeight="1">
      <c r="A41" s="245"/>
      <c r="B41" s="210" t="s">
        <v>328</v>
      </c>
      <c r="C41" s="213" t="s">
        <v>330</v>
      </c>
    </row>
    <row r="42" spans="1:3" s="135" customFormat="1" ht="48">
      <c r="A42" s="245"/>
      <c r="B42" s="212" t="s">
        <v>442</v>
      </c>
      <c r="C42" s="229" t="s">
        <v>444</v>
      </c>
    </row>
    <row r="43" spans="1:3" s="135" customFormat="1" ht="12">
      <c r="A43" s="245"/>
      <c r="B43" s="212" t="s">
        <v>443</v>
      </c>
      <c r="C43" s="245" t="s">
        <v>445</v>
      </c>
    </row>
    <row r="44" spans="1:3" s="135" customFormat="1" ht="24">
      <c r="A44" s="245"/>
      <c r="B44" s="212" t="s">
        <v>441</v>
      </c>
      <c r="C44" s="246"/>
    </row>
    <row r="45" spans="1:3" s="135" customFormat="1" ht="15" customHeight="1">
      <c r="A45" s="245"/>
      <c r="B45" s="212" t="s">
        <v>349</v>
      </c>
      <c r="C45" s="229" t="s">
        <v>350</v>
      </c>
    </row>
    <row r="46" spans="1:3" s="135" customFormat="1" ht="15" customHeight="1">
      <c r="A46" s="246"/>
      <c r="B46" s="212" t="s">
        <v>153</v>
      </c>
      <c r="C46" s="233" t="s">
        <v>265</v>
      </c>
    </row>
    <row r="47" spans="1:3" s="135" customFormat="1" ht="20.25" customHeight="1">
      <c r="A47" s="318" t="s">
        <v>154</v>
      </c>
      <c r="B47" s="212" t="s">
        <v>337</v>
      </c>
      <c r="C47" s="231" t="s">
        <v>42</v>
      </c>
    </row>
    <row r="48" spans="1:3" s="135" customFormat="1" ht="15" customHeight="1">
      <c r="A48" s="319"/>
      <c r="B48" s="212" t="s">
        <v>338</v>
      </c>
      <c r="C48" s="231" t="s">
        <v>42</v>
      </c>
    </row>
    <row r="49" spans="1:4" s="135" customFormat="1" ht="28.5" customHeight="1">
      <c r="A49" s="228"/>
      <c r="B49" s="212" t="s">
        <v>334</v>
      </c>
      <c r="C49" s="216" t="s">
        <v>335</v>
      </c>
      <c r="D49" s="208"/>
    </row>
    <row r="50" spans="1:3" s="133" customFormat="1" ht="15" customHeight="1">
      <c r="A50" s="235"/>
      <c r="B50" s="210" t="s">
        <v>102</v>
      </c>
      <c r="C50" s="233" t="s">
        <v>266</v>
      </c>
    </row>
    <row r="51" spans="1:3" s="133" customFormat="1" ht="15" customHeight="1">
      <c r="A51" s="209" t="s">
        <v>26</v>
      </c>
      <c r="B51" s="210" t="s">
        <v>27</v>
      </c>
      <c r="C51" s="213" t="s">
        <v>210</v>
      </c>
    </row>
    <row r="52" spans="1:3" s="133" customFormat="1" ht="15" customHeight="1">
      <c r="A52" s="228"/>
      <c r="B52" s="210" t="s">
        <v>34</v>
      </c>
      <c r="C52" s="213" t="s">
        <v>207</v>
      </c>
    </row>
    <row r="53" spans="1:3" s="133" customFormat="1" ht="15" customHeight="1">
      <c r="A53" s="228"/>
      <c r="B53" s="210" t="s">
        <v>17</v>
      </c>
      <c r="C53" s="213" t="s">
        <v>207</v>
      </c>
    </row>
    <row r="54" spans="1:3" s="133" customFormat="1" ht="15" customHeight="1">
      <c r="A54" s="228"/>
      <c r="B54" s="210" t="s">
        <v>19</v>
      </c>
      <c r="C54" s="231" t="s">
        <v>215</v>
      </c>
    </row>
    <row r="55" spans="1:4" s="136" customFormat="1" ht="49.5" customHeight="1">
      <c r="A55" s="237"/>
      <c r="B55" s="212" t="s">
        <v>361</v>
      </c>
      <c r="C55" s="234" t="s">
        <v>363</v>
      </c>
      <c r="D55" s="240"/>
    </row>
    <row r="56" spans="1:3" s="133" customFormat="1" ht="27" customHeight="1">
      <c r="A56" s="228"/>
      <c r="B56" s="210" t="s">
        <v>351</v>
      </c>
      <c r="C56" s="209" t="s">
        <v>242</v>
      </c>
    </row>
    <row r="57" spans="1:4" s="133" customFormat="1" ht="47.25" customHeight="1">
      <c r="A57" s="228"/>
      <c r="B57" s="210" t="s">
        <v>336</v>
      </c>
      <c r="C57" s="231" t="s">
        <v>512</v>
      </c>
      <c r="D57" s="207"/>
    </row>
    <row r="58" spans="1:3" s="133" customFormat="1" ht="15" customHeight="1">
      <c r="A58" s="228"/>
      <c r="B58" s="210" t="s">
        <v>36</v>
      </c>
      <c r="C58" s="231" t="s">
        <v>42</v>
      </c>
    </row>
    <row r="59" spans="1:3" s="133" customFormat="1" ht="27.75" customHeight="1">
      <c r="A59" s="228"/>
      <c r="B59" s="210" t="s">
        <v>28</v>
      </c>
      <c r="C59" s="231" t="s">
        <v>243</v>
      </c>
    </row>
    <row r="60" spans="1:3" s="133" customFormat="1" ht="30.75" customHeight="1">
      <c r="A60" s="228"/>
      <c r="B60" s="210" t="s">
        <v>22</v>
      </c>
      <c r="C60" s="231" t="s">
        <v>352</v>
      </c>
    </row>
    <row r="61" spans="1:3" s="133" customFormat="1" ht="15" customHeight="1">
      <c r="A61" s="228"/>
      <c r="B61" s="210" t="s">
        <v>353</v>
      </c>
      <c r="C61" s="231" t="s">
        <v>341</v>
      </c>
    </row>
    <row r="62" spans="1:3" s="133" customFormat="1" ht="15" customHeight="1">
      <c r="A62" s="228"/>
      <c r="B62" s="210" t="s">
        <v>354</v>
      </c>
      <c r="C62" s="231" t="s">
        <v>215</v>
      </c>
    </row>
    <row r="63" spans="1:3" s="133" customFormat="1" ht="15" customHeight="1">
      <c r="A63" s="235"/>
      <c r="B63" s="210" t="s">
        <v>102</v>
      </c>
      <c r="C63" s="231" t="s">
        <v>516</v>
      </c>
    </row>
    <row r="64" spans="1:3" s="133" customFormat="1" ht="26.25" customHeight="1">
      <c r="A64" s="209" t="s">
        <v>29</v>
      </c>
      <c r="B64" s="210" t="s">
        <v>208</v>
      </c>
      <c r="C64" s="231" t="s">
        <v>209</v>
      </c>
    </row>
    <row r="65" spans="1:3" s="133" customFormat="1" ht="27.75" customHeight="1">
      <c r="A65" s="228"/>
      <c r="B65" s="210" t="s">
        <v>137</v>
      </c>
      <c r="C65" s="228" t="s">
        <v>242</v>
      </c>
    </row>
    <row r="66" spans="1:3" s="133" customFormat="1" ht="16.5" customHeight="1">
      <c r="A66" s="228"/>
      <c r="B66" s="210" t="s">
        <v>34</v>
      </c>
      <c r="C66" s="209" t="s">
        <v>355</v>
      </c>
    </row>
    <row r="67" spans="1:3" s="133" customFormat="1" ht="16.5" customHeight="1">
      <c r="A67" s="228"/>
      <c r="B67" s="210" t="s">
        <v>36</v>
      </c>
      <c r="C67" s="228" t="s">
        <v>357</v>
      </c>
    </row>
    <row r="68" spans="1:3" s="133" customFormat="1" ht="16.5" customHeight="1">
      <c r="A68" s="228"/>
      <c r="B68" s="210" t="s">
        <v>28</v>
      </c>
      <c r="C68" s="228"/>
    </row>
    <row r="69" spans="1:3" s="132" customFormat="1" ht="16.5" customHeight="1">
      <c r="A69" s="228"/>
      <c r="B69" s="210" t="s">
        <v>22</v>
      </c>
      <c r="C69" s="228"/>
    </row>
    <row r="70" spans="1:3" s="133" customFormat="1" ht="15" customHeight="1">
      <c r="A70" s="235"/>
      <c r="B70" s="210" t="s">
        <v>102</v>
      </c>
      <c r="C70" s="235"/>
    </row>
    <row r="71" spans="1:3" s="133" customFormat="1" ht="15" customHeight="1">
      <c r="A71" s="236" t="s">
        <v>155</v>
      </c>
      <c r="B71" s="210" t="s">
        <v>27</v>
      </c>
      <c r="C71" s="233" t="s">
        <v>210</v>
      </c>
    </row>
    <row r="72" spans="1:3" s="136" customFormat="1" ht="15" customHeight="1">
      <c r="A72" s="237"/>
      <c r="B72" s="210" t="s">
        <v>34</v>
      </c>
      <c r="C72" s="214" t="s">
        <v>207</v>
      </c>
    </row>
    <row r="73" spans="1:3" s="136" customFormat="1" ht="15" customHeight="1">
      <c r="A73" s="237"/>
      <c r="B73" s="212" t="s">
        <v>17</v>
      </c>
      <c r="C73" s="214" t="s">
        <v>360</v>
      </c>
    </row>
    <row r="74" spans="1:3" s="136" customFormat="1" ht="15" customHeight="1">
      <c r="A74" s="237"/>
      <c r="B74" s="212" t="s">
        <v>19</v>
      </c>
      <c r="C74" s="214" t="s">
        <v>215</v>
      </c>
    </row>
    <row r="75" spans="1:3" s="136" customFormat="1" ht="15" customHeight="1">
      <c r="A75" s="237"/>
      <c r="B75" s="212" t="s">
        <v>511</v>
      </c>
      <c r="C75" s="231" t="s">
        <v>42</v>
      </c>
    </row>
    <row r="76" spans="1:3" s="136" customFormat="1" ht="15" customHeight="1">
      <c r="A76" s="237"/>
      <c r="B76" s="212" t="s">
        <v>510</v>
      </c>
      <c r="C76" s="231" t="s">
        <v>42</v>
      </c>
    </row>
    <row r="77" spans="1:3" s="136" customFormat="1" ht="24">
      <c r="A77" s="237"/>
      <c r="B77" s="212" t="s">
        <v>358</v>
      </c>
      <c r="C77" s="231" t="s">
        <v>42</v>
      </c>
    </row>
    <row r="78" spans="1:4" s="137" customFormat="1" ht="36">
      <c r="A78" s="237"/>
      <c r="B78" s="215" t="s">
        <v>359</v>
      </c>
      <c r="C78" s="234" t="s">
        <v>509</v>
      </c>
      <c r="D78" s="239"/>
    </row>
    <row r="79" spans="1:3" s="133" customFormat="1" ht="16.5" customHeight="1">
      <c r="A79" s="228"/>
      <c r="B79" s="210" t="s">
        <v>36</v>
      </c>
      <c r="C79" s="231" t="s">
        <v>42</v>
      </c>
    </row>
    <row r="80" spans="1:3" s="136" customFormat="1" ht="26.25" customHeight="1">
      <c r="A80" s="237"/>
      <c r="B80" s="212" t="s">
        <v>28</v>
      </c>
      <c r="C80" s="234" t="s">
        <v>214</v>
      </c>
    </row>
    <row r="81" spans="1:3" s="136" customFormat="1" ht="27.75" customHeight="1">
      <c r="A81" s="237"/>
      <c r="B81" s="212" t="s">
        <v>22</v>
      </c>
      <c r="C81" s="234" t="s">
        <v>362</v>
      </c>
    </row>
    <row r="82" spans="1:4" s="136" customFormat="1" ht="49.5" customHeight="1">
      <c r="A82" s="237"/>
      <c r="B82" s="212" t="s">
        <v>361</v>
      </c>
      <c r="C82" s="234" t="s">
        <v>363</v>
      </c>
      <c r="D82" s="240"/>
    </row>
    <row r="83" spans="1:4" s="135" customFormat="1" ht="28.5" customHeight="1">
      <c r="A83" s="228"/>
      <c r="B83" s="212" t="s">
        <v>334</v>
      </c>
      <c r="C83" s="216" t="s">
        <v>364</v>
      </c>
      <c r="D83" s="208"/>
    </row>
    <row r="84" spans="1:3" s="135" customFormat="1" ht="15" customHeight="1">
      <c r="A84" s="238"/>
      <c r="B84" s="212" t="s">
        <v>153</v>
      </c>
      <c r="C84" s="233" t="s">
        <v>267</v>
      </c>
    </row>
    <row r="85" spans="1:3" s="136" customFormat="1" ht="28.5" customHeight="1">
      <c r="A85" s="249" t="s">
        <v>365</v>
      </c>
      <c r="B85" s="210" t="s">
        <v>137</v>
      </c>
      <c r="C85" s="234" t="s">
        <v>213</v>
      </c>
    </row>
    <row r="86" spans="1:3" s="136" customFormat="1" ht="15" customHeight="1">
      <c r="A86" s="245"/>
      <c r="B86" s="212" t="s">
        <v>366</v>
      </c>
      <c r="C86" s="234" t="s">
        <v>341</v>
      </c>
    </row>
    <row r="87" spans="1:3" s="136" customFormat="1" ht="15" customHeight="1">
      <c r="A87" s="245"/>
      <c r="B87" s="212" t="s">
        <v>34</v>
      </c>
      <c r="C87" s="241" t="s">
        <v>367</v>
      </c>
    </row>
    <row r="88" spans="1:3" s="137" customFormat="1" ht="15" customHeight="1">
      <c r="A88" s="245"/>
      <c r="B88" s="212" t="s">
        <v>156</v>
      </c>
      <c r="C88" s="242" t="s">
        <v>356</v>
      </c>
    </row>
    <row r="89" spans="1:3" s="136" customFormat="1" ht="15" customHeight="1">
      <c r="A89" s="245"/>
      <c r="B89" s="212" t="s">
        <v>28</v>
      </c>
      <c r="C89" s="242"/>
    </row>
    <row r="90" spans="1:3" s="136" customFormat="1" ht="15" customHeight="1">
      <c r="A90" s="245"/>
      <c r="B90" s="212" t="s">
        <v>22</v>
      </c>
      <c r="C90" s="242"/>
    </row>
    <row r="91" spans="1:3" s="135" customFormat="1" ht="15" customHeight="1">
      <c r="A91" s="246"/>
      <c r="B91" s="212" t="s">
        <v>153</v>
      </c>
      <c r="C91" s="238"/>
    </row>
    <row r="92" spans="1:3" s="133" customFormat="1" ht="15" customHeight="1">
      <c r="A92" s="226" t="s">
        <v>20</v>
      </c>
      <c r="B92" s="210" t="s">
        <v>378</v>
      </c>
      <c r="C92" s="231" t="s">
        <v>211</v>
      </c>
    </row>
    <row r="93" spans="1:3" s="132" customFormat="1" ht="26.25" customHeight="1">
      <c r="A93" s="228" t="s">
        <v>375</v>
      </c>
      <c r="B93" s="210" t="s">
        <v>34</v>
      </c>
      <c r="C93" s="231" t="s">
        <v>212</v>
      </c>
    </row>
    <row r="94" spans="1:3" s="132" customFormat="1" ht="75.75" customHeight="1">
      <c r="A94" s="228"/>
      <c r="B94" s="210" t="s">
        <v>23</v>
      </c>
      <c r="C94" s="231" t="s">
        <v>372</v>
      </c>
    </row>
    <row r="95" spans="1:3" s="132" customFormat="1" ht="27" customHeight="1">
      <c r="A95" s="226"/>
      <c r="B95" s="210" t="s">
        <v>37</v>
      </c>
      <c r="C95" s="231" t="s">
        <v>244</v>
      </c>
    </row>
    <row r="96" spans="1:3" s="132" customFormat="1" ht="27" customHeight="1">
      <c r="A96" s="226"/>
      <c r="B96" s="210" t="s">
        <v>351</v>
      </c>
      <c r="C96" s="209" t="s">
        <v>242</v>
      </c>
    </row>
    <row r="97" spans="1:3" s="132" customFormat="1" ht="85.5" customHeight="1">
      <c r="A97" s="226"/>
      <c r="B97" s="210" t="s">
        <v>39</v>
      </c>
      <c r="C97" s="231" t="s">
        <v>507</v>
      </c>
    </row>
    <row r="98" spans="1:3" s="132" customFormat="1" ht="15" customHeight="1">
      <c r="A98" s="226"/>
      <c r="B98" s="210" t="s">
        <v>373</v>
      </c>
      <c r="C98" s="238" t="s">
        <v>341</v>
      </c>
    </row>
    <row r="99" spans="1:3" s="132" customFormat="1" ht="24" customHeight="1">
      <c r="A99" s="226"/>
      <c r="B99" s="210" t="s">
        <v>15</v>
      </c>
      <c r="C99" s="231" t="s">
        <v>374</v>
      </c>
    </row>
    <row r="100" spans="1:3" s="132" customFormat="1" ht="15" customHeight="1">
      <c r="A100" s="226"/>
      <c r="B100" s="210" t="s">
        <v>36</v>
      </c>
      <c r="C100" s="231" t="s">
        <v>70</v>
      </c>
    </row>
    <row r="101" spans="1:3" s="132" customFormat="1" ht="15" customHeight="1">
      <c r="A101" s="226"/>
      <c r="B101" s="210" t="s">
        <v>18</v>
      </c>
      <c r="C101" s="231" t="s">
        <v>30</v>
      </c>
    </row>
    <row r="102" spans="1:3" s="132" customFormat="1" ht="24" customHeight="1">
      <c r="A102" s="226"/>
      <c r="B102" s="210" t="s">
        <v>38</v>
      </c>
      <c r="C102" s="231" t="s">
        <v>245</v>
      </c>
    </row>
    <row r="103" spans="1:3" s="133" customFormat="1" ht="15" customHeight="1">
      <c r="A103" s="227"/>
      <c r="B103" s="210" t="s">
        <v>102</v>
      </c>
      <c r="C103" s="231" t="s">
        <v>264</v>
      </c>
    </row>
    <row r="104" spans="1:3" s="133" customFormat="1" ht="36">
      <c r="A104" s="228" t="s">
        <v>376</v>
      </c>
      <c r="B104" s="210" t="s">
        <v>420</v>
      </c>
      <c r="C104" s="231" t="s">
        <v>389</v>
      </c>
    </row>
    <row r="105" spans="1:3" s="133" customFormat="1" ht="24">
      <c r="A105" s="226"/>
      <c r="B105" s="210" t="s">
        <v>377</v>
      </c>
      <c r="C105" s="231" t="s">
        <v>390</v>
      </c>
    </row>
    <row r="106" spans="1:3" s="133" customFormat="1" ht="48">
      <c r="A106" s="226"/>
      <c r="B106" s="210" t="s">
        <v>421</v>
      </c>
      <c r="C106" s="231" t="s">
        <v>391</v>
      </c>
    </row>
    <row r="107" spans="1:3" s="133" customFormat="1" ht="15" customHeight="1">
      <c r="A107" s="226"/>
      <c r="B107" s="210" t="s">
        <v>378</v>
      </c>
      <c r="C107" s="231" t="s">
        <v>211</v>
      </c>
    </row>
    <row r="108" spans="1:3" s="133" customFormat="1" ht="15" customHeight="1">
      <c r="A108" s="226"/>
      <c r="B108" s="210" t="s">
        <v>34</v>
      </c>
      <c r="C108" s="231" t="s">
        <v>211</v>
      </c>
    </row>
    <row r="109" spans="1:3" s="133" customFormat="1" ht="72">
      <c r="A109" s="226"/>
      <c r="B109" s="210" t="s">
        <v>23</v>
      </c>
      <c r="C109" s="231" t="s">
        <v>372</v>
      </c>
    </row>
    <row r="110" spans="1:3" s="133" customFormat="1" ht="24" customHeight="1">
      <c r="A110" s="226"/>
      <c r="B110" s="210" t="s">
        <v>15</v>
      </c>
      <c r="C110" s="231" t="s">
        <v>374</v>
      </c>
    </row>
    <row r="111" spans="1:3" s="133" customFormat="1" ht="72">
      <c r="A111" s="226"/>
      <c r="B111" s="210" t="s">
        <v>379</v>
      </c>
      <c r="C111" s="231" t="s">
        <v>387</v>
      </c>
    </row>
    <row r="112" spans="1:3" s="133" customFormat="1" ht="24" customHeight="1">
      <c r="A112" s="226"/>
      <c r="B112" s="210" t="s">
        <v>38</v>
      </c>
      <c r="C112" s="231" t="s">
        <v>245</v>
      </c>
    </row>
    <row r="113" spans="1:3" s="133" customFormat="1" ht="24">
      <c r="A113" s="226"/>
      <c r="B113" s="210" t="s">
        <v>380</v>
      </c>
      <c r="C113" s="231" t="s">
        <v>388</v>
      </c>
    </row>
    <row r="114" spans="1:3" s="133" customFormat="1" ht="15" customHeight="1">
      <c r="A114" s="226"/>
      <c r="B114" s="210" t="s">
        <v>36</v>
      </c>
      <c r="C114" s="231" t="s">
        <v>42</v>
      </c>
    </row>
    <row r="115" spans="1:3" s="133" customFormat="1" ht="15" customHeight="1">
      <c r="A115" s="226"/>
      <c r="B115" s="210" t="s">
        <v>18</v>
      </c>
      <c r="C115" s="231" t="s">
        <v>30</v>
      </c>
    </row>
    <row r="116" spans="1:3" s="133" customFormat="1" ht="48">
      <c r="A116" s="226"/>
      <c r="B116" s="210" t="s">
        <v>381</v>
      </c>
      <c r="C116" s="231" t="s">
        <v>392</v>
      </c>
    </row>
    <row r="117" spans="1:3" s="133" customFormat="1" ht="24">
      <c r="A117" s="226"/>
      <c r="B117" s="210" t="s">
        <v>382</v>
      </c>
      <c r="C117" s="231" t="s">
        <v>393</v>
      </c>
    </row>
    <row r="118" spans="1:3" s="133" customFormat="1" ht="15" customHeight="1">
      <c r="A118" s="226"/>
      <c r="B118" s="210" t="s">
        <v>383</v>
      </c>
      <c r="C118" s="231" t="s">
        <v>394</v>
      </c>
    </row>
    <row r="119" spans="1:3" s="133" customFormat="1" ht="24">
      <c r="A119" s="226"/>
      <c r="B119" s="210" t="s">
        <v>384</v>
      </c>
      <c r="C119" s="231" t="s">
        <v>395</v>
      </c>
    </row>
    <row r="120" spans="1:3" s="133" customFormat="1" ht="24">
      <c r="A120" s="226"/>
      <c r="B120" s="210" t="s">
        <v>385</v>
      </c>
      <c r="C120" s="231" t="s">
        <v>392</v>
      </c>
    </row>
    <row r="121" spans="1:3" s="133" customFormat="1" ht="15" customHeight="1">
      <c r="A121" s="226"/>
      <c r="B121" s="210" t="s">
        <v>386</v>
      </c>
      <c r="C121" s="231" t="s">
        <v>396</v>
      </c>
    </row>
    <row r="122" spans="1:3" s="132" customFormat="1" ht="27" customHeight="1">
      <c r="A122" s="209" t="s">
        <v>397</v>
      </c>
      <c r="B122" s="210" t="s">
        <v>34</v>
      </c>
      <c r="C122" s="231" t="s">
        <v>207</v>
      </c>
    </row>
    <row r="123" spans="1:3" s="132" customFormat="1" ht="33" customHeight="1">
      <c r="A123" s="228"/>
      <c r="B123" s="247" t="s">
        <v>276</v>
      </c>
      <c r="C123" s="231" t="s">
        <v>244</v>
      </c>
    </row>
    <row r="124" spans="1:3" s="132" customFormat="1" ht="85.5" customHeight="1">
      <c r="A124" s="228"/>
      <c r="B124" s="210" t="s">
        <v>277</v>
      </c>
      <c r="C124" s="231" t="s">
        <v>398</v>
      </c>
    </row>
    <row r="125" spans="1:3" s="132" customFormat="1" ht="12">
      <c r="A125" s="228"/>
      <c r="B125" s="210" t="s">
        <v>399</v>
      </c>
      <c r="C125" s="231" t="s">
        <v>341</v>
      </c>
    </row>
    <row r="126" spans="1:3" s="132" customFormat="1" ht="60">
      <c r="A126" s="228"/>
      <c r="B126" s="217" t="s">
        <v>400</v>
      </c>
      <c r="C126" s="209" t="s">
        <v>506</v>
      </c>
    </row>
    <row r="127" spans="1:3" s="132" customFormat="1" ht="36">
      <c r="A127" s="228"/>
      <c r="B127" s="221"/>
      <c r="C127" s="235" t="s">
        <v>404</v>
      </c>
    </row>
    <row r="128" spans="1:3" s="132" customFormat="1" ht="15" customHeight="1">
      <c r="A128" s="228"/>
      <c r="B128" s="210" t="s">
        <v>386</v>
      </c>
      <c r="C128" s="231" t="s">
        <v>402</v>
      </c>
    </row>
    <row r="129" spans="1:3" s="132" customFormat="1" ht="26.25" customHeight="1">
      <c r="A129" s="235"/>
      <c r="B129" s="210" t="s">
        <v>278</v>
      </c>
      <c r="C129" s="231" t="s">
        <v>401</v>
      </c>
    </row>
    <row r="130" spans="1:3" s="135" customFormat="1" ht="15" customHeight="1">
      <c r="A130" s="245" t="s">
        <v>368</v>
      </c>
      <c r="B130" s="210" t="s">
        <v>446</v>
      </c>
      <c r="C130" s="213" t="s">
        <v>447</v>
      </c>
    </row>
    <row r="131" spans="1:3" s="135" customFormat="1" ht="36" customHeight="1">
      <c r="A131" s="245" t="s">
        <v>448</v>
      </c>
      <c r="B131" s="212" t="s">
        <v>342</v>
      </c>
      <c r="C131" s="238" t="s">
        <v>341</v>
      </c>
    </row>
    <row r="132" spans="1:3" s="135" customFormat="1" ht="36" customHeight="1">
      <c r="A132" s="246"/>
      <c r="B132" s="212" t="s">
        <v>327</v>
      </c>
      <c r="C132" s="238" t="s">
        <v>329</v>
      </c>
    </row>
    <row r="133" spans="1:3" s="132" customFormat="1" ht="24">
      <c r="A133" s="209" t="s">
        <v>405</v>
      </c>
      <c r="B133" s="217" t="s">
        <v>158</v>
      </c>
      <c r="C133" s="209" t="s">
        <v>406</v>
      </c>
    </row>
    <row r="134" spans="1:3" s="132" customFormat="1" ht="15" customHeight="1">
      <c r="A134" s="228"/>
      <c r="B134" s="210" t="s">
        <v>34</v>
      </c>
      <c r="C134" s="231" t="s">
        <v>360</v>
      </c>
    </row>
    <row r="135" spans="1:3" s="132" customFormat="1" ht="72">
      <c r="A135" s="228"/>
      <c r="B135" s="210" t="s">
        <v>23</v>
      </c>
      <c r="C135" s="231" t="s">
        <v>372</v>
      </c>
    </row>
    <row r="136" spans="1:3" s="132" customFormat="1" ht="39" customHeight="1">
      <c r="A136" s="228"/>
      <c r="B136" s="210" t="s">
        <v>407</v>
      </c>
      <c r="C136" s="231" t="s">
        <v>269</v>
      </c>
    </row>
    <row r="137" spans="1:3" s="132" customFormat="1" ht="93.75" customHeight="1">
      <c r="A137" s="228"/>
      <c r="B137" s="210" t="s">
        <v>39</v>
      </c>
      <c r="C137" s="231" t="s">
        <v>270</v>
      </c>
    </row>
    <row r="138" spans="1:3" s="132" customFormat="1" ht="24" customHeight="1">
      <c r="A138" s="228"/>
      <c r="B138" s="210" t="s">
        <v>15</v>
      </c>
      <c r="C138" s="231" t="s">
        <v>262</v>
      </c>
    </row>
    <row r="139" spans="1:3" s="132" customFormat="1" ht="15" customHeight="1">
      <c r="A139" s="228"/>
      <c r="B139" s="210" t="s">
        <v>408</v>
      </c>
      <c r="C139" s="210" t="s">
        <v>409</v>
      </c>
    </row>
    <row r="140" spans="1:3" s="132" customFormat="1" ht="27.75" customHeight="1">
      <c r="A140" s="228"/>
      <c r="B140" s="210" t="s">
        <v>276</v>
      </c>
      <c r="C140" s="231" t="s">
        <v>244</v>
      </c>
    </row>
    <row r="141" spans="1:3" s="132" customFormat="1" ht="17.25" customHeight="1">
      <c r="A141" s="228"/>
      <c r="B141" s="210" t="s">
        <v>36</v>
      </c>
      <c r="C141" s="231" t="s">
        <v>42</v>
      </c>
    </row>
    <row r="142" spans="1:3" s="132" customFormat="1" ht="17.25" customHeight="1">
      <c r="A142" s="228"/>
      <c r="B142" s="210" t="s">
        <v>410</v>
      </c>
      <c r="C142" s="209" t="s">
        <v>513</v>
      </c>
    </row>
    <row r="143" spans="1:3" s="132" customFormat="1" ht="17.25" customHeight="1">
      <c r="A143" s="228"/>
      <c r="B143" s="210" t="s">
        <v>411</v>
      </c>
      <c r="C143" s="235" t="s">
        <v>514</v>
      </c>
    </row>
    <row r="144" spans="1:3" s="132" customFormat="1" ht="24">
      <c r="A144" s="228"/>
      <c r="B144" s="210" t="s">
        <v>412</v>
      </c>
      <c r="C144" s="231" t="s">
        <v>414</v>
      </c>
    </row>
    <row r="145" spans="1:3" s="132" customFormat="1" ht="17.25" customHeight="1">
      <c r="A145" s="228"/>
      <c r="B145" s="210" t="s">
        <v>413</v>
      </c>
      <c r="C145" s="231" t="s">
        <v>42</v>
      </c>
    </row>
    <row r="146" spans="1:3" s="132" customFormat="1" ht="36">
      <c r="A146" s="228"/>
      <c r="B146" s="210" t="s">
        <v>160</v>
      </c>
      <c r="C146" s="231" t="s">
        <v>415</v>
      </c>
    </row>
    <row r="147" spans="1:3" s="132" customFormat="1" ht="24" customHeight="1">
      <c r="A147" s="228"/>
      <c r="B147" s="210" t="s">
        <v>38</v>
      </c>
      <c r="C147" s="231" t="s">
        <v>245</v>
      </c>
    </row>
    <row r="148" spans="1:3" s="132" customFormat="1" ht="72">
      <c r="A148" s="228"/>
      <c r="B148" s="210" t="s">
        <v>416</v>
      </c>
      <c r="C148" s="231" t="s">
        <v>417</v>
      </c>
    </row>
    <row r="149" spans="1:3" s="132" customFormat="1" ht="15" customHeight="1">
      <c r="A149" s="228"/>
      <c r="B149" s="210" t="s">
        <v>418</v>
      </c>
      <c r="C149" s="231" t="s">
        <v>42</v>
      </c>
    </row>
    <row r="150" spans="1:3" s="132" customFormat="1" ht="60">
      <c r="A150" s="228"/>
      <c r="B150" s="217" t="s">
        <v>400</v>
      </c>
      <c r="C150" s="209" t="s">
        <v>403</v>
      </c>
    </row>
    <row r="151" spans="1:3" s="132" customFormat="1" ht="36">
      <c r="A151" s="228"/>
      <c r="B151" s="221"/>
      <c r="C151" s="235" t="s">
        <v>404</v>
      </c>
    </row>
    <row r="152" spans="1:3" s="132" customFormat="1" ht="15" customHeight="1">
      <c r="A152" s="228"/>
      <c r="B152" s="210" t="s">
        <v>386</v>
      </c>
      <c r="C152" s="231" t="s">
        <v>264</v>
      </c>
    </row>
    <row r="153" spans="1:3" s="132" customFormat="1" ht="17.25" customHeight="1">
      <c r="A153" s="209" t="s">
        <v>419</v>
      </c>
      <c r="B153" s="218" t="s">
        <v>271</v>
      </c>
      <c r="C153" s="320" t="s">
        <v>274</v>
      </c>
    </row>
    <row r="154" spans="1:3" s="132" customFormat="1" ht="17.25" customHeight="1">
      <c r="A154" s="228"/>
      <c r="B154" s="219" t="s">
        <v>272</v>
      </c>
      <c r="C154" s="320"/>
    </row>
    <row r="155" spans="1:3" s="132" customFormat="1" ht="17.25" customHeight="1">
      <c r="A155" s="228"/>
      <c r="B155" s="220" t="s">
        <v>273</v>
      </c>
      <c r="C155" s="321"/>
    </row>
    <row r="156" spans="1:3" s="132" customFormat="1" ht="24">
      <c r="A156" s="228"/>
      <c r="B156" s="217" t="s">
        <v>158</v>
      </c>
      <c r="C156" s="209" t="s">
        <v>406</v>
      </c>
    </row>
    <row r="157" spans="1:3" s="132" customFormat="1" ht="15" customHeight="1">
      <c r="A157" s="228"/>
      <c r="B157" s="210" t="s">
        <v>34</v>
      </c>
      <c r="C157" s="231" t="s">
        <v>360</v>
      </c>
    </row>
    <row r="158" spans="1:3" s="132" customFormat="1" ht="72">
      <c r="A158" s="228"/>
      <c r="B158" s="210" t="s">
        <v>23</v>
      </c>
      <c r="C158" s="231" t="s">
        <v>372</v>
      </c>
    </row>
    <row r="159" spans="1:3" s="132" customFormat="1" ht="24" customHeight="1">
      <c r="A159" s="228"/>
      <c r="B159" s="210" t="s">
        <v>15</v>
      </c>
      <c r="C159" s="231" t="s">
        <v>262</v>
      </c>
    </row>
    <row r="160" spans="1:3" s="132" customFormat="1" ht="24">
      <c r="A160" s="228"/>
      <c r="B160" s="210" t="s">
        <v>422</v>
      </c>
      <c r="C160" s="231" t="s">
        <v>388</v>
      </c>
    </row>
    <row r="161" spans="1:3" s="132" customFormat="1" ht="17.25" customHeight="1">
      <c r="A161" s="228"/>
      <c r="B161" s="210" t="s">
        <v>36</v>
      </c>
      <c r="C161" s="231" t="s">
        <v>42</v>
      </c>
    </row>
    <row r="162" spans="1:3" s="132" customFormat="1" ht="48">
      <c r="A162" s="228"/>
      <c r="B162" s="244" t="s">
        <v>423</v>
      </c>
      <c r="C162" s="231" t="s">
        <v>424</v>
      </c>
    </row>
    <row r="163" spans="1:3" s="132" customFormat="1" ht="17.25" customHeight="1">
      <c r="A163" s="228"/>
      <c r="B163" s="210" t="s">
        <v>413</v>
      </c>
      <c r="C163" s="231" t="s">
        <v>42</v>
      </c>
    </row>
    <row r="164" spans="1:3" s="132" customFormat="1" ht="17.25" customHeight="1">
      <c r="A164" s="228"/>
      <c r="B164" s="210" t="s">
        <v>425</v>
      </c>
      <c r="C164" s="231" t="s">
        <v>42</v>
      </c>
    </row>
    <row r="165" spans="1:3" s="132" customFormat="1" ht="36">
      <c r="A165" s="228"/>
      <c r="B165" s="210" t="s">
        <v>426</v>
      </c>
      <c r="C165" s="231" t="s">
        <v>427</v>
      </c>
    </row>
    <row r="166" spans="1:3" s="132" customFormat="1" ht="24">
      <c r="A166" s="228"/>
      <c r="B166" s="210" t="s">
        <v>428</v>
      </c>
      <c r="C166" s="231" t="s">
        <v>429</v>
      </c>
    </row>
    <row r="167" spans="1:3" s="132" customFormat="1" ht="36">
      <c r="A167" s="228"/>
      <c r="B167" s="210" t="s">
        <v>160</v>
      </c>
      <c r="C167" s="231" t="s">
        <v>415</v>
      </c>
    </row>
    <row r="168" spans="1:3" s="132" customFormat="1" ht="24" customHeight="1">
      <c r="A168" s="228"/>
      <c r="B168" s="210" t="s">
        <v>38</v>
      </c>
      <c r="C168" s="231" t="s">
        <v>245</v>
      </c>
    </row>
    <row r="169" spans="1:3" s="132" customFormat="1" ht="60">
      <c r="A169" s="228"/>
      <c r="B169" s="217" t="s">
        <v>400</v>
      </c>
      <c r="C169" s="209" t="s">
        <v>403</v>
      </c>
    </row>
    <row r="170" spans="1:3" s="132" customFormat="1" ht="36">
      <c r="A170" s="228"/>
      <c r="B170" s="221"/>
      <c r="C170" s="235" t="s">
        <v>404</v>
      </c>
    </row>
    <row r="171" spans="1:3" s="132" customFormat="1" ht="15" customHeight="1">
      <c r="A171" s="228"/>
      <c r="B171" s="221" t="s">
        <v>430</v>
      </c>
      <c r="C171" s="235" t="s">
        <v>431</v>
      </c>
    </row>
    <row r="172" spans="1:3" s="133" customFormat="1" ht="15" customHeight="1">
      <c r="A172" s="235"/>
      <c r="B172" s="210" t="s">
        <v>102</v>
      </c>
      <c r="C172" s="233" t="s">
        <v>268</v>
      </c>
    </row>
    <row r="173" spans="1:3" s="135" customFormat="1" ht="36">
      <c r="A173" s="249" t="s">
        <v>432</v>
      </c>
      <c r="B173" s="212" t="s">
        <v>157</v>
      </c>
      <c r="C173" s="234" t="s">
        <v>515</v>
      </c>
    </row>
    <row r="174" spans="1:3" s="135" customFormat="1" ht="21.75" customHeight="1">
      <c r="A174" s="245"/>
      <c r="B174" s="217" t="s">
        <v>158</v>
      </c>
      <c r="C174" s="209" t="s">
        <v>406</v>
      </c>
    </row>
    <row r="175" spans="1:3" s="135" customFormat="1" ht="15" customHeight="1">
      <c r="A175" s="245"/>
      <c r="B175" s="210" t="s">
        <v>34</v>
      </c>
      <c r="C175" s="234" t="s">
        <v>207</v>
      </c>
    </row>
    <row r="176" spans="1:3" s="135" customFormat="1" ht="72">
      <c r="A176" s="245"/>
      <c r="B176" s="210" t="s">
        <v>23</v>
      </c>
      <c r="C176" s="231" t="s">
        <v>372</v>
      </c>
    </row>
    <row r="177" spans="1:3" s="135" customFormat="1" ht="15" customHeight="1">
      <c r="A177" s="245"/>
      <c r="B177" s="210" t="s">
        <v>434</v>
      </c>
      <c r="C177" s="231" t="s">
        <v>437</v>
      </c>
    </row>
    <row r="178" spans="1:3" s="135" customFormat="1" ht="15" customHeight="1">
      <c r="A178" s="245"/>
      <c r="B178" s="210" t="s">
        <v>435</v>
      </c>
      <c r="C178" s="231" t="s">
        <v>438</v>
      </c>
    </row>
    <row r="179" spans="1:3" s="135" customFormat="1" ht="24">
      <c r="A179" s="245"/>
      <c r="B179" s="210" t="s">
        <v>436</v>
      </c>
      <c r="C179" s="231" t="s">
        <v>395</v>
      </c>
    </row>
    <row r="180" spans="1:3" s="135" customFormat="1" ht="21.75" customHeight="1">
      <c r="A180" s="245"/>
      <c r="B180" s="212" t="s">
        <v>159</v>
      </c>
      <c r="C180" s="234" t="s">
        <v>433</v>
      </c>
    </row>
    <row r="181" spans="1:3" s="132" customFormat="1" ht="17.25" customHeight="1">
      <c r="A181" s="228"/>
      <c r="B181" s="210" t="s">
        <v>413</v>
      </c>
      <c r="C181" s="231" t="s">
        <v>42</v>
      </c>
    </row>
    <row r="182" spans="1:3" s="135" customFormat="1" ht="39.75" customHeight="1">
      <c r="A182" s="245"/>
      <c r="B182" s="210" t="s">
        <v>160</v>
      </c>
      <c r="C182" s="231" t="s">
        <v>415</v>
      </c>
    </row>
    <row r="183" spans="1:3" s="132" customFormat="1" ht="24" customHeight="1">
      <c r="A183" s="228"/>
      <c r="B183" s="210" t="s">
        <v>38</v>
      </c>
      <c r="C183" s="231" t="s">
        <v>245</v>
      </c>
    </row>
    <row r="184" spans="1:3" s="133" customFormat="1" ht="48">
      <c r="A184" s="226"/>
      <c r="B184" s="210" t="s">
        <v>381</v>
      </c>
      <c r="C184" s="231" t="s">
        <v>392</v>
      </c>
    </row>
    <row r="185" spans="1:3" s="133" customFormat="1" ht="60">
      <c r="A185" s="226"/>
      <c r="B185" s="210" t="s">
        <v>439</v>
      </c>
      <c r="C185" s="231" t="s">
        <v>387</v>
      </c>
    </row>
    <row r="186" spans="1:3" s="135" customFormat="1" ht="24">
      <c r="A186" s="245"/>
      <c r="B186" s="212" t="s">
        <v>358</v>
      </c>
      <c r="C186" s="234" t="s">
        <v>216</v>
      </c>
    </row>
    <row r="187" spans="1:3" s="133" customFormat="1" ht="60">
      <c r="A187" s="226"/>
      <c r="B187" s="217" t="s">
        <v>400</v>
      </c>
      <c r="C187" s="209" t="s">
        <v>403</v>
      </c>
    </row>
    <row r="188" spans="1:3" s="133" customFormat="1" ht="36">
      <c r="A188" s="226"/>
      <c r="B188" s="221"/>
      <c r="C188" s="235" t="s">
        <v>404</v>
      </c>
    </row>
    <row r="189" spans="1:3" s="135" customFormat="1" ht="15" customHeight="1">
      <c r="A189" s="246"/>
      <c r="B189" s="212" t="s">
        <v>153</v>
      </c>
      <c r="C189" s="233" t="s">
        <v>268</v>
      </c>
    </row>
  </sheetData>
  <sheetProtection/>
  <mergeCells count="2">
    <mergeCell ref="A47:A48"/>
    <mergeCell ref="C153:C155"/>
  </mergeCells>
  <printOptions/>
  <pageMargins left="0.7086614173228347" right="0.31496062992125984" top="0.35433070866141736" bottom="0.35433070866141736" header="0.31496062992125984" footer="0.31496062992125984"/>
  <pageSetup fitToHeight="0" fitToWidth="1" horizontalDpi="600" verticalDpi="600" orientation="portrait" paperSize="9" scale="70" r:id="rId1"/>
  <headerFooter alignWithMargins="0">
    <oddFooter>&amp;C&amp;9&amp;P/&amp;N</oddFooter>
  </headerFooter>
  <rowBreaks count="4" manualBreakCount="4">
    <brk id="33" max="2" man="1"/>
    <brk id="84" max="2" man="1"/>
    <brk id="121" max="2" man="1"/>
    <brk id="152" max="2" man="1"/>
  </rowBreaks>
</worksheet>
</file>

<file path=xl/worksheets/sheet10.xml><?xml version="1.0" encoding="utf-8"?>
<worksheet xmlns="http://schemas.openxmlformats.org/spreadsheetml/2006/main" xmlns:r="http://schemas.openxmlformats.org/officeDocument/2006/relationships">
  <sheetPr>
    <pageSetUpPr fitToPage="1"/>
  </sheetPr>
  <dimension ref="A1:IV40"/>
  <sheetViews>
    <sheetView zoomScalePageLayoutView="0" workbookViewId="0" topLeftCell="A7">
      <selection activeCell="K29" sqref="K29"/>
    </sheetView>
  </sheetViews>
  <sheetFormatPr defaultColWidth="9.00390625" defaultRowHeight="19.5" customHeight="1"/>
  <cols>
    <col min="1" max="1" width="2.375" style="269" customWidth="1"/>
    <col min="2" max="2" width="18.25390625" style="269" customWidth="1"/>
    <col min="3" max="3" width="4.625" style="269" bestFit="1" customWidth="1"/>
    <col min="4" max="4" width="18.125" style="269" customWidth="1"/>
    <col min="5" max="5" width="4.75390625" style="269" bestFit="1" customWidth="1"/>
    <col min="6" max="6" width="18.125" style="269" customWidth="1"/>
    <col min="7" max="7" width="3.875" style="269" customWidth="1"/>
    <col min="8" max="8" width="13.875" style="270" customWidth="1"/>
    <col min="9" max="9" width="5.75390625" style="270" customWidth="1"/>
    <col min="10" max="18" width="6.875" style="269" customWidth="1"/>
    <col min="19" max="19" width="6.75390625" style="269" customWidth="1"/>
    <col min="20" max="16384" width="9.00390625" style="269" customWidth="1"/>
  </cols>
  <sheetData>
    <row r="1" ht="12">
      <c r="B1" s="269" t="s">
        <v>504</v>
      </c>
    </row>
    <row r="2" spans="2:18" ht="19.5" customHeight="1">
      <c r="B2" s="553" t="s">
        <v>466</v>
      </c>
      <c r="C2" s="553"/>
      <c r="D2" s="553"/>
      <c r="E2" s="553"/>
      <c r="F2" s="553"/>
      <c r="G2" s="553"/>
      <c r="H2" s="553"/>
      <c r="I2" s="553"/>
      <c r="J2" s="272"/>
      <c r="K2" s="272"/>
      <c r="L2" s="272"/>
      <c r="M2" s="272"/>
      <c r="N2" s="272"/>
      <c r="O2" s="272"/>
      <c r="P2" s="273"/>
      <c r="Q2" s="273"/>
      <c r="R2" s="273"/>
    </row>
    <row r="3" spans="2:18" ht="19.5" customHeight="1">
      <c r="B3" s="554" t="s">
        <v>467</v>
      </c>
      <c r="C3" s="555"/>
      <c r="D3" s="555"/>
      <c r="E3" s="555"/>
      <c r="F3" s="555"/>
      <c r="G3" s="555"/>
      <c r="H3" s="555"/>
      <c r="I3" s="274"/>
      <c r="J3" s="272"/>
      <c r="K3" s="272"/>
      <c r="L3" s="272"/>
      <c r="M3" s="272"/>
      <c r="N3" s="272"/>
      <c r="O3" s="272"/>
      <c r="P3" s="273"/>
      <c r="Q3" s="273"/>
      <c r="R3" s="273"/>
    </row>
    <row r="4" spans="2:18" ht="27" customHeight="1">
      <c r="B4" s="556" t="s">
        <v>468</v>
      </c>
      <c r="C4" s="557" t="s">
        <v>498</v>
      </c>
      <c r="D4" s="557"/>
      <c r="E4" s="557"/>
      <c r="F4" s="557"/>
      <c r="G4" s="557"/>
      <c r="H4" s="275" t="s">
        <v>499</v>
      </c>
      <c r="I4" s="274"/>
      <c r="J4" s="272"/>
      <c r="K4" s="272"/>
      <c r="L4" s="558"/>
      <c r="M4" s="559"/>
      <c r="N4" s="559"/>
      <c r="O4" s="559"/>
      <c r="P4" s="559"/>
      <c r="Q4" s="273"/>
      <c r="R4" s="273"/>
    </row>
    <row r="5" spans="2:18" ht="49.5" customHeight="1">
      <c r="B5" s="556"/>
      <c r="C5" s="557" t="s">
        <v>469</v>
      </c>
      <c r="D5" s="557"/>
      <c r="E5" s="557"/>
      <c r="F5" s="557"/>
      <c r="G5" s="557"/>
      <c r="H5" s="275" t="s">
        <v>499</v>
      </c>
      <c r="I5" s="274"/>
      <c r="J5" s="272"/>
      <c r="K5" s="272"/>
      <c r="L5" s="559"/>
      <c r="M5" s="559"/>
      <c r="N5" s="559"/>
      <c r="O5" s="559"/>
      <c r="P5" s="559"/>
      <c r="Q5" s="273"/>
      <c r="R5" s="273"/>
    </row>
    <row r="6" spans="2:18" ht="27" customHeight="1">
      <c r="B6" s="556"/>
      <c r="C6" s="557" t="s">
        <v>500</v>
      </c>
      <c r="D6" s="557"/>
      <c r="E6" s="557"/>
      <c r="F6" s="557"/>
      <c r="G6" s="557"/>
      <c r="H6" s="275" t="s">
        <v>499</v>
      </c>
      <c r="I6" s="274"/>
      <c r="J6" s="272"/>
      <c r="K6" s="272"/>
      <c r="L6" s="559"/>
      <c r="M6" s="559"/>
      <c r="N6" s="559"/>
      <c r="O6" s="559"/>
      <c r="P6" s="559"/>
      <c r="Q6" s="273"/>
      <c r="R6" s="273"/>
    </row>
    <row r="7" spans="2:18" ht="19.5" customHeight="1">
      <c r="B7" s="271"/>
      <c r="C7" s="271"/>
      <c r="D7" s="271"/>
      <c r="E7" s="271"/>
      <c r="F7" s="271"/>
      <c r="G7" s="271"/>
      <c r="H7" s="274"/>
      <c r="I7" s="274"/>
      <c r="J7" s="272"/>
      <c r="K7" s="272"/>
      <c r="L7" s="272"/>
      <c r="M7" s="272"/>
      <c r="N7" s="272"/>
      <c r="O7" s="272"/>
      <c r="P7" s="273"/>
      <c r="Q7" s="273"/>
      <c r="R7" s="273"/>
    </row>
    <row r="8" spans="2:18" ht="19.5" customHeight="1">
      <c r="B8" s="550" t="s">
        <v>470</v>
      </c>
      <c r="C8" s="550"/>
      <c r="D8" s="550"/>
      <c r="E8" s="550"/>
      <c r="F8" s="550"/>
      <c r="G8" s="550"/>
      <c r="H8" s="550"/>
      <c r="I8" s="550"/>
      <c r="J8" s="272"/>
      <c r="K8" s="272"/>
      <c r="L8" s="272"/>
      <c r="M8" s="272"/>
      <c r="N8" s="272"/>
      <c r="O8" s="272"/>
      <c r="P8" s="273"/>
      <c r="Q8" s="273"/>
      <c r="R8" s="273"/>
    </row>
    <row r="9" spans="2:18" ht="13.5">
      <c r="B9" s="551" t="s">
        <v>471</v>
      </c>
      <c r="C9" s="551"/>
      <c r="D9" s="551"/>
      <c r="E9" s="551"/>
      <c r="F9" s="551"/>
      <c r="G9" s="551"/>
      <c r="H9" s="551"/>
      <c r="I9" s="551"/>
      <c r="J9" s="276"/>
      <c r="K9" s="276"/>
      <c r="L9" s="276"/>
      <c r="M9" s="272"/>
      <c r="N9" s="272"/>
      <c r="O9" s="272"/>
      <c r="P9" s="273"/>
      <c r="Q9" s="273"/>
      <c r="R9" s="273"/>
    </row>
    <row r="10" spans="2:18" ht="13.5">
      <c r="B10" s="551" t="s">
        <v>472</v>
      </c>
      <c r="C10" s="551"/>
      <c r="D10" s="551"/>
      <c r="E10" s="551"/>
      <c r="F10" s="551"/>
      <c r="G10" s="551"/>
      <c r="H10" s="551"/>
      <c r="I10" s="551"/>
      <c r="J10" s="276"/>
      <c r="K10" s="276"/>
      <c r="L10" s="276"/>
      <c r="M10" s="272"/>
      <c r="N10" s="272"/>
      <c r="O10" s="272"/>
      <c r="P10" s="273"/>
      <c r="Q10" s="273"/>
      <c r="R10" s="273"/>
    </row>
    <row r="11" spans="2:18" ht="9.75" customHeight="1">
      <c r="B11" s="277"/>
      <c r="C11" s="277"/>
      <c r="D11" s="278"/>
      <c r="E11" s="278"/>
      <c r="F11" s="278"/>
      <c r="G11" s="278"/>
      <c r="H11" s="279"/>
      <c r="I11" s="279"/>
      <c r="J11" s="272"/>
      <c r="K11" s="272"/>
      <c r="L11" s="272"/>
      <c r="M11" s="272"/>
      <c r="N11" s="272"/>
      <c r="O11" s="272"/>
      <c r="P11" s="273"/>
      <c r="Q11" s="273"/>
      <c r="R11" s="273"/>
    </row>
    <row r="12" spans="2:11" ht="19.5" customHeight="1">
      <c r="B12" s="317" t="s">
        <v>473</v>
      </c>
      <c r="C12" s="280"/>
      <c r="D12" s="281"/>
      <c r="E12" s="281"/>
      <c r="F12" s="281"/>
      <c r="G12" s="281"/>
      <c r="K12" s="282"/>
    </row>
    <row r="13" spans="2:11" ht="19.5" customHeight="1">
      <c r="B13" s="552" t="s">
        <v>474</v>
      </c>
      <c r="C13" s="552"/>
      <c r="D13" s="552"/>
      <c r="E13" s="552"/>
      <c r="F13" s="552"/>
      <c r="G13" s="552"/>
      <c r="H13" s="552"/>
      <c r="I13" s="552"/>
      <c r="K13" s="282"/>
    </row>
    <row r="14" spans="2:11" ht="27" customHeight="1" thickBot="1">
      <c r="B14" s="283"/>
      <c r="C14" s="542" t="s">
        <v>475</v>
      </c>
      <c r="D14" s="543"/>
      <c r="E14" s="542" t="s">
        <v>476</v>
      </c>
      <c r="F14" s="543"/>
      <c r="G14" s="284"/>
      <c r="H14" s="285"/>
      <c r="I14" s="285"/>
      <c r="K14" s="282"/>
    </row>
    <row r="15" spans="1:256" ht="19.5" customHeight="1">
      <c r="A15" s="286"/>
      <c r="B15" s="287" t="s">
        <v>477</v>
      </c>
      <c r="C15" s="535"/>
      <c r="D15" s="536"/>
      <c r="E15" s="548"/>
      <c r="F15" s="549"/>
      <c r="G15" s="288"/>
      <c r="H15" s="289"/>
      <c r="I15" s="289"/>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6"/>
      <c r="BP15" s="286"/>
      <c r="BQ15" s="286"/>
      <c r="BR15" s="286"/>
      <c r="BS15" s="286"/>
      <c r="BT15" s="286"/>
      <c r="BU15" s="286"/>
      <c r="BV15" s="286"/>
      <c r="BW15" s="286"/>
      <c r="BX15" s="286"/>
      <c r="BY15" s="286"/>
      <c r="BZ15" s="286"/>
      <c r="CA15" s="286"/>
      <c r="CB15" s="286"/>
      <c r="CC15" s="286"/>
      <c r="CD15" s="286"/>
      <c r="CE15" s="286"/>
      <c r="CF15" s="286"/>
      <c r="CG15" s="286"/>
      <c r="CH15" s="286"/>
      <c r="CI15" s="286"/>
      <c r="CJ15" s="286"/>
      <c r="CK15" s="286"/>
      <c r="CL15" s="286"/>
      <c r="CM15" s="286"/>
      <c r="CN15" s="286"/>
      <c r="CO15" s="286"/>
      <c r="CP15" s="286"/>
      <c r="CQ15" s="286"/>
      <c r="CR15" s="286"/>
      <c r="CS15" s="286"/>
      <c r="CT15" s="286"/>
      <c r="CU15" s="286"/>
      <c r="CV15" s="286"/>
      <c r="CW15" s="286"/>
      <c r="CX15" s="286"/>
      <c r="CY15" s="286"/>
      <c r="CZ15" s="286"/>
      <c r="DA15" s="286"/>
      <c r="DB15" s="286"/>
      <c r="DC15" s="286"/>
      <c r="DD15" s="286"/>
      <c r="DE15" s="286"/>
      <c r="DF15" s="286"/>
      <c r="DG15" s="286"/>
      <c r="DH15" s="286"/>
      <c r="DI15" s="286"/>
      <c r="DJ15" s="286"/>
      <c r="DK15" s="286"/>
      <c r="DL15" s="286"/>
      <c r="DM15" s="286"/>
      <c r="DN15" s="286"/>
      <c r="DO15" s="286"/>
      <c r="DP15" s="286"/>
      <c r="DQ15" s="286"/>
      <c r="DR15" s="286"/>
      <c r="DS15" s="286"/>
      <c r="DT15" s="286"/>
      <c r="DU15" s="286"/>
      <c r="DV15" s="286"/>
      <c r="DW15" s="286"/>
      <c r="DX15" s="286"/>
      <c r="DY15" s="286"/>
      <c r="DZ15" s="286"/>
      <c r="EA15" s="286"/>
      <c r="EB15" s="286"/>
      <c r="EC15" s="286"/>
      <c r="ED15" s="286"/>
      <c r="EE15" s="286"/>
      <c r="EF15" s="286"/>
      <c r="EG15" s="286"/>
      <c r="EH15" s="286"/>
      <c r="EI15" s="286"/>
      <c r="EJ15" s="286"/>
      <c r="EK15" s="286"/>
      <c r="EL15" s="286"/>
      <c r="EM15" s="286"/>
      <c r="EN15" s="286"/>
      <c r="EO15" s="286"/>
      <c r="EP15" s="286"/>
      <c r="EQ15" s="286"/>
      <c r="ER15" s="286"/>
      <c r="ES15" s="286"/>
      <c r="ET15" s="286"/>
      <c r="EU15" s="286"/>
      <c r="EV15" s="286"/>
      <c r="EW15" s="286"/>
      <c r="EX15" s="286"/>
      <c r="EY15" s="286"/>
      <c r="EZ15" s="286"/>
      <c r="FA15" s="286"/>
      <c r="FB15" s="286"/>
      <c r="FC15" s="286"/>
      <c r="FD15" s="286"/>
      <c r="FE15" s="286"/>
      <c r="FF15" s="286"/>
      <c r="FG15" s="286"/>
      <c r="FH15" s="286"/>
      <c r="FI15" s="286"/>
      <c r="FJ15" s="286"/>
      <c r="FK15" s="286"/>
      <c r="FL15" s="286"/>
      <c r="FM15" s="286"/>
      <c r="FN15" s="286"/>
      <c r="FO15" s="286"/>
      <c r="FP15" s="286"/>
      <c r="FQ15" s="286"/>
      <c r="FR15" s="286"/>
      <c r="FS15" s="286"/>
      <c r="FT15" s="286"/>
      <c r="FU15" s="286"/>
      <c r="FV15" s="286"/>
      <c r="FW15" s="286"/>
      <c r="FX15" s="286"/>
      <c r="FY15" s="286"/>
      <c r="FZ15" s="286"/>
      <c r="GA15" s="286"/>
      <c r="GB15" s="286"/>
      <c r="GC15" s="286"/>
      <c r="GD15" s="286"/>
      <c r="GE15" s="286"/>
      <c r="GF15" s="286"/>
      <c r="GG15" s="286"/>
      <c r="GH15" s="286"/>
      <c r="GI15" s="286"/>
      <c r="GJ15" s="286"/>
      <c r="GK15" s="286"/>
      <c r="GL15" s="286"/>
      <c r="GM15" s="286"/>
      <c r="GN15" s="286"/>
      <c r="GO15" s="286"/>
      <c r="GP15" s="286"/>
      <c r="GQ15" s="286"/>
      <c r="GR15" s="286"/>
      <c r="GS15" s="286"/>
      <c r="GT15" s="286"/>
      <c r="GU15" s="286"/>
      <c r="GV15" s="286"/>
      <c r="GW15" s="286"/>
      <c r="GX15" s="286"/>
      <c r="GY15" s="286"/>
      <c r="GZ15" s="286"/>
      <c r="HA15" s="286"/>
      <c r="HB15" s="286"/>
      <c r="HC15" s="286"/>
      <c r="HD15" s="286"/>
      <c r="HE15" s="286"/>
      <c r="HF15" s="286"/>
      <c r="HG15" s="286"/>
      <c r="HH15" s="286"/>
      <c r="HI15" s="286"/>
      <c r="HJ15" s="286"/>
      <c r="HK15" s="286"/>
      <c r="HL15" s="286"/>
      <c r="HM15" s="286"/>
      <c r="HN15" s="286"/>
      <c r="HO15" s="286"/>
      <c r="HP15" s="286"/>
      <c r="HQ15" s="286"/>
      <c r="HR15" s="286"/>
      <c r="HS15" s="286"/>
      <c r="HT15" s="286"/>
      <c r="HU15" s="286"/>
      <c r="HV15" s="286"/>
      <c r="HW15" s="286"/>
      <c r="HX15" s="286"/>
      <c r="HY15" s="286"/>
      <c r="HZ15" s="286"/>
      <c r="IA15" s="286"/>
      <c r="IB15" s="286"/>
      <c r="IC15" s="286"/>
      <c r="ID15" s="286"/>
      <c r="IE15" s="286"/>
      <c r="IF15" s="286"/>
      <c r="IG15" s="286"/>
      <c r="IH15" s="286"/>
      <c r="II15" s="286"/>
      <c r="IJ15" s="286"/>
      <c r="IK15" s="286"/>
      <c r="IL15" s="286"/>
      <c r="IM15" s="286"/>
      <c r="IN15" s="286"/>
      <c r="IO15" s="286"/>
      <c r="IP15" s="286"/>
      <c r="IQ15" s="286"/>
      <c r="IR15" s="286"/>
      <c r="IS15" s="286"/>
      <c r="IT15" s="286"/>
      <c r="IU15" s="286"/>
      <c r="IV15" s="286"/>
    </row>
    <row r="16" spans="1:256" ht="19.5" customHeight="1">
      <c r="A16" s="286"/>
      <c r="B16" s="290" t="s">
        <v>478</v>
      </c>
      <c r="C16" s="537"/>
      <c r="D16" s="538"/>
      <c r="E16" s="544"/>
      <c r="F16" s="545"/>
      <c r="G16" s="288"/>
      <c r="H16" s="289"/>
      <c r="I16" s="289"/>
      <c r="J16" s="286"/>
      <c r="K16" s="291"/>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286"/>
      <c r="BS16" s="286"/>
      <c r="BT16" s="286"/>
      <c r="BU16" s="286"/>
      <c r="BV16" s="286"/>
      <c r="BW16" s="286"/>
      <c r="BX16" s="286"/>
      <c r="BY16" s="286"/>
      <c r="BZ16" s="286"/>
      <c r="CA16" s="286"/>
      <c r="CB16" s="286"/>
      <c r="CC16" s="286"/>
      <c r="CD16" s="286"/>
      <c r="CE16" s="286"/>
      <c r="CF16" s="286"/>
      <c r="CG16" s="286"/>
      <c r="CH16" s="286"/>
      <c r="CI16" s="286"/>
      <c r="CJ16" s="286"/>
      <c r="CK16" s="286"/>
      <c r="CL16" s="286"/>
      <c r="CM16" s="286"/>
      <c r="CN16" s="286"/>
      <c r="CO16" s="286"/>
      <c r="CP16" s="286"/>
      <c r="CQ16" s="286"/>
      <c r="CR16" s="286"/>
      <c r="CS16" s="286"/>
      <c r="CT16" s="286"/>
      <c r="CU16" s="286"/>
      <c r="CV16" s="286"/>
      <c r="CW16" s="286"/>
      <c r="CX16" s="286"/>
      <c r="CY16" s="286"/>
      <c r="CZ16" s="286"/>
      <c r="DA16" s="286"/>
      <c r="DB16" s="286"/>
      <c r="DC16" s="286"/>
      <c r="DD16" s="286"/>
      <c r="DE16" s="286"/>
      <c r="DF16" s="286"/>
      <c r="DG16" s="286"/>
      <c r="DH16" s="286"/>
      <c r="DI16" s="286"/>
      <c r="DJ16" s="286"/>
      <c r="DK16" s="286"/>
      <c r="DL16" s="286"/>
      <c r="DM16" s="286"/>
      <c r="DN16" s="286"/>
      <c r="DO16" s="286"/>
      <c r="DP16" s="286"/>
      <c r="DQ16" s="286"/>
      <c r="DR16" s="286"/>
      <c r="DS16" s="286"/>
      <c r="DT16" s="286"/>
      <c r="DU16" s="286"/>
      <c r="DV16" s="286"/>
      <c r="DW16" s="286"/>
      <c r="DX16" s="286"/>
      <c r="DY16" s="286"/>
      <c r="DZ16" s="286"/>
      <c r="EA16" s="286"/>
      <c r="EB16" s="286"/>
      <c r="EC16" s="286"/>
      <c r="ED16" s="286"/>
      <c r="EE16" s="286"/>
      <c r="EF16" s="286"/>
      <c r="EG16" s="286"/>
      <c r="EH16" s="286"/>
      <c r="EI16" s="286"/>
      <c r="EJ16" s="286"/>
      <c r="EK16" s="286"/>
      <c r="EL16" s="286"/>
      <c r="EM16" s="286"/>
      <c r="EN16" s="286"/>
      <c r="EO16" s="286"/>
      <c r="EP16" s="286"/>
      <c r="EQ16" s="286"/>
      <c r="ER16" s="286"/>
      <c r="ES16" s="286"/>
      <c r="ET16" s="286"/>
      <c r="EU16" s="286"/>
      <c r="EV16" s="286"/>
      <c r="EW16" s="286"/>
      <c r="EX16" s="286"/>
      <c r="EY16" s="286"/>
      <c r="EZ16" s="286"/>
      <c r="FA16" s="286"/>
      <c r="FB16" s="286"/>
      <c r="FC16" s="286"/>
      <c r="FD16" s="286"/>
      <c r="FE16" s="286"/>
      <c r="FF16" s="286"/>
      <c r="FG16" s="286"/>
      <c r="FH16" s="286"/>
      <c r="FI16" s="286"/>
      <c r="FJ16" s="286"/>
      <c r="FK16" s="286"/>
      <c r="FL16" s="286"/>
      <c r="FM16" s="286"/>
      <c r="FN16" s="286"/>
      <c r="FO16" s="286"/>
      <c r="FP16" s="286"/>
      <c r="FQ16" s="286"/>
      <c r="FR16" s="286"/>
      <c r="FS16" s="286"/>
      <c r="FT16" s="286"/>
      <c r="FU16" s="286"/>
      <c r="FV16" s="286"/>
      <c r="FW16" s="286"/>
      <c r="FX16" s="286"/>
      <c r="FY16" s="286"/>
      <c r="FZ16" s="286"/>
      <c r="GA16" s="286"/>
      <c r="GB16" s="286"/>
      <c r="GC16" s="286"/>
      <c r="GD16" s="286"/>
      <c r="GE16" s="286"/>
      <c r="GF16" s="286"/>
      <c r="GG16" s="286"/>
      <c r="GH16" s="286"/>
      <c r="GI16" s="286"/>
      <c r="GJ16" s="286"/>
      <c r="GK16" s="286"/>
      <c r="GL16" s="286"/>
      <c r="GM16" s="286"/>
      <c r="GN16" s="286"/>
      <c r="GO16" s="286"/>
      <c r="GP16" s="286"/>
      <c r="GQ16" s="286"/>
      <c r="GR16" s="286"/>
      <c r="GS16" s="286"/>
      <c r="GT16" s="286"/>
      <c r="GU16" s="286"/>
      <c r="GV16" s="286"/>
      <c r="GW16" s="286"/>
      <c r="GX16" s="286"/>
      <c r="GY16" s="286"/>
      <c r="GZ16" s="286"/>
      <c r="HA16" s="286"/>
      <c r="HB16" s="286"/>
      <c r="HC16" s="286"/>
      <c r="HD16" s="286"/>
      <c r="HE16" s="286"/>
      <c r="HF16" s="286"/>
      <c r="HG16" s="286"/>
      <c r="HH16" s="286"/>
      <c r="HI16" s="286"/>
      <c r="HJ16" s="286"/>
      <c r="HK16" s="286"/>
      <c r="HL16" s="286"/>
      <c r="HM16" s="286"/>
      <c r="HN16" s="286"/>
      <c r="HO16" s="286"/>
      <c r="HP16" s="286"/>
      <c r="HQ16" s="286"/>
      <c r="HR16" s="286"/>
      <c r="HS16" s="286"/>
      <c r="HT16" s="286"/>
      <c r="HU16" s="286"/>
      <c r="HV16" s="286"/>
      <c r="HW16" s="286"/>
      <c r="HX16" s="286"/>
      <c r="HY16" s="286"/>
      <c r="HZ16" s="286"/>
      <c r="IA16" s="286"/>
      <c r="IB16" s="286"/>
      <c r="IC16" s="286"/>
      <c r="ID16" s="286"/>
      <c r="IE16" s="286"/>
      <c r="IF16" s="286"/>
      <c r="IG16" s="286"/>
      <c r="IH16" s="286"/>
      <c r="II16" s="286"/>
      <c r="IJ16" s="286"/>
      <c r="IK16" s="286"/>
      <c r="IL16" s="286"/>
      <c r="IM16" s="286"/>
      <c r="IN16" s="286"/>
      <c r="IO16" s="286"/>
      <c r="IP16" s="286"/>
      <c r="IQ16" s="286"/>
      <c r="IR16" s="286"/>
      <c r="IS16" s="286"/>
      <c r="IT16" s="286"/>
      <c r="IU16" s="286"/>
      <c r="IV16" s="286"/>
    </row>
    <row r="17" spans="1:256" ht="19.5" customHeight="1">
      <c r="A17" s="286"/>
      <c r="B17" s="292" t="s">
        <v>479</v>
      </c>
      <c r="C17" s="537"/>
      <c r="D17" s="538"/>
      <c r="E17" s="544"/>
      <c r="F17" s="545"/>
      <c r="G17" s="288"/>
      <c r="H17" s="289"/>
      <c r="I17" s="289"/>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c r="BT17" s="286"/>
      <c r="BU17" s="286"/>
      <c r="BV17" s="286"/>
      <c r="BW17" s="286"/>
      <c r="BX17" s="286"/>
      <c r="BY17" s="286"/>
      <c r="BZ17" s="286"/>
      <c r="CA17" s="286"/>
      <c r="CB17" s="286"/>
      <c r="CC17" s="286"/>
      <c r="CD17" s="286"/>
      <c r="CE17" s="286"/>
      <c r="CF17" s="286"/>
      <c r="CG17" s="286"/>
      <c r="CH17" s="286"/>
      <c r="CI17" s="286"/>
      <c r="CJ17" s="286"/>
      <c r="CK17" s="286"/>
      <c r="CL17" s="286"/>
      <c r="CM17" s="286"/>
      <c r="CN17" s="286"/>
      <c r="CO17" s="286"/>
      <c r="CP17" s="286"/>
      <c r="CQ17" s="286"/>
      <c r="CR17" s="286"/>
      <c r="CS17" s="286"/>
      <c r="CT17" s="286"/>
      <c r="CU17" s="286"/>
      <c r="CV17" s="286"/>
      <c r="CW17" s="286"/>
      <c r="CX17" s="286"/>
      <c r="CY17" s="286"/>
      <c r="CZ17" s="286"/>
      <c r="DA17" s="286"/>
      <c r="DB17" s="286"/>
      <c r="DC17" s="286"/>
      <c r="DD17" s="286"/>
      <c r="DE17" s="286"/>
      <c r="DF17" s="286"/>
      <c r="DG17" s="286"/>
      <c r="DH17" s="286"/>
      <c r="DI17" s="286"/>
      <c r="DJ17" s="286"/>
      <c r="DK17" s="286"/>
      <c r="DL17" s="286"/>
      <c r="DM17" s="286"/>
      <c r="DN17" s="286"/>
      <c r="DO17" s="286"/>
      <c r="DP17" s="286"/>
      <c r="DQ17" s="286"/>
      <c r="DR17" s="286"/>
      <c r="DS17" s="286"/>
      <c r="DT17" s="286"/>
      <c r="DU17" s="286"/>
      <c r="DV17" s="286"/>
      <c r="DW17" s="286"/>
      <c r="DX17" s="286"/>
      <c r="DY17" s="286"/>
      <c r="DZ17" s="286"/>
      <c r="EA17" s="286"/>
      <c r="EB17" s="286"/>
      <c r="EC17" s="286"/>
      <c r="ED17" s="286"/>
      <c r="EE17" s="286"/>
      <c r="EF17" s="286"/>
      <c r="EG17" s="286"/>
      <c r="EH17" s="286"/>
      <c r="EI17" s="286"/>
      <c r="EJ17" s="286"/>
      <c r="EK17" s="286"/>
      <c r="EL17" s="286"/>
      <c r="EM17" s="286"/>
      <c r="EN17" s="286"/>
      <c r="EO17" s="286"/>
      <c r="EP17" s="286"/>
      <c r="EQ17" s="286"/>
      <c r="ER17" s="286"/>
      <c r="ES17" s="286"/>
      <c r="ET17" s="286"/>
      <c r="EU17" s="286"/>
      <c r="EV17" s="286"/>
      <c r="EW17" s="286"/>
      <c r="EX17" s="286"/>
      <c r="EY17" s="286"/>
      <c r="EZ17" s="286"/>
      <c r="FA17" s="286"/>
      <c r="FB17" s="286"/>
      <c r="FC17" s="286"/>
      <c r="FD17" s="286"/>
      <c r="FE17" s="286"/>
      <c r="FF17" s="286"/>
      <c r="FG17" s="286"/>
      <c r="FH17" s="286"/>
      <c r="FI17" s="286"/>
      <c r="FJ17" s="286"/>
      <c r="FK17" s="286"/>
      <c r="FL17" s="286"/>
      <c r="FM17" s="286"/>
      <c r="FN17" s="286"/>
      <c r="FO17" s="286"/>
      <c r="FP17" s="286"/>
      <c r="FQ17" s="286"/>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6"/>
      <c r="GV17" s="286"/>
      <c r="GW17" s="286"/>
      <c r="GX17" s="286"/>
      <c r="GY17" s="286"/>
      <c r="GZ17" s="286"/>
      <c r="HA17" s="286"/>
      <c r="HB17" s="286"/>
      <c r="HC17" s="286"/>
      <c r="HD17" s="286"/>
      <c r="HE17" s="286"/>
      <c r="HF17" s="286"/>
      <c r="HG17" s="286"/>
      <c r="HH17" s="286"/>
      <c r="HI17" s="286"/>
      <c r="HJ17" s="286"/>
      <c r="HK17" s="286"/>
      <c r="HL17" s="286"/>
      <c r="HM17" s="286"/>
      <c r="HN17" s="286"/>
      <c r="HO17" s="286"/>
      <c r="HP17" s="286"/>
      <c r="HQ17" s="286"/>
      <c r="HR17" s="286"/>
      <c r="HS17" s="286"/>
      <c r="HT17" s="286"/>
      <c r="HU17" s="286"/>
      <c r="HV17" s="286"/>
      <c r="HW17" s="286"/>
      <c r="HX17" s="286"/>
      <c r="HY17" s="286"/>
      <c r="HZ17" s="286"/>
      <c r="IA17" s="286"/>
      <c r="IB17" s="286"/>
      <c r="IC17" s="286"/>
      <c r="ID17" s="286"/>
      <c r="IE17" s="286"/>
      <c r="IF17" s="286"/>
      <c r="IG17" s="286"/>
      <c r="IH17" s="286"/>
      <c r="II17" s="286"/>
      <c r="IJ17" s="286"/>
      <c r="IK17" s="286"/>
      <c r="IL17" s="286"/>
      <c r="IM17" s="286"/>
      <c r="IN17" s="286"/>
      <c r="IO17" s="286"/>
      <c r="IP17" s="286"/>
      <c r="IQ17" s="286"/>
      <c r="IR17" s="286"/>
      <c r="IS17" s="286"/>
      <c r="IT17" s="286"/>
      <c r="IU17" s="286"/>
      <c r="IV17" s="286"/>
    </row>
    <row r="18" spans="1:256" ht="19.5" customHeight="1">
      <c r="A18" s="286"/>
      <c r="B18" s="290" t="s">
        <v>480</v>
      </c>
      <c r="C18" s="537"/>
      <c r="D18" s="538"/>
      <c r="E18" s="544"/>
      <c r="F18" s="545"/>
      <c r="G18" s="288"/>
      <c r="H18" s="286"/>
      <c r="I18" s="289"/>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c r="DM18" s="286"/>
      <c r="DN18" s="286"/>
      <c r="DO18" s="286"/>
      <c r="DP18" s="286"/>
      <c r="DQ18" s="286"/>
      <c r="DR18" s="286"/>
      <c r="DS18" s="286"/>
      <c r="DT18" s="286"/>
      <c r="DU18" s="286"/>
      <c r="DV18" s="286"/>
      <c r="DW18" s="286"/>
      <c r="DX18" s="286"/>
      <c r="DY18" s="286"/>
      <c r="DZ18" s="286"/>
      <c r="EA18" s="286"/>
      <c r="EB18" s="286"/>
      <c r="EC18" s="286"/>
      <c r="ED18" s="286"/>
      <c r="EE18" s="286"/>
      <c r="EF18" s="286"/>
      <c r="EG18" s="286"/>
      <c r="EH18" s="286"/>
      <c r="EI18" s="286"/>
      <c r="EJ18" s="286"/>
      <c r="EK18" s="286"/>
      <c r="EL18" s="286"/>
      <c r="EM18" s="286"/>
      <c r="EN18" s="286"/>
      <c r="EO18" s="286"/>
      <c r="EP18" s="286"/>
      <c r="EQ18" s="286"/>
      <c r="ER18" s="286"/>
      <c r="ES18" s="286"/>
      <c r="ET18" s="286"/>
      <c r="EU18" s="286"/>
      <c r="EV18" s="286"/>
      <c r="EW18" s="286"/>
      <c r="EX18" s="286"/>
      <c r="EY18" s="286"/>
      <c r="EZ18" s="286"/>
      <c r="FA18" s="286"/>
      <c r="FB18" s="286"/>
      <c r="FC18" s="286"/>
      <c r="FD18" s="286"/>
      <c r="FE18" s="286"/>
      <c r="FF18" s="286"/>
      <c r="FG18" s="286"/>
      <c r="FH18" s="286"/>
      <c r="FI18" s="286"/>
      <c r="FJ18" s="286"/>
      <c r="FK18" s="286"/>
      <c r="FL18" s="286"/>
      <c r="FM18" s="286"/>
      <c r="FN18" s="286"/>
      <c r="FO18" s="286"/>
      <c r="FP18" s="286"/>
      <c r="FQ18" s="286"/>
      <c r="FR18" s="286"/>
      <c r="FS18" s="286"/>
      <c r="FT18" s="286"/>
      <c r="FU18" s="286"/>
      <c r="FV18" s="286"/>
      <c r="FW18" s="286"/>
      <c r="FX18" s="286"/>
      <c r="FY18" s="286"/>
      <c r="FZ18" s="286"/>
      <c r="GA18" s="286"/>
      <c r="GB18" s="286"/>
      <c r="GC18" s="286"/>
      <c r="GD18" s="286"/>
      <c r="GE18" s="286"/>
      <c r="GF18" s="286"/>
      <c r="GG18" s="286"/>
      <c r="GH18" s="286"/>
      <c r="GI18" s="286"/>
      <c r="GJ18" s="286"/>
      <c r="GK18" s="286"/>
      <c r="GL18" s="286"/>
      <c r="GM18" s="286"/>
      <c r="GN18" s="286"/>
      <c r="GO18" s="286"/>
      <c r="GP18" s="286"/>
      <c r="GQ18" s="286"/>
      <c r="GR18" s="286"/>
      <c r="GS18" s="286"/>
      <c r="GT18" s="286"/>
      <c r="GU18" s="286"/>
      <c r="GV18" s="286"/>
      <c r="GW18" s="286"/>
      <c r="GX18" s="286"/>
      <c r="GY18" s="286"/>
      <c r="GZ18" s="286"/>
      <c r="HA18" s="286"/>
      <c r="HB18" s="286"/>
      <c r="HC18" s="286"/>
      <c r="HD18" s="286"/>
      <c r="HE18" s="286"/>
      <c r="HF18" s="286"/>
      <c r="HG18" s="286"/>
      <c r="HH18" s="286"/>
      <c r="HI18" s="286"/>
      <c r="HJ18" s="286"/>
      <c r="HK18" s="286"/>
      <c r="HL18" s="286"/>
      <c r="HM18" s="286"/>
      <c r="HN18" s="286"/>
      <c r="HO18" s="286"/>
      <c r="HP18" s="286"/>
      <c r="HQ18" s="286"/>
      <c r="HR18" s="286"/>
      <c r="HS18" s="286"/>
      <c r="HT18" s="286"/>
      <c r="HU18" s="286"/>
      <c r="HV18" s="286"/>
      <c r="HW18" s="286"/>
      <c r="HX18" s="286"/>
      <c r="HY18" s="286"/>
      <c r="HZ18" s="286"/>
      <c r="IA18" s="286"/>
      <c r="IB18" s="286"/>
      <c r="IC18" s="286"/>
      <c r="ID18" s="286"/>
      <c r="IE18" s="286"/>
      <c r="IF18" s="286"/>
      <c r="IG18" s="286"/>
      <c r="IH18" s="286"/>
      <c r="II18" s="286"/>
      <c r="IJ18" s="286"/>
      <c r="IK18" s="286"/>
      <c r="IL18" s="286"/>
      <c r="IM18" s="286"/>
      <c r="IN18" s="286"/>
      <c r="IO18" s="286"/>
      <c r="IP18" s="286"/>
      <c r="IQ18" s="286"/>
      <c r="IR18" s="286"/>
      <c r="IS18" s="286"/>
      <c r="IT18" s="286"/>
      <c r="IU18" s="286"/>
      <c r="IV18" s="286"/>
    </row>
    <row r="19" spans="1:256" ht="19.5" customHeight="1">
      <c r="A19" s="286"/>
      <c r="B19" s="292" t="s">
        <v>481</v>
      </c>
      <c r="C19" s="537"/>
      <c r="D19" s="538"/>
      <c r="E19" s="544"/>
      <c r="F19" s="545"/>
      <c r="G19" s="288"/>
      <c r="H19" s="286"/>
      <c r="I19" s="289"/>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6"/>
      <c r="BH19" s="286"/>
      <c r="BI19" s="286"/>
      <c r="BJ19" s="286"/>
      <c r="BK19" s="286"/>
      <c r="BL19" s="286"/>
      <c r="BM19" s="286"/>
      <c r="BN19" s="286"/>
      <c r="BO19" s="286"/>
      <c r="BP19" s="286"/>
      <c r="BQ19" s="286"/>
      <c r="BR19" s="286"/>
      <c r="BS19" s="286"/>
      <c r="BT19" s="286"/>
      <c r="BU19" s="286"/>
      <c r="BV19" s="286"/>
      <c r="BW19" s="286"/>
      <c r="BX19" s="286"/>
      <c r="BY19" s="286"/>
      <c r="BZ19" s="286"/>
      <c r="CA19" s="286"/>
      <c r="CB19" s="286"/>
      <c r="CC19" s="286"/>
      <c r="CD19" s="286"/>
      <c r="CE19" s="286"/>
      <c r="CF19" s="286"/>
      <c r="CG19" s="286"/>
      <c r="CH19" s="286"/>
      <c r="CI19" s="286"/>
      <c r="CJ19" s="286"/>
      <c r="CK19" s="286"/>
      <c r="CL19" s="286"/>
      <c r="CM19" s="286"/>
      <c r="CN19" s="286"/>
      <c r="CO19" s="286"/>
      <c r="CP19" s="286"/>
      <c r="CQ19" s="286"/>
      <c r="CR19" s="286"/>
      <c r="CS19" s="286"/>
      <c r="CT19" s="286"/>
      <c r="CU19" s="286"/>
      <c r="CV19" s="286"/>
      <c r="CW19" s="286"/>
      <c r="CX19" s="286"/>
      <c r="CY19" s="286"/>
      <c r="CZ19" s="286"/>
      <c r="DA19" s="286"/>
      <c r="DB19" s="286"/>
      <c r="DC19" s="286"/>
      <c r="DD19" s="286"/>
      <c r="DE19" s="286"/>
      <c r="DF19" s="286"/>
      <c r="DG19" s="286"/>
      <c r="DH19" s="286"/>
      <c r="DI19" s="286"/>
      <c r="DJ19" s="286"/>
      <c r="DK19" s="286"/>
      <c r="DL19" s="286"/>
      <c r="DM19" s="286"/>
      <c r="DN19" s="286"/>
      <c r="DO19" s="286"/>
      <c r="DP19" s="286"/>
      <c r="DQ19" s="286"/>
      <c r="DR19" s="286"/>
      <c r="DS19" s="286"/>
      <c r="DT19" s="286"/>
      <c r="DU19" s="286"/>
      <c r="DV19" s="286"/>
      <c r="DW19" s="286"/>
      <c r="DX19" s="286"/>
      <c r="DY19" s="286"/>
      <c r="DZ19" s="286"/>
      <c r="EA19" s="286"/>
      <c r="EB19" s="286"/>
      <c r="EC19" s="286"/>
      <c r="ED19" s="286"/>
      <c r="EE19" s="286"/>
      <c r="EF19" s="286"/>
      <c r="EG19" s="286"/>
      <c r="EH19" s="286"/>
      <c r="EI19" s="286"/>
      <c r="EJ19" s="286"/>
      <c r="EK19" s="286"/>
      <c r="EL19" s="286"/>
      <c r="EM19" s="286"/>
      <c r="EN19" s="286"/>
      <c r="EO19" s="286"/>
      <c r="EP19" s="286"/>
      <c r="EQ19" s="286"/>
      <c r="ER19" s="286"/>
      <c r="ES19" s="286"/>
      <c r="ET19" s="286"/>
      <c r="EU19" s="286"/>
      <c r="EV19" s="286"/>
      <c r="EW19" s="286"/>
      <c r="EX19" s="286"/>
      <c r="EY19" s="286"/>
      <c r="EZ19" s="286"/>
      <c r="FA19" s="286"/>
      <c r="FB19" s="286"/>
      <c r="FC19" s="286"/>
      <c r="FD19" s="286"/>
      <c r="FE19" s="286"/>
      <c r="FF19" s="286"/>
      <c r="FG19" s="286"/>
      <c r="FH19" s="286"/>
      <c r="FI19" s="286"/>
      <c r="FJ19" s="286"/>
      <c r="FK19" s="286"/>
      <c r="FL19" s="286"/>
      <c r="FM19" s="286"/>
      <c r="FN19" s="286"/>
      <c r="FO19" s="286"/>
      <c r="FP19" s="286"/>
      <c r="FQ19" s="286"/>
      <c r="FR19" s="286"/>
      <c r="FS19" s="286"/>
      <c r="FT19" s="286"/>
      <c r="FU19" s="286"/>
      <c r="FV19" s="286"/>
      <c r="FW19" s="286"/>
      <c r="FX19" s="286"/>
      <c r="FY19" s="286"/>
      <c r="FZ19" s="286"/>
      <c r="GA19" s="286"/>
      <c r="GB19" s="286"/>
      <c r="GC19" s="286"/>
      <c r="GD19" s="286"/>
      <c r="GE19" s="286"/>
      <c r="GF19" s="286"/>
      <c r="GG19" s="286"/>
      <c r="GH19" s="286"/>
      <c r="GI19" s="286"/>
      <c r="GJ19" s="286"/>
      <c r="GK19" s="286"/>
      <c r="GL19" s="286"/>
      <c r="GM19" s="286"/>
      <c r="GN19" s="286"/>
      <c r="GO19" s="286"/>
      <c r="GP19" s="286"/>
      <c r="GQ19" s="286"/>
      <c r="GR19" s="286"/>
      <c r="GS19" s="286"/>
      <c r="GT19" s="286"/>
      <c r="GU19" s="286"/>
      <c r="GV19" s="286"/>
      <c r="GW19" s="286"/>
      <c r="GX19" s="286"/>
      <c r="GY19" s="286"/>
      <c r="GZ19" s="286"/>
      <c r="HA19" s="286"/>
      <c r="HB19" s="286"/>
      <c r="HC19" s="286"/>
      <c r="HD19" s="286"/>
      <c r="HE19" s="286"/>
      <c r="HF19" s="286"/>
      <c r="HG19" s="286"/>
      <c r="HH19" s="286"/>
      <c r="HI19" s="286"/>
      <c r="HJ19" s="286"/>
      <c r="HK19" s="286"/>
      <c r="HL19" s="286"/>
      <c r="HM19" s="286"/>
      <c r="HN19" s="286"/>
      <c r="HO19" s="286"/>
      <c r="HP19" s="286"/>
      <c r="HQ19" s="286"/>
      <c r="HR19" s="286"/>
      <c r="HS19" s="286"/>
      <c r="HT19" s="286"/>
      <c r="HU19" s="286"/>
      <c r="HV19" s="286"/>
      <c r="HW19" s="286"/>
      <c r="HX19" s="286"/>
      <c r="HY19" s="286"/>
      <c r="HZ19" s="286"/>
      <c r="IA19" s="286"/>
      <c r="IB19" s="286"/>
      <c r="IC19" s="286"/>
      <c r="ID19" s="286"/>
      <c r="IE19" s="286"/>
      <c r="IF19" s="286"/>
      <c r="IG19" s="286"/>
      <c r="IH19" s="286"/>
      <c r="II19" s="286"/>
      <c r="IJ19" s="286"/>
      <c r="IK19" s="286"/>
      <c r="IL19" s="286"/>
      <c r="IM19" s="286"/>
      <c r="IN19" s="286"/>
      <c r="IO19" s="286"/>
      <c r="IP19" s="286"/>
      <c r="IQ19" s="286"/>
      <c r="IR19" s="286"/>
      <c r="IS19" s="286"/>
      <c r="IT19" s="286"/>
      <c r="IU19" s="286"/>
      <c r="IV19" s="286"/>
    </row>
    <row r="20" spans="1:256" ht="19.5" customHeight="1">
      <c r="A20" s="286"/>
      <c r="B20" s="290" t="s">
        <v>482</v>
      </c>
      <c r="C20" s="537"/>
      <c r="D20" s="538"/>
      <c r="E20" s="544"/>
      <c r="F20" s="545"/>
      <c r="G20" s="288"/>
      <c r="H20" s="289"/>
      <c r="I20" s="289"/>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6"/>
      <c r="BX20" s="286"/>
      <c r="BY20" s="286"/>
      <c r="BZ20" s="286"/>
      <c r="CA20" s="286"/>
      <c r="CB20" s="286"/>
      <c r="CC20" s="286"/>
      <c r="CD20" s="286"/>
      <c r="CE20" s="286"/>
      <c r="CF20" s="286"/>
      <c r="CG20" s="286"/>
      <c r="CH20" s="286"/>
      <c r="CI20" s="286"/>
      <c r="CJ20" s="286"/>
      <c r="CK20" s="286"/>
      <c r="CL20" s="286"/>
      <c r="CM20" s="286"/>
      <c r="CN20" s="286"/>
      <c r="CO20" s="286"/>
      <c r="CP20" s="286"/>
      <c r="CQ20" s="286"/>
      <c r="CR20" s="286"/>
      <c r="CS20" s="286"/>
      <c r="CT20" s="286"/>
      <c r="CU20" s="286"/>
      <c r="CV20" s="286"/>
      <c r="CW20" s="286"/>
      <c r="CX20" s="286"/>
      <c r="CY20" s="286"/>
      <c r="CZ20" s="286"/>
      <c r="DA20" s="286"/>
      <c r="DB20" s="286"/>
      <c r="DC20" s="286"/>
      <c r="DD20" s="286"/>
      <c r="DE20" s="286"/>
      <c r="DF20" s="286"/>
      <c r="DG20" s="286"/>
      <c r="DH20" s="286"/>
      <c r="DI20" s="286"/>
      <c r="DJ20" s="286"/>
      <c r="DK20" s="286"/>
      <c r="DL20" s="286"/>
      <c r="DM20" s="286"/>
      <c r="DN20" s="286"/>
      <c r="DO20" s="286"/>
      <c r="DP20" s="286"/>
      <c r="DQ20" s="286"/>
      <c r="DR20" s="286"/>
      <c r="DS20" s="286"/>
      <c r="DT20" s="286"/>
      <c r="DU20" s="286"/>
      <c r="DV20" s="286"/>
      <c r="DW20" s="286"/>
      <c r="DX20" s="286"/>
      <c r="DY20" s="286"/>
      <c r="DZ20" s="286"/>
      <c r="EA20" s="286"/>
      <c r="EB20" s="286"/>
      <c r="EC20" s="286"/>
      <c r="ED20" s="286"/>
      <c r="EE20" s="286"/>
      <c r="EF20" s="286"/>
      <c r="EG20" s="286"/>
      <c r="EH20" s="286"/>
      <c r="EI20" s="286"/>
      <c r="EJ20" s="286"/>
      <c r="EK20" s="286"/>
      <c r="EL20" s="286"/>
      <c r="EM20" s="286"/>
      <c r="EN20" s="286"/>
      <c r="EO20" s="286"/>
      <c r="EP20" s="286"/>
      <c r="EQ20" s="286"/>
      <c r="ER20" s="286"/>
      <c r="ES20" s="286"/>
      <c r="ET20" s="286"/>
      <c r="EU20" s="286"/>
      <c r="EV20" s="286"/>
      <c r="EW20" s="286"/>
      <c r="EX20" s="286"/>
      <c r="EY20" s="286"/>
      <c r="EZ20" s="286"/>
      <c r="FA20" s="286"/>
      <c r="FB20" s="286"/>
      <c r="FC20" s="286"/>
      <c r="FD20" s="286"/>
      <c r="FE20" s="286"/>
      <c r="FF20" s="286"/>
      <c r="FG20" s="286"/>
      <c r="FH20" s="286"/>
      <c r="FI20" s="286"/>
      <c r="FJ20" s="286"/>
      <c r="FK20" s="286"/>
      <c r="FL20" s="286"/>
      <c r="FM20" s="286"/>
      <c r="FN20" s="286"/>
      <c r="FO20" s="286"/>
      <c r="FP20" s="286"/>
      <c r="FQ20" s="286"/>
      <c r="FR20" s="286"/>
      <c r="FS20" s="286"/>
      <c r="FT20" s="286"/>
      <c r="FU20" s="286"/>
      <c r="FV20" s="286"/>
      <c r="FW20" s="286"/>
      <c r="FX20" s="286"/>
      <c r="FY20" s="286"/>
      <c r="FZ20" s="286"/>
      <c r="GA20" s="286"/>
      <c r="GB20" s="286"/>
      <c r="GC20" s="286"/>
      <c r="GD20" s="286"/>
      <c r="GE20" s="286"/>
      <c r="GF20" s="286"/>
      <c r="GG20" s="286"/>
      <c r="GH20" s="286"/>
      <c r="GI20" s="286"/>
      <c r="GJ20" s="286"/>
      <c r="GK20" s="286"/>
      <c r="GL20" s="286"/>
      <c r="GM20" s="286"/>
      <c r="GN20" s="286"/>
      <c r="GO20" s="286"/>
      <c r="GP20" s="286"/>
      <c r="GQ20" s="286"/>
      <c r="GR20" s="286"/>
      <c r="GS20" s="286"/>
      <c r="GT20" s="286"/>
      <c r="GU20" s="286"/>
      <c r="GV20" s="286"/>
      <c r="GW20" s="286"/>
      <c r="GX20" s="286"/>
      <c r="GY20" s="286"/>
      <c r="GZ20" s="286"/>
      <c r="HA20" s="286"/>
      <c r="HB20" s="286"/>
      <c r="HC20" s="286"/>
      <c r="HD20" s="286"/>
      <c r="HE20" s="286"/>
      <c r="HF20" s="286"/>
      <c r="HG20" s="286"/>
      <c r="HH20" s="286"/>
      <c r="HI20" s="286"/>
      <c r="HJ20" s="286"/>
      <c r="HK20" s="286"/>
      <c r="HL20" s="286"/>
      <c r="HM20" s="286"/>
      <c r="HN20" s="286"/>
      <c r="HO20" s="286"/>
      <c r="HP20" s="286"/>
      <c r="HQ20" s="286"/>
      <c r="HR20" s="286"/>
      <c r="HS20" s="286"/>
      <c r="HT20" s="286"/>
      <c r="HU20" s="286"/>
      <c r="HV20" s="286"/>
      <c r="HW20" s="286"/>
      <c r="HX20" s="286"/>
      <c r="HY20" s="286"/>
      <c r="HZ20" s="286"/>
      <c r="IA20" s="286"/>
      <c r="IB20" s="286"/>
      <c r="IC20" s="286"/>
      <c r="ID20" s="286"/>
      <c r="IE20" s="286"/>
      <c r="IF20" s="286"/>
      <c r="IG20" s="286"/>
      <c r="IH20" s="286"/>
      <c r="II20" s="286"/>
      <c r="IJ20" s="286"/>
      <c r="IK20" s="286"/>
      <c r="IL20" s="286"/>
      <c r="IM20" s="286"/>
      <c r="IN20" s="286"/>
      <c r="IO20" s="286"/>
      <c r="IP20" s="286"/>
      <c r="IQ20" s="286"/>
      <c r="IR20" s="286"/>
      <c r="IS20" s="286"/>
      <c r="IT20" s="286"/>
      <c r="IU20" s="286"/>
      <c r="IV20" s="286"/>
    </row>
    <row r="21" spans="1:256" ht="19.5" customHeight="1">
      <c r="A21" s="286"/>
      <c r="B21" s="292" t="s">
        <v>483</v>
      </c>
      <c r="C21" s="537"/>
      <c r="D21" s="538"/>
      <c r="E21" s="544"/>
      <c r="F21" s="545"/>
      <c r="G21" s="288"/>
      <c r="H21" s="286"/>
      <c r="I21" s="289"/>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c r="CQ21" s="286"/>
      <c r="CR21" s="286"/>
      <c r="CS21" s="286"/>
      <c r="CT21" s="286"/>
      <c r="CU21" s="286"/>
      <c r="CV21" s="286"/>
      <c r="CW21" s="286"/>
      <c r="CX21" s="286"/>
      <c r="CY21" s="286"/>
      <c r="CZ21" s="286"/>
      <c r="DA21" s="286"/>
      <c r="DB21" s="286"/>
      <c r="DC21" s="286"/>
      <c r="DD21" s="286"/>
      <c r="DE21" s="286"/>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B21" s="286"/>
      <c r="EC21" s="286"/>
      <c r="ED21" s="286"/>
      <c r="EE21" s="286"/>
      <c r="EF21" s="286"/>
      <c r="EG21" s="286"/>
      <c r="EH21" s="286"/>
      <c r="EI21" s="286"/>
      <c r="EJ21" s="286"/>
      <c r="EK21" s="286"/>
      <c r="EL21" s="286"/>
      <c r="EM21" s="286"/>
      <c r="EN21" s="286"/>
      <c r="EO21" s="286"/>
      <c r="EP21" s="286"/>
      <c r="EQ21" s="286"/>
      <c r="ER21" s="286"/>
      <c r="ES21" s="286"/>
      <c r="ET21" s="286"/>
      <c r="EU21" s="286"/>
      <c r="EV21" s="286"/>
      <c r="EW21" s="286"/>
      <c r="EX21" s="286"/>
      <c r="EY21" s="286"/>
      <c r="EZ21" s="286"/>
      <c r="FA21" s="286"/>
      <c r="FB21" s="286"/>
      <c r="FC21" s="286"/>
      <c r="FD21" s="286"/>
      <c r="FE21" s="286"/>
      <c r="FF21" s="286"/>
      <c r="FG21" s="286"/>
      <c r="FH21" s="286"/>
      <c r="FI21" s="286"/>
      <c r="FJ21" s="286"/>
      <c r="FK21" s="286"/>
      <c r="FL21" s="286"/>
      <c r="FM21" s="286"/>
      <c r="FN21" s="286"/>
      <c r="FO21" s="286"/>
      <c r="FP21" s="286"/>
      <c r="FQ21" s="286"/>
      <c r="FR21" s="286"/>
      <c r="FS21" s="286"/>
      <c r="FT21" s="286"/>
      <c r="FU21" s="286"/>
      <c r="FV21" s="286"/>
      <c r="FW21" s="286"/>
      <c r="FX21" s="286"/>
      <c r="FY21" s="286"/>
      <c r="FZ21" s="286"/>
      <c r="GA21" s="286"/>
      <c r="GB21" s="286"/>
      <c r="GC21" s="286"/>
      <c r="GD21" s="286"/>
      <c r="GE21" s="286"/>
      <c r="GF21" s="286"/>
      <c r="GG21" s="286"/>
      <c r="GH21" s="286"/>
      <c r="GI21" s="286"/>
      <c r="GJ21" s="286"/>
      <c r="GK21" s="286"/>
      <c r="GL21" s="286"/>
      <c r="GM21" s="286"/>
      <c r="GN21" s="286"/>
      <c r="GO21" s="286"/>
      <c r="GP21" s="286"/>
      <c r="GQ21" s="286"/>
      <c r="GR21" s="286"/>
      <c r="GS21" s="286"/>
      <c r="GT21" s="286"/>
      <c r="GU21" s="286"/>
      <c r="GV21" s="286"/>
      <c r="GW21" s="286"/>
      <c r="GX21" s="286"/>
      <c r="GY21" s="286"/>
      <c r="GZ21" s="286"/>
      <c r="HA21" s="286"/>
      <c r="HB21" s="286"/>
      <c r="HC21" s="286"/>
      <c r="HD21" s="286"/>
      <c r="HE21" s="286"/>
      <c r="HF21" s="286"/>
      <c r="HG21" s="286"/>
      <c r="HH21" s="286"/>
      <c r="HI21" s="286"/>
      <c r="HJ21" s="286"/>
      <c r="HK21" s="286"/>
      <c r="HL21" s="286"/>
      <c r="HM21" s="286"/>
      <c r="HN21" s="286"/>
      <c r="HO21" s="286"/>
      <c r="HP21" s="286"/>
      <c r="HQ21" s="286"/>
      <c r="HR21" s="286"/>
      <c r="HS21" s="286"/>
      <c r="HT21" s="286"/>
      <c r="HU21" s="286"/>
      <c r="HV21" s="286"/>
      <c r="HW21" s="286"/>
      <c r="HX21" s="286"/>
      <c r="HY21" s="286"/>
      <c r="HZ21" s="286"/>
      <c r="IA21" s="286"/>
      <c r="IB21" s="286"/>
      <c r="IC21" s="286"/>
      <c r="ID21" s="286"/>
      <c r="IE21" s="286"/>
      <c r="IF21" s="286"/>
      <c r="IG21" s="286"/>
      <c r="IH21" s="286"/>
      <c r="II21" s="286"/>
      <c r="IJ21" s="286"/>
      <c r="IK21" s="286"/>
      <c r="IL21" s="286"/>
      <c r="IM21" s="286"/>
      <c r="IN21" s="286"/>
      <c r="IO21" s="286"/>
      <c r="IP21" s="286"/>
      <c r="IQ21" s="286"/>
      <c r="IR21" s="286"/>
      <c r="IS21" s="286"/>
      <c r="IT21" s="286"/>
      <c r="IU21" s="286"/>
      <c r="IV21" s="286"/>
    </row>
    <row r="22" spans="1:256" ht="19.5" customHeight="1">
      <c r="A22" s="286"/>
      <c r="B22" s="290" t="s">
        <v>484</v>
      </c>
      <c r="C22" s="537"/>
      <c r="D22" s="538"/>
      <c r="E22" s="544"/>
      <c r="F22" s="545"/>
      <c r="G22" s="288"/>
      <c r="H22" s="289"/>
      <c r="I22" s="289"/>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86"/>
      <c r="DE22" s="286"/>
      <c r="DF22" s="286"/>
      <c r="DG22" s="286"/>
      <c r="DH22" s="286"/>
      <c r="DI22" s="286"/>
      <c r="DJ22" s="286"/>
      <c r="DK22" s="286"/>
      <c r="DL22" s="286"/>
      <c r="DM22" s="286"/>
      <c r="DN22" s="286"/>
      <c r="DO22" s="286"/>
      <c r="DP22" s="286"/>
      <c r="DQ22" s="286"/>
      <c r="DR22" s="286"/>
      <c r="DS22" s="286"/>
      <c r="DT22" s="286"/>
      <c r="DU22" s="286"/>
      <c r="DV22" s="286"/>
      <c r="DW22" s="286"/>
      <c r="DX22" s="286"/>
      <c r="DY22" s="286"/>
      <c r="DZ22" s="286"/>
      <c r="EA22" s="286"/>
      <c r="EB22" s="286"/>
      <c r="EC22" s="286"/>
      <c r="ED22" s="286"/>
      <c r="EE22" s="286"/>
      <c r="EF22" s="286"/>
      <c r="EG22" s="286"/>
      <c r="EH22" s="286"/>
      <c r="EI22" s="286"/>
      <c r="EJ22" s="286"/>
      <c r="EK22" s="286"/>
      <c r="EL22" s="286"/>
      <c r="EM22" s="286"/>
      <c r="EN22" s="286"/>
      <c r="EO22" s="286"/>
      <c r="EP22" s="286"/>
      <c r="EQ22" s="286"/>
      <c r="ER22" s="286"/>
      <c r="ES22" s="286"/>
      <c r="ET22" s="286"/>
      <c r="EU22" s="286"/>
      <c r="EV22" s="286"/>
      <c r="EW22" s="286"/>
      <c r="EX22" s="286"/>
      <c r="EY22" s="286"/>
      <c r="EZ22" s="286"/>
      <c r="FA22" s="286"/>
      <c r="FB22" s="286"/>
      <c r="FC22" s="286"/>
      <c r="FD22" s="286"/>
      <c r="FE22" s="286"/>
      <c r="FF22" s="286"/>
      <c r="FG22" s="286"/>
      <c r="FH22" s="286"/>
      <c r="FI22" s="286"/>
      <c r="FJ22" s="286"/>
      <c r="FK22" s="286"/>
      <c r="FL22" s="286"/>
      <c r="FM22" s="286"/>
      <c r="FN22" s="286"/>
      <c r="FO22" s="286"/>
      <c r="FP22" s="286"/>
      <c r="FQ22" s="286"/>
      <c r="FR22" s="286"/>
      <c r="FS22" s="286"/>
      <c r="FT22" s="286"/>
      <c r="FU22" s="286"/>
      <c r="FV22" s="286"/>
      <c r="FW22" s="286"/>
      <c r="FX22" s="286"/>
      <c r="FY22" s="286"/>
      <c r="FZ22" s="286"/>
      <c r="GA22" s="286"/>
      <c r="GB22" s="286"/>
      <c r="GC22" s="286"/>
      <c r="GD22" s="286"/>
      <c r="GE22" s="286"/>
      <c r="GF22" s="286"/>
      <c r="GG22" s="286"/>
      <c r="GH22" s="286"/>
      <c r="GI22" s="286"/>
      <c r="GJ22" s="286"/>
      <c r="GK22" s="286"/>
      <c r="GL22" s="286"/>
      <c r="GM22" s="286"/>
      <c r="GN22" s="286"/>
      <c r="GO22" s="286"/>
      <c r="GP22" s="286"/>
      <c r="GQ22" s="286"/>
      <c r="GR22" s="286"/>
      <c r="GS22" s="286"/>
      <c r="GT22" s="286"/>
      <c r="GU22" s="286"/>
      <c r="GV22" s="286"/>
      <c r="GW22" s="286"/>
      <c r="GX22" s="286"/>
      <c r="GY22" s="286"/>
      <c r="GZ22" s="286"/>
      <c r="HA22" s="286"/>
      <c r="HB22" s="286"/>
      <c r="HC22" s="286"/>
      <c r="HD22" s="286"/>
      <c r="HE22" s="286"/>
      <c r="HF22" s="286"/>
      <c r="HG22" s="286"/>
      <c r="HH22" s="286"/>
      <c r="HI22" s="286"/>
      <c r="HJ22" s="286"/>
      <c r="HK22" s="286"/>
      <c r="HL22" s="286"/>
      <c r="HM22" s="286"/>
      <c r="HN22" s="286"/>
      <c r="HO22" s="286"/>
      <c r="HP22" s="286"/>
      <c r="HQ22" s="286"/>
      <c r="HR22" s="286"/>
      <c r="HS22" s="286"/>
      <c r="HT22" s="286"/>
      <c r="HU22" s="286"/>
      <c r="HV22" s="286"/>
      <c r="HW22" s="286"/>
      <c r="HX22" s="286"/>
      <c r="HY22" s="286"/>
      <c r="HZ22" s="286"/>
      <c r="IA22" s="286"/>
      <c r="IB22" s="286"/>
      <c r="IC22" s="286"/>
      <c r="ID22" s="286"/>
      <c r="IE22" s="286"/>
      <c r="IF22" s="286"/>
      <c r="IG22" s="286"/>
      <c r="IH22" s="286"/>
      <c r="II22" s="286"/>
      <c r="IJ22" s="286"/>
      <c r="IK22" s="286"/>
      <c r="IL22" s="286"/>
      <c r="IM22" s="286"/>
      <c r="IN22" s="286"/>
      <c r="IO22" s="286"/>
      <c r="IP22" s="286"/>
      <c r="IQ22" s="286"/>
      <c r="IR22" s="286"/>
      <c r="IS22" s="286"/>
      <c r="IT22" s="286"/>
      <c r="IU22" s="286"/>
      <c r="IV22" s="286"/>
    </row>
    <row r="23" spans="1:256" ht="19.5" customHeight="1">
      <c r="A23" s="286"/>
      <c r="B23" s="292" t="s">
        <v>485</v>
      </c>
      <c r="C23" s="537"/>
      <c r="D23" s="538"/>
      <c r="E23" s="544"/>
      <c r="F23" s="545"/>
      <c r="G23" s="288"/>
      <c r="H23" s="293" t="s">
        <v>486</v>
      </c>
      <c r="I23" s="289"/>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c r="EZ23" s="286"/>
      <c r="FA23" s="286"/>
      <c r="FB23" s="286"/>
      <c r="FC23" s="286"/>
      <c r="FD23" s="286"/>
      <c r="FE23" s="286"/>
      <c r="FF23" s="286"/>
      <c r="FG23" s="286"/>
      <c r="FH23" s="286"/>
      <c r="FI23" s="286"/>
      <c r="FJ23" s="286"/>
      <c r="FK23" s="286"/>
      <c r="FL23" s="286"/>
      <c r="FM23" s="286"/>
      <c r="FN23" s="286"/>
      <c r="FO23" s="286"/>
      <c r="FP23" s="286"/>
      <c r="FQ23" s="286"/>
      <c r="FR23" s="286"/>
      <c r="FS23" s="286"/>
      <c r="FT23" s="286"/>
      <c r="FU23" s="286"/>
      <c r="FV23" s="286"/>
      <c r="FW23" s="286"/>
      <c r="FX23" s="286"/>
      <c r="FY23" s="286"/>
      <c r="FZ23" s="286"/>
      <c r="GA23" s="286"/>
      <c r="GB23" s="286"/>
      <c r="GC23" s="286"/>
      <c r="GD23" s="286"/>
      <c r="GE23" s="286"/>
      <c r="GF23" s="286"/>
      <c r="GG23" s="286"/>
      <c r="GH23" s="286"/>
      <c r="GI23" s="286"/>
      <c r="GJ23" s="286"/>
      <c r="GK23" s="286"/>
      <c r="GL23" s="286"/>
      <c r="GM23" s="286"/>
      <c r="GN23" s="286"/>
      <c r="GO23" s="286"/>
      <c r="GP23" s="286"/>
      <c r="GQ23" s="286"/>
      <c r="GR23" s="286"/>
      <c r="GS23" s="286"/>
      <c r="GT23" s="286"/>
      <c r="GU23" s="286"/>
      <c r="GV23" s="286"/>
      <c r="GW23" s="286"/>
      <c r="GX23" s="286"/>
      <c r="GY23" s="286"/>
      <c r="GZ23" s="286"/>
      <c r="HA23" s="286"/>
      <c r="HB23" s="286"/>
      <c r="HC23" s="286"/>
      <c r="HD23" s="286"/>
      <c r="HE23" s="286"/>
      <c r="HF23" s="286"/>
      <c r="HG23" s="286"/>
      <c r="HH23" s="286"/>
      <c r="HI23" s="286"/>
      <c r="HJ23" s="286"/>
      <c r="HK23" s="286"/>
      <c r="HL23" s="286"/>
      <c r="HM23" s="286"/>
      <c r="HN23" s="286"/>
      <c r="HO23" s="286"/>
      <c r="HP23" s="286"/>
      <c r="HQ23" s="286"/>
      <c r="HR23" s="286"/>
      <c r="HS23" s="286"/>
      <c r="HT23" s="286"/>
      <c r="HU23" s="286"/>
      <c r="HV23" s="286"/>
      <c r="HW23" s="286"/>
      <c r="HX23" s="286"/>
      <c r="HY23" s="286"/>
      <c r="HZ23" s="286"/>
      <c r="IA23" s="286"/>
      <c r="IB23" s="286"/>
      <c r="IC23" s="286"/>
      <c r="ID23" s="286"/>
      <c r="IE23" s="286"/>
      <c r="IF23" s="286"/>
      <c r="IG23" s="286"/>
      <c r="IH23" s="286"/>
      <c r="II23" s="286"/>
      <c r="IJ23" s="286"/>
      <c r="IK23" s="286"/>
      <c r="IL23" s="286"/>
      <c r="IM23" s="286"/>
      <c r="IN23" s="286"/>
      <c r="IO23" s="286"/>
      <c r="IP23" s="286"/>
      <c r="IQ23" s="286"/>
      <c r="IR23" s="286"/>
      <c r="IS23" s="286"/>
      <c r="IT23" s="286"/>
      <c r="IU23" s="286"/>
      <c r="IV23" s="286"/>
    </row>
    <row r="24" spans="1:256" ht="19.5" customHeight="1">
      <c r="A24" s="286"/>
      <c r="B24" s="290" t="s">
        <v>487</v>
      </c>
      <c r="C24" s="537"/>
      <c r="D24" s="538"/>
      <c r="E24" s="544"/>
      <c r="F24" s="545"/>
      <c r="G24" s="288"/>
      <c r="H24" s="316">
        <f>COUNT(C15:D25)</f>
        <v>0</v>
      </c>
      <c r="I24" s="289"/>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6"/>
      <c r="BW24" s="286"/>
      <c r="BX24" s="286"/>
      <c r="BY24" s="286"/>
      <c r="BZ24" s="286"/>
      <c r="CA24" s="286"/>
      <c r="CB24" s="286"/>
      <c r="CC24" s="286"/>
      <c r="CD24" s="286"/>
      <c r="CE24" s="286"/>
      <c r="CF24" s="286"/>
      <c r="CG24" s="286"/>
      <c r="CH24" s="286"/>
      <c r="CI24" s="286"/>
      <c r="CJ24" s="286"/>
      <c r="CK24" s="286"/>
      <c r="CL24" s="286"/>
      <c r="CM24" s="286"/>
      <c r="CN24" s="286"/>
      <c r="CO24" s="286"/>
      <c r="CP24" s="286"/>
      <c r="CQ24" s="286"/>
      <c r="CR24" s="286"/>
      <c r="CS24" s="286"/>
      <c r="CT24" s="286"/>
      <c r="CU24" s="286"/>
      <c r="CV24" s="286"/>
      <c r="CW24" s="286"/>
      <c r="CX24" s="286"/>
      <c r="CY24" s="286"/>
      <c r="CZ24" s="286"/>
      <c r="DA24" s="286"/>
      <c r="DB24" s="286"/>
      <c r="DC24" s="286"/>
      <c r="DD24" s="286"/>
      <c r="DE24" s="286"/>
      <c r="DF24" s="286"/>
      <c r="DG24" s="286"/>
      <c r="DH24" s="286"/>
      <c r="DI24" s="286"/>
      <c r="DJ24" s="286"/>
      <c r="DK24" s="286"/>
      <c r="DL24" s="286"/>
      <c r="DM24" s="286"/>
      <c r="DN24" s="286"/>
      <c r="DO24" s="286"/>
      <c r="DP24" s="286"/>
      <c r="DQ24" s="286"/>
      <c r="DR24" s="286"/>
      <c r="DS24" s="286"/>
      <c r="DT24" s="286"/>
      <c r="DU24" s="286"/>
      <c r="DV24" s="286"/>
      <c r="DW24" s="286"/>
      <c r="DX24" s="286"/>
      <c r="DY24" s="286"/>
      <c r="DZ24" s="286"/>
      <c r="EA24" s="286"/>
      <c r="EB24" s="286"/>
      <c r="EC24" s="286"/>
      <c r="ED24" s="286"/>
      <c r="EE24" s="286"/>
      <c r="EF24" s="286"/>
      <c r="EG24" s="286"/>
      <c r="EH24" s="286"/>
      <c r="EI24" s="286"/>
      <c r="EJ24" s="286"/>
      <c r="EK24" s="286"/>
      <c r="EL24" s="286"/>
      <c r="EM24" s="286"/>
      <c r="EN24" s="286"/>
      <c r="EO24" s="286"/>
      <c r="EP24" s="286"/>
      <c r="EQ24" s="286"/>
      <c r="ER24" s="286"/>
      <c r="ES24" s="286"/>
      <c r="ET24" s="286"/>
      <c r="EU24" s="286"/>
      <c r="EV24" s="286"/>
      <c r="EW24" s="286"/>
      <c r="EX24" s="286"/>
      <c r="EY24" s="286"/>
      <c r="EZ24" s="286"/>
      <c r="FA24" s="286"/>
      <c r="FB24" s="286"/>
      <c r="FC24" s="286"/>
      <c r="FD24" s="286"/>
      <c r="FE24" s="286"/>
      <c r="FF24" s="286"/>
      <c r="FG24" s="286"/>
      <c r="FH24" s="286"/>
      <c r="FI24" s="286"/>
      <c r="FJ24" s="286"/>
      <c r="FK24" s="286"/>
      <c r="FL24" s="286"/>
      <c r="FM24" s="286"/>
      <c r="FN24" s="286"/>
      <c r="FO24" s="286"/>
      <c r="FP24" s="286"/>
      <c r="FQ24" s="286"/>
      <c r="FR24" s="286"/>
      <c r="FS24" s="286"/>
      <c r="FT24" s="286"/>
      <c r="FU24" s="286"/>
      <c r="FV24" s="286"/>
      <c r="FW24" s="286"/>
      <c r="FX24" s="286"/>
      <c r="FY24" s="286"/>
      <c r="FZ24" s="286"/>
      <c r="GA24" s="286"/>
      <c r="GB24" s="286"/>
      <c r="GC24" s="286"/>
      <c r="GD24" s="286"/>
      <c r="GE24" s="286"/>
      <c r="GF24" s="286"/>
      <c r="GG24" s="286"/>
      <c r="GH24" s="286"/>
      <c r="GI24" s="286"/>
      <c r="GJ24" s="286"/>
      <c r="GK24" s="286"/>
      <c r="GL24" s="286"/>
      <c r="GM24" s="286"/>
      <c r="GN24" s="286"/>
      <c r="GO24" s="286"/>
      <c r="GP24" s="286"/>
      <c r="GQ24" s="286"/>
      <c r="GR24" s="286"/>
      <c r="GS24" s="286"/>
      <c r="GT24" s="286"/>
      <c r="GU24" s="286"/>
      <c r="GV24" s="286"/>
      <c r="GW24" s="286"/>
      <c r="GX24" s="286"/>
      <c r="GY24" s="286"/>
      <c r="GZ24" s="286"/>
      <c r="HA24" s="286"/>
      <c r="HB24" s="286"/>
      <c r="HC24" s="286"/>
      <c r="HD24" s="286"/>
      <c r="HE24" s="286"/>
      <c r="HF24" s="286"/>
      <c r="HG24" s="286"/>
      <c r="HH24" s="286"/>
      <c r="HI24" s="286"/>
      <c r="HJ24" s="286"/>
      <c r="HK24" s="286"/>
      <c r="HL24" s="286"/>
      <c r="HM24" s="286"/>
      <c r="HN24" s="286"/>
      <c r="HO24" s="286"/>
      <c r="HP24" s="286"/>
      <c r="HQ24" s="286"/>
      <c r="HR24" s="286"/>
      <c r="HS24" s="286"/>
      <c r="HT24" s="286"/>
      <c r="HU24" s="286"/>
      <c r="HV24" s="286"/>
      <c r="HW24" s="286"/>
      <c r="HX24" s="286"/>
      <c r="HY24" s="286"/>
      <c r="HZ24" s="286"/>
      <c r="IA24" s="286"/>
      <c r="IB24" s="286"/>
      <c r="IC24" s="286"/>
      <c r="ID24" s="286"/>
      <c r="IE24" s="286"/>
      <c r="IF24" s="286"/>
      <c r="IG24" s="286"/>
      <c r="IH24" s="286"/>
      <c r="II24" s="286"/>
      <c r="IJ24" s="286"/>
      <c r="IK24" s="286"/>
      <c r="IL24" s="286"/>
      <c r="IM24" s="286"/>
      <c r="IN24" s="286"/>
      <c r="IO24" s="286"/>
      <c r="IP24" s="286"/>
      <c r="IQ24" s="286"/>
      <c r="IR24" s="286"/>
      <c r="IS24" s="286"/>
      <c r="IT24" s="286"/>
      <c r="IU24" s="286"/>
      <c r="IV24" s="286"/>
    </row>
    <row r="25" spans="1:256" ht="19.5" customHeight="1" thickBot="1">
      <c r="A25" s="286"/>
      <c r="B25" s="294" t="s">
        <v>488</v>
      </c>
      <c r="C25" s="525"/>
      <c r="D25" s="526"/>
      <c r="E25" s="546"/>
      <c r="F25" s="547"/>
      <c r="G25" s="288"/>
      <c r="H25" s="286"/>
      <c r="I25" s="295"/>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286"/>
      <c r="BG25" s="286"/>
      <c r="BH25" s="286"/>
      <c r="BI25" s="286"/>
      <c r="BJ25" s="286"/>
      <c r="BK25" s="286"/>
      <c r="BL25" s="286"/>
      <c r="BM25" s="286"/>
      <c r="BN25" s="286"/>
      <c r="BO25" s="286"/>
      <c r="BP25" s="286"/>
      <c r="BQ25" s="286"/>
      <c r="BR25" s="286"/>
      <c r="BS25" s="286"/>
      <c r="BT25" s="286"/>
      <c r="BU25" s="286"/>
      <c r="BV25" s="286"/>
      <c r="BW25" s="286"/>
      <c r="BX25" s="286"/>
      <c r="BY25" s="286"/>
      <c r="BZ25" s="286"/>
      <c r="CA25" s="286"/>
      <c r="CB25" s="286"/>
      <c r="CC25" s="286"/>
      <c r="CD25" s="286"/>
      <c r="CE25" s="286"/>
      <c r="CF25" s="286"/>
      <c r="CG25" s="286"/>
      <c r="CH25" s="286"/>
      <c r="CI25" s="286"/>
      <c r="CJ25" s="286"/>
      <c r="CK25" s="286"/>
      <c r="CL25" s="286"/>
      <c r="CM25" s="286"/>
      <c r="CN25" s="286"/>
      <c r="CO25" s="286"/>
      <c r="CP25" s="286"/>
      <c r="CQ25" s="286"/>
      <c r="CR25" s="286"/>
      <c r="CS25" s="286"/>
      <c r="CT25" s="286"/>
      <c r="CU25" s="286"/>
      <c r="CV25" s="286"/>
      <c r="CW25" s="286"/>
      <c r="CX25" s="286"/>
      <c r="CY25" s="286"/>
      <c r="CZ25" s="286"/>
      <c r="DA25" s="286"/>
      <c r="DB25" s="286"/>
      <c r="DC25" s="286"/>
      <c r="DD25" s="286"/>
      <c r="DE25" s="286"/>
      <c r="DF25" s="286"/>
      <c r="DG25" s="286"/>
      <c r="DH25" s="286"/>
      <c r="DI25" s="286"/>
      <c r="DJ25" s="286"/>
      <c r="DK25" s="286"/>
      <c r="DL25" s="286"/>
      <c r="DM25" s="286"/>
      <c r="DN25" s="286"/>
      <c r="DO25" s="286"/>
      <c r="DP25" s="286"/>
      <c r="DQ25" s="286"/>
      <c r="DR25" s="286"/>
      <c r="DS25" s="286"/>
      <c r="DT25" s="286"/>
      <c r="DU25" s="286"/>
      <c r="DV25" s="286"/>
      <c r="DW25" s="286"/>
      <c r="DX25" s="286"/>
      <c r="DY25" s="286"/>
      <c r="DZ25" s="286"/>
      <c r="EA25" s="286"/>
      <c r="EB25" s="286"/>
      <c r="EC25" s="286"/>
      <c r="ED25" s="286"/>
      <c r="EE25" s="286"/>
      <c r="EF25" s="286"/>
      <c r="EG25" s="286"/>
      <c r="EH25" s="286"/>
      <c r="EI25" s="286"/>
      <c r="EJ25" s="286"/>
      <c r="EK25" s="286"/>
      <c r="EL25" s="286"/>
      <c r="EM25" s="286"/>
      <c r="EN25" s="286"/>
      <c r="EO25" s="286"/>
      <c r="EP25" s="286"/>
      <c r="EQ25" s="286"/>
      <c r="ER25" s="286"/>
      <c r="ES25" s="286"/>
      <c r="ET25" s="286"/>
      <c r="EU25" s="286"/>
      <c r="EV25" s="286"/>
      <c r="EW25" s="286"/>
      <c r="EX25" s="286"/>
      <c r="EY25" s="286"/>
      <c r="EZ25" s="286"/>
      <c r="FA25" s="286"/>
      <c r="FB25" s="286"/>
      <c r="FC25" s="286"/>
      <c r="FD25" s="286"/>
      <c r="FE25" s="286"/>
      <c r="FF25" s="286"/>
      <c r="FG25" s="286"/>
      <c r="FH25" s="286"/>
      <c r="FI25" s="286"/>
      <c r="FJ25" s="286"/>
      <c r="FK25" s="286"/>
      <c r="FL25" s="286"/>
      <c r="FM25" s="286"/>
      <c r="FN25" s="286"/>
      <c r="FO25" s="286"/>
      <c r="FP25" s="286"/>
      <c r="FQ25" s="286"/>
      <c r="FR25" s="286"/>
      <c r="FS25" s="286"/>
      <c r="FT25" s="286"/>
      <c r="FU25" s="286"/>
      <c r="FV25" s="286"/>
      <c r="FW25" s="286"/>
      <c r="FX25" s="286"/>
      <c r="FY25" s="286"/>
      <c r="FZ25" s="286"/>
      <c r="GA25" s="286"/>
      <c r="GB25" s="286"/>
      <c r="GC25" s="286"/>
      <c r="GD25" s="286"/>
      <c r="GE25" s="286"/>
      <c r="GF25" s="286"/>
      <c r="GG25" s="286"/>
      <c r="GH25" s="286"/>
      <c r="GI25" s="286"/>
      <c r="GJ25" s="286"/>
      <c r="GK25" s="286"/>
      <c r="GL25" s="286"/>
      <c r="GM25" s="286"/>
      <c r="GN25" s="286"/>
      <c r="GO25" s="286"/>
      <c r="GP25" s="286"/>
      <c r="GQ25" s="286"/>
      <c r="GR25" s="286"/>
      <c r="GS25" s="286"/>
      <c r="GT25" s="286"/>
      <c r="GU25" s="286"/>
      <c r="GV25" s="286"/>
      <c r="GW25" s="286"/>
      <c r="GX25" s="286"/>
      <c r="GY25" s="286"/>
      <c r="GZ25" s="286"/>
      <c r="HA25" s="286"/>
      <c r="HB25" s="286"/>
      <c r="HC25" s="286"/>
      <c r="HD25" s="286"/>
      <c r="HE25" s="286"/>
      <c r="HF25" s="286"/>
      <c r="HG25" s="286"/>
      <c r="HH25" s="286"/>
      <c r="HI25" s="286"/>
      <c r="HJ25" s="286"/>
      <c r="HK25" s="286"/>
      <c r="HL25" s="286"/>
      <c r="HM25" s="286"/>
      <c r="HN25" s="286"/>
      <c r="HO25" s="286"/>
      <c r="HP25" s="286"/>
      <c r="HQ25" s="286"/>
      <c r="HR25" s="286"/>
      <c r="HS25" s="286"/>
      <c r="HT25" s="286"/>
      <c r="HU25" s="286"/>
      <c r="HV25" s="286"/>
      <c r="HW25" s="286"/>
      <c r="HX25" s="286"/>
      <c r="HY25" s="286"/>
      <c r="HZ25" s="286"/>
      <c r="IA25" s="286"/>
      <c r="IB25" s="286"/>
      <c r="IC25" s="286"/>
      <c r="ID25" s="286"/>
      <c r="IE25" s="286"/>
      <c r="IF25" s="286"/>
      <c r="IG25" s="286"/>
      <c r="IH25" s="286"/>
      <c r="II25" s="286"/>
      <c r="IJ25" s="286"/>
      <c r="IK25" s="286"/>
      <c r="IL25" s="286"/>
      <c r="IM25" s="286"/>
      <c r="IN25" s="286"/>
      <c r="IO25" s="286"/>
      <c r="IP25" s="286"/>
      <c r="IQ25" s="286"/>
      <c r="IR25" s="286"/>
      <c r="IS25" s="286"/>
      <c r="IT25" s="286"/>
      <c r="IU25" s="286"/>
      <c r="IV25" s="286"/>
    </row>
    <row r="26" spans="1:256" ht="19.5" customHeight="1">
      <c r="A26" s="286"/>
      <c r="B26" s="287" t="s">
        <v>489</v>
      </c>
      <c r="C26" s="529">
        <f>SUM(C15:D25)</f>
        <v>0</v>
      </c>
      <c r="D26" s="530"/>
      <c r="E26" s="531">
        <f>SUM(E15:F25)</f>
        <v>0</v>
      </c>
      <c r="F26" s="532"/>
      <c r="G26" s="288"/>
      <c r="H26" s="533" t="s">
        <v>494</v>
      </c>
      <c r="I26" s="289"/>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c r="BS26" s="286"/>
      <c r="BT26" s="286"/>
      <c r="BU26" s="286"/>
      <c r="BV26" s="286"/>
      <c r="BW26" s="286"/>
      <c r="BX26" s="286"/>
      <c r="BY26" s="286"/>
      <c r="BZ26" s="286"/>
      <c r="CA26" s="286"/>
      <c r="CB26" s="286"/>
      <c r="CC26" s="286"/>
      <c r="CD26" s="286"/>
      <c r="CE26" s="286"/>
      <c r="CF26" s="286"/>
      <c r="CG26" s="286"/>
      <c r="CH26" s="286"/>
      <c r="CI26" s="286"/>
      <c r="CJ26" s="286"/>
      <c r="CK26" s="286"/>
      <c r="CL26" s="286"/>
      <c r="CM26" s="286"/>
      <c r="CN26" s="286"/>
      <c r="CO26" s="286"/>
      <c r="CP26" s="286"/>
      <c r="CQ26" s="286"/>
      <c r="CR26" s="286"/>
      <c r="CS26" s="286"/>
      <c r="CT26" s="286"/>
      <c r="CU26" s="286"/>
      <c r="CV26" s="286"/>
      <c r="CW26" s="286"/>
      <c r="CX26" s="286"/>
      <c r="CY26" s="286"/>
      <c r="CZ26" s="286"/>
      <c r="DA26" s="286"/>
      <c r="DB26" s="286"/>
      <c r="DC26" s="286"/>
      <c r="DD26" s="286"/>
      <c r="DE26" s="286"/>
      <c r="DF26" s="286"/>
      <c r="DG26" s="286"/>
      <c r="DH26" s="286"/>
      <c r="DI26" s="286"/>
      <c r="DJ26" s="286"/>
      <c r="DK26" s="286"/>
      <c r="DL26" s="286"/>
      <c r="DM26" s="286"/>
      <c r="DN26" s="286"/>
      <c r="DO26" s="286"/>
      <c r="DP26" s="286"/>
      <c r="DQ26" s="286"/>
      <c r="DR26" s="286"/>
      <c r="DS26" s="286"/>
      <c r="DT26" s="286"/>
      <c r="DU26" s="286"/>
      <c r="DV26" s="286"/>
      <c r="DW26" s="286"/>
      <c r="DX26" s="286"/>
      <c r="DY26" s="286"/>
      <c r="DZ26" s="286"/>
      <c r="EA26" s="286"/>
      <c r="EB26" s="286"/>
      <c r="EC26" s="286"/>
      <c r="ED26" s="286"/>
      <c r="EE26" s="286"/>
      <c r="EF26" s="286"/>
      <c r="EG26" s="286"/>
      <c r="EH26" s="286"/>
      <c r="EI26" s="286"/>
      <c r="EJ26" s="286"/>
      <c r="EK26" s="286"/>
      <c r="EL26" s="286"/>
      <c r="EM26" s="286"/>
      <c r="EN26" s="286"/>
      <c r="EO26" s="286"/>
      <c r="EP26" s="286"/>
      <c r="EQ26" s="286"/>
      <c r="ER26" s="286"/>
      <c r="ES26" s="286"/>
      <c r="ET26" s="286"/>
      <c r="EU26" s="286"/>
      <c r="EV26" s="286"/>
      <c r="EW26" s="286"/>
      <c r="EX26" s="286"/>
      <c r="EY26" s="286"/>
      <c r="EZ26" s="286"/>
      <c r="FA26" s="286"/>
      <c r="FB26" s="286"/>
      <c r="FC26" s="286"/>
      <c r="FD26" s="286"/>
      <c r="FE26" s="286"/>
      <c r="FF26" s="286"/>
      <c r="FG26" s="286"/>
      <c r="FH26" s="286"/>
      <c r="FI26" s="286"/>
      <c r="FJ26" s="286"/>
      <c r="FK26" s="286"/>
      <c r="FL26" s="286"/>
      <c r="FM26" s="286"/>
      <c r="FN26" s="286"/>
      <c r="FO26" s="286"/>
      <c r="FP26" s="286"/>
      <c r="FQ26" s="286"/>
      <c r="FR26" s="286"/>
      <c r="FS26" s="286"/>
      <c r="FT26" s="286"/>
      <c r="FU26" s="286"/>
      <c r="FV26" s="286"/>
      <c r="FW26" s="286"/>
      <c r="FX26" s="286"/>
      <c r="FY26" s="286"/>
      <c r="FZ26" s="286"/>
      <c r="GA26" s="286"/>
      <c r="GB26" s="286"/>
      <c r="GC26" s="286"/>
      <c r="GD26" s="286"/>
      <c r="GE26" s="286"/>
      <c r="GF26" s="286"/>
      <c r="GG26" s="286"/>
      <c r="GH26" s="286"/>
      <c r="GI26" s="286"/>
      <c r="GJ26" s="286"/>
      <c r="GK26" s="286"/>
      <c r="GL26" s="286"/>
      <c r="GM26" s="286"/>
      <c r="GN26" s="286"/>
      <c r="GO26" s="286"/>
      <c r="GP26" s="286"/>
      <c r="GQ26" s="286"/>
      <c r="GR26" s="286"/>
      <c r="GS26" s="286"/>
      <c r="GT26" s="286"/>
      <c r="GU26" s="286"/>
      <c r="GV26" s="286"/>
      <c r="GW26" s="286"/>
      <c r="GX26" s="286"/>
      <c r="GY26" s="286"/>
      <c r="GZ26" s="286"/>
      <c r="HA26" s="286"/>
      <c r="HB26" s="286"/>
      <c r="HC26" s="286"/>
      <c r="HD26" s="286"/>
      <c r="HE26" s="286"/>
      <c r="HF26" s="286"/>
      <c r="HG26" s="286"/>
      <c r="HH26" s="286"/>
      <c r="HI26" s="286"/>
      <c r="HJ26" s="286"/>
      <c r="HK26" s="286"/>
      <c r="HL26" s="286"/>
      <c r="HM26" s="286"/>
      <c r="HN26" s="286"/>
      <c r="HO26" s="286"/>
      <c r="HP26" s="286"/>
      <c r="HQ26" s="286"/>
      <c r="HR26" s="286"/>
      <c r="HS26" s="286"/>
      <c r="HT26" s="286"/>
      <c r="HU26" s="286"/>
      <c r="HV26" s="286"/>
      <c r="HW26" s="286"/>
      <c r="HX26" s="286"/>
      <c r="HY26" s="286"/>
      <c r="HZ26" s="286"/>
      <c r="IA26" s="286"/>
      <c r="IB26" s="286"/>
      <c r="IC26" s="286"/>
      <c r="ID26" s="286"/>
      <c r="IE26" s="286"/>
      <c r="IF26" s="286"/>
      <c r="IG26" s="286"/>
      <c r="IH26" s="286"/>
      <c r="II26" s="286"/>
      <c r="IJ26" s="286"/>
      <c r="IK26" s="286"/>
      <c r="IL26" s="286"/>
      <c r="IM26" s="286"/>
      <c r="IN26" s="286"/>
      <c r="IO26" s="286"/>
      <c r="IP26" s="286"/>
      <c r="IQ26" s="286"/>
      <c r="IR26" s="286"/>
      <c r="IS26" s="286"/>
      <c r="IT26" s="286"/>
      <c r="IU26" s="286"/>
      <c r="IV26" s="286"/>
    </row>
    <row r="27" spans="1:256" ht="9.75" customHeight="1" thickBot="1">
      <c r="A27" s="286"/>
      <c r="B27" s="296"/>
      <c r="C27" s="312"/>
      <c r="D27" s="312"/>
      <c r="E27" s="312"/>
      <c r="F27" s="313"/>
      <c r="G27" s="297"/>
      <c r="H27" s="534"/>
      <c r="I27" s="289"/>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6"/>
      <c r="BW27" s="286"/>
      <c r="BX27" s="286"/>
      <c r="BY27" s="286"/>
      <c r="BZ27" s="286"/>
      <c r="CA27" s="286"/>
      <c r="CB27" s="286"/>
      <c r="CC27" s="286"/>
      <c r="CD27" s="286"/>
      <c r="CE27" s="286"/>
      <c r="CF27" s="286"/>
      <c r="CG27" s="286"/>
      <c r="CH27" s="286"/>
      <c r="CI27" s="286"/>
      <c r="CJ27" s="286"/>
      <c r="CK27" s="286"/>
      <c r="CL27" s="286"/>
      <c r="CM27" s="286"/>
      <c r="CN27" s="286"/>
      <c r="CO27" s="286"/>
      <c r="CP27" s="286"/>
      <c r="CQ27" s="286"/>
      <c r="CR27" s="286"/>
      <c r="CS27" s="286"/>
      <c r="CT27" s="286"/>
      <c r="CU27" s="286"/>
      <c r="CV27" s="286"/>
      <c r="CW27" s="286"/>
      <c r="CX27" s="286"/>
      <c r="CY27" s="286"/>
      <c r="CZ27" s="286"/>
      <c r="DA27" s="286"/>
      <c r="DB27" s="286"/>
      <c r="DC27" s="286"/>
      <c r="DD27" s="286"/>
      <c r="DE27" s="286"/>
      <c r="DF27" s="286"/>
      <c r="DG27" s="286"/>
      <c r="DH27" s="286"/>
      <c r="DI27" s="286"/>
      <c r="DJ27" s="286"/>
      <c r="DK27" s="286"/>
      <c r="DL27" s="286"/>
      <c r="DM27" s="286"/>
      <c r="DN27" s="286"/>
      <c r="DO27" s="286"/>
      <c r="DP27" s="286"/>
      <c r="DQ27" s="286"/>
      <c r="DR27" s="286"/>
      <c r="DS27" s="286"/>
      <c r="DT27" s="286"/>
      <c r="DU27" s="286"/>
      <c r="DV27" s="286"/>
      <c r="DW27" s="286"/>
      <c r="DX27" s="286"/>
      <c r="DY27" s="286"/>
      <c r="DZ27" s="286"/>
      <c r="EA27" s="286"/>
      <c r="EB27" s="286"/>
      <c r="EC27" s="286"/>
      <c r="ED27" s="286"/>
      <c r="EE27" s="286"/>
      <c r="EF27" s="286"/>
      <c r="EG27" s="286"/>
      <c r="EH27" s="286"/>
      <c r="EI27" s="286"/>
      <c r="EJ27" s="286"/>
      <c r="EK27" s="286"/>
      <c r="EL27" s="286"/>
      <c r="EM27" s="286"/>
      <c r="EN27" s="286"/>
      <c r="EO27" s="286"/>
      <c r="EP27" s="286"/>
      <c r="EQ27" s="286"/>
      <c r="ER27" s="286"/>
      <c r="ES27" s="286"/>
      <c r="ET27" s="286"/>
      <c r="EU27" s="286"/>
      <c r="EV27" s="286"/>
      <c r="EW27" s="286"/>
      <c r="EX27" s="286"/>
      <c r="EY27" s="286"/>
      <c r="EZ27" s="286"/>
      <c r="FA27" s="286"/>
      <c r="FB27" s="286"/>
      <c r="FC27" s="286"/>
      <c r="FD27" s="286"/>
      <c r="FE27" s="286"/>
      <c r="FF27" s="286"/>
      <c r="FG27" s="286"/>
      <c r="FH27" s="286"/>
      <c r="FI27" s="286"/>
      <c r="FJ27" s="286"/>
      <c r="FK27" s="286"/>
      <c r="FL27" s="286"/>
      <c r="FM27" s="286"/>
      <c r="FN27" s="286"/>
      <c r="FO27" s="286"/>
      <c r="FP27" s="286"/>
      <c r="FQ27" s="286"/>
      <c r="FR27" s="286"/>
      <c r="FS27" s="286"/>
      <c r="FT27" s="286"/>
      <c r="FU27" s="286"/>
      <c r="FV27" s="286"/>
      <c r="FW27" s="286"/>
      <c r="FX27" s="286"/>
      <c r="FY27" s="286"/>
      <c r="FZ27" s="286"/>
      <c r="GA27" s="286"/>
      <c r="GB27" s="286"/>
      <c r="GC27" s="286"/>
      <c r="GD27" s="286"/>
      <c r="GE27" s="286"/>
      <c r="GF27" s="286"/>
      <c r="GG27" s="286"/>
      <c r="GH27" s="286"/>
      <c r="GI27" s="286"/>
      <c r="GJ27" s="286"/>
      <c r="GK27" s="286"/>
      <c r="GL27" s="286"/>
      <c r="GM27" s="286"/>
      <c r="GN27" s="286"/>
      <c r="GO27" s="286"/>
      <c r="GP27" s="286"/>
      <c r="GQ27" s="286"/>
      <c r="GR27" s="286"/>
      <c r="GS27" s="286"/>
      <c r="GT27" s="286"/>
      <c r="GU27" s="286"/>
      <c r="GV27" s="286"/>
      <c r="GW27" s="286"/>
      <c r="GX27" s="286"/>
      <c r="GY27" s="286"/>
      <c r="GZ27" s="286"/>
      <c r="HA27" s="286"/>
      <c r="HB27" s="286"/>
      <c r="HC27" s="286"/>
      <c r="HD27" s="286"/>
      <c r="HE27" s="286"/>
      <c r="HF27" s="286"/>
      <c r="HG27" s="286"/>
      <c r="HH27" s="286"/>
      <c r="HI27" s="286"/>
      <c r="HJ27" s="286"/>
      <c r="HK27" s="286"/>
      <c r="HL27" s="286"/>
      <c r="HM27" s="286"/>
      <c r="HN27" s="286"/>
      <c r="HO27" s="286"/>
      <c r="HP27" s="286"/>
      <c r="HQ27" s="286"/>
      <c r="HR27" s="286"/>
      <c r="HS27" s="286"/>
      <c r="HT27" s="286"/>
      <c r="HU27" s="286"/>
      <c r="HV27" s="286"/>
      <c r="HW27" s="286"/>
      <c r="HX27" s="286"/>
      <c r="HY27" s="286"/>
      <c r="HZ27" s="286"/>
      <c r="IA27" s="286"/>
      <c r="IB27" s="286"/>
      <c r="IC27" s="286"/>
      <c r="ID27" s="286"/>
      <c r="IE27" s="286"/>
      <c r="IF27" s="286"/>
      <c r="IG27" s="286"/>
      <c r="IH27" s="286"/>
      <c r="II27" s="286"/>
      <c r="IJ27" s="286"/>
      <c r="IK27" s="286"/>
      <c r="IL27" s="286"/>
      <c r="IM27" s="286"/>
      <c r="IN27" s="286"/>
      <c r="IO27" s="286"/>
      <c r="IP27" s="286"/>
      <c r="IQ27" s="286"/>
      <c r="IR27" s="286"/>
      <c r="IS27" s="286"/>
      <c r="IT27" s="286"/>
      <c r="IU27" s="286"/>
      <c r="IV27" s="286"/>
    </row>
    <row r="28" spans="1:256" ht="27" customHeight="1" thickBot="1">
      <c r="A28" s="286"/>
      <c r="B28" s="292" t="s">
        <v>490</v>
      </c>
      <c r="C28" s="314" t="s">
        <v>495</v>
      </c>
      <c r="D28" s="314">
        <f>_xlfn.IFERROR(C26/H24,"")</f>
      </c>
      <c r="E28" s="314" t="s">
        <v>496</v>
      </c>
      <c r="F28" s="315">
        <f>_xlfn.IFERROR(E26/H24,"")</f>
      </c>
      <c r="G28" s="298"/>
      <c r="H28" s="299">
        <f>_xlfn.IFERROR(ROUNDDOWN(F28/D28,3),"")</f>
      </c>
      <c r="I28" s="300"/>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V28" s="286"/>
      <c r="CW28" s="286"/>
      <c r="CX28" s="286"/>
      <c r="CY28" s="286"/>
      <c r="CZ28" s="286"/>
      <c r="DA28" s="286"/>
      <c r="DB28" s="286"/>
      <c r="DC28" s="286"/>
      <c r="DD28" s="286"/>
      <c r="DE28" s="286"/>
      <c r="DF28" s="286"/>
      <c r="DG28" s="286"/>
      <c r="DH28" s="286"/>
      <c r="DI28" s="286"/>
      <c r="DJ28" s="286"/>
      <c r="DK28" s="286"/>
      <c r="DL28" s="286"/>
      <c r="DM28" s="286"/>
      <c r="DN28" s="286"/>
      <c r="DO28" s="286"/>
      <c r="DP28" s="286"/>
      <c r="DQ28" s="286"/>
      <c r="DR28" s="286"/>
      <c r="DS28" s="286"/>
      <c r="DT28" s="286"/>
      <c r="DU28" s="286"/>
      <c r="DV28" s="286"/>
      <c r="DW28" s="286"/>
      <c r="DX28" s="286"/>
      <c r="DY28" s="286"/>
      <c r="DZ28" s="286"/>
      <c r="EA28" s="286"/>
      <c r="EB28" s="286"/>
      <c r="EC28" s="286"/>
      <c r="ED28" s="286"/>
      <c r="EE28" s="286"/>
      <c r="EF28" s="286"/>
      <c r="EG28" s="286"/>
      <c r="EH28" s="286"/>
      <c r="EI28" s="286"/>
      <c r="EJ28" s="286"/>
      <c r="EK28" s="286"/>
      <c r="EL28" s="286"/>
      <c r="EM28" s="286"/>
      <c r="EN28" s="286"/>
      <c r="EO28" s="286"/>
      <c r="EP28" s="286"/>
      <c r="EQ28" s="286"/>
      <c r="ER28" s="286"/>
      <c r="ES28" s="286"/>
      <c r="ET28" s="286"/>
      <c r="EU28" s="286"/>
      <c r="EV28" s="286"/>
      <c r="EW28" s="286"/>
      <c r="EX28" s="286"/>
      <c r="EY28" s="286"/>
      <c r="EZ28" s="286"/>
      <c r="FA28" s="286"/>
      <c r="FB28" s="286"/>
      <c r="FC28" s="286"/>
      <c r="FD28" s="286"/>
      <c r="FE28" s="286"/>
      <c r="FF28" s="286"/>
      <c r="FG28" s="286"/>
      <c r="FH28" s="286"/>
      <c r="FI28" s="286"/>
      <c r="FJ28" s="286"/>
      <c r="FK28" s="286"/>
      <c r="FL28" s="286"/>
      <c r="FM28" s="286"/>
      <c r="FN28" s="286"/>
      <c r="FO28" s="286"/>
      <c r="FP28" s="286"/>
      <c r="FQ28" s="286"/>
      <c r="FR28" s="286"/>
      <c r="FS28" s="286"/>
      <c r="FT28" s="286"/>
      <c r="FU28" s="286"/>
      <c r="FV28" s="286"/>
      <c r="FW28" s="286"/>
      <c r="FX28" s="286"/>
      <c r="FY28" s="286"/>
      <c r="FZ28" s="286"/>
      <c r="GA28" s="286"/>
      <c r="GB28" s="286"/>
      <c r="GC28" s="286"/>
      <c r="GD28" s="286"/>
      <c r="GE28" s="286"/>
      <c r="GF28" s="286"/>
      <c r="GG28" s="286"/>
      <c r="GH28" s="286"/>
      <c r="GI28" s="286"/>
      <c r="GJ28" s="286"/>
      <c r="GK28" s="286"/>
      <c r="GL28" s="286"/>
      <c r="GM28" s="286"/>
      <c r="GN28" s="286"/>
      <c r="GO28" s="286"/>
      <c r="GP28" s="286"/>
      <c r="GQ28" s="286"/>
      <c r="GR28" s="286"/>
      <c r="GS28" s="286"/>
      <c r="GT28" s="286"/>
      <c r="GU28" s="286"/>
      <c r="GV28" s="286"/>
      <c r="GW28" s="286"/>
      <c r="GX28" s="286"/>
      <c r="GY28" s="286"/>
      <c r="GZ28" s="286"/>
      <c r="HA28" s="286"/>
      <c r="HB28" s="286"/>
      <c r="HC28" s="286"/>
      <c r="HD28" s="286"/>
      <c r="HE28" s="286"/>
      <c r="HF28" s="286"/>
      <c r="HG28" s="286"/>
      <c r="HH28" s="286"/>
      <c r="HI28" s="286"/>
      <c r="HJ28" s="286"/>
      <c r="HK28" s="286"/>
      <c r="HL28" s="286"/>
      <c r="HM28" s="286"/>
      <c r="HN28" s="286"/>
      <c r="HO28" s="286"/>
      <c r="HP28" s="286"/>
      <c r="HQ28" s="286"/>
      <c r="HR28" s="286"/>
      <c r="HS28" s="286"/>
      <c r="HT28" s="286"/>
      <c r="HU28" s="286"/>
      <c r="HV28" s="286"/>
      <c r="HW28" s="286"/>
      <c r="HX28" s="286"/>
      <c r="HY28" s="286"/>
      <c r="HZ28" s="286"/>
      <c r="IA28" s="286"/>
      <c r="IB28" s="286"/>
      <c r="IC28" s="286"/>
      <c r="ID28" s="286"/>
      <c r="IE28" s="286"/>
      <c r="IF28" s="286"/>
      <c r="IG28" s="286"/>
      <c r="IH28" s="286"/>
      <c r="II28" s="286"/>
      <c r="IJ28" s="286"/>
      <c r="IK28" s="286"/>
      <c r="IL28" s="286"/>
      <c r="IM28" s="286"/>
      <c r="IN28" s="286"/>
      <c r="IO28" s="286"/>
      <c r="IP28" s="286"/>
      <c r="IQ28" s="286"/>
      <c r="IR28" s="286"/>
      <c r="IS28" s="286"/>
      <c r="IT28" s="286"/>
      <c r="IU28" s="286"/>
      <c r="IV28" s="286"/>
    </row>
    <row r="29" spans="1:256" ht="19.5" customHeight="1">
      <c r="A29" s="286"/>
      <c r="B29" s="301"/>
      <c r="C29" s="301"/>
      <c r="D29" s="301"/>
      <c r="E29" s="301"/>
      <c r="F29" s="297"/>
      <c r="G29" s="302"/>
      <c r="H29" s="300"/>
      <c r="I29" s="300"/>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6"/>
      <c r="BQ29" s="286"/>
      <c r="BR29" s="286"/>
      <c r="BS29" s="286"/>
      <c r="BT29" s="286"/>
      <c r="BU29" s="286"/>
      <c r="BV29" s="286"/>
      <c r="BW29" s="286"/>
      <c r="BX29" s="286"/>
      <c r="BY29" s="286"/>
      <c r="BZ29" s="286"/>
      <c r="CA29" s="286"/>
      <c r="CB29" s="286"/>
      <c r="CC29" s="286"/>
      <c r="CD29" s="286"/>
      <c r="CE29" s="286"/>
      <c r="CF29" s="286"/>
      <c r="CG29" s="286"/>
      <c r="CH29" s="286"/>
      <c r="CI29" s="286"/>
      <c r="CJ29" s="286"/>
      <c r="CK29" s="286"/>
      <c r="CL29" s="286"/>
      <c r="CM29" s="286"/>
      <c r="CN29" s="286"/>
      <c r="CO29" s="286"/>
      <c r="CP29" s="286"/>
      <c r="CQ29" s="286"/>
      <c r="CR29" s="286"/>
      <c r="CS29" s="286"/>
      <c r="CT29" s="286"/>
      <c r="CU29" s="286"/>
      <c r="CV29" s="286"/>
      <c r="CW29" s="286"/>
      <c r="CX29" s="286"/>
      <c r="CY29" s="286"/>
      <c r="CZ29" s="286"/>
      <c r="DA29" s="286"/>
      <c r="DB29" s="286"/>
      <c r="DC29" s="286"/>
      <c r="DD29" s="286"/>
      <c r="DE29" s="286"/>
      <c r="DF29" s="286"/>
      <c r="DG29" s="286"/>
      <c r="DH29" s="286"/>
      <c r="DI29" s="286"/>
      <c r="DJ29" s="286"/>
      <c r="DK29" s="286"/>
      <c r="DL29" s="286"/>
      <c r="DM29" s="286"/>
      <c r="DN29" s="286"/>
      <c r="DO29" s="286"/>
      <c r="DP29" s="286"/>
      <c r="DQ29" s="286"/>
      <c r="DR29" s="286"/>
      <c r="DS29" s="286"/>
      <c r="DT29" s="286"/>
      <c r="DU29" s="286"/>
      <c r="DV29" s="286"/>
      <c r="DW29" s="286"/>
      <c r="DX29" s="286"/>
      <c r="DY29" s="286"/>
      <c r="DZ29" s="286"/>
      <c r="EA29" s="286"/>
      <c r="EB29" s="286"/>
      <c r="EC29" s="286"/>
      <c r="ED29" s="286"/>
      <c r="EE29" s="286"/>
      <c r="EF29" s="286"/>
      <c r="EG29" s="286"/>
      <c r="EH29" s="286"/>
      <c r="EI29" s="286"/>
      <c r="EJ29" s="286"/>
      <c r="EK29" s="286"/>
      <c r="EL29" s="286"/>
      <c r="EM29" s="286"/>
      <c r="EN29" s="286"/>
      <c r="EO29" s="286"/>
      <c r="EP29" s="286"/>
      <c r="EQ29" s="286"/>
      <c r="ER29" s="286"/>
      <c r="ES29" s="286"/>
      <c r="ET29" s="286"/>
      <c r="EU29" s="286"/>
      <c r="EV29" s="286"/>
      <c r="EW29" s="286"/>
      <c r="EX29" s="286"/>
      <c r="EY29" s="286"/>
      <c r="EZ29" s="286"/>
      <c r="FA29" s="286"/>
      <c r="FB29" s="286"/>
      <c r="FC29" s="286"/>
      <c r="FD29" s="286"/>
      <c r="FE29" s="286"/>
      <c r="FF29" s="286"/>
      <c r="FG29" s="286"/>
      <c r="FH29" s="286"/>
      <c r="FI29" s="286"/>
      <c r="FJ29" s="286"/>
      <c r="FK29" s="286"/>
      <c r="FL29" s="286"/>
      <c r="FM29" s="286"/>
      <c r="FN29" s="286"/>
      <c r="FO29" s="286"/>
      <c r="FP29" s="286"/>
      <c r="FQ29" s="286"/>
      <c r="FR29" s="286"/>
      <c r="FS29" s="286"/>
      <c r="FT29" s="286"/>
      <c r="FU29" s="286"/>
      <c r="FV29" s="286"/>
      <c r="FW29" s="286"/>
      <c r="FX29" s="286"/>
      <c r="FY29" s="286"/>
      <c r="FZ29" s="286"/>
      <c r="GA29" s="286"/>
      <c r="GB29" s="286"/>
      <c r="GC29" s="286"/>
      <c r="GD29" s="286"/>
      <c r="GE29" s="286"/>
      <c r="GF29" s="286"/>
      <c r="GG29" s="286"/>
      <c r="GH29" s="286"/>
      <c r="GI29" s="286"/>
      <c r="GJ29" s="286"/>
      <c r="GK29" s="286"/>
      <c r="GL29" s="286"/>
      <c r="GM29" s="286"/>
      <c r="GN29" s="286"/>
      <c r="GO29" s="286"/>
      <c r="GP29" s="286"/>
      <c r="GQ29" s="286"/>
      <c r="GR29" s="286"/>
      <c r="GS29" s="286"/>
      <c r="GT29" s="286"/>
      <c r="GU29" s="286"/>
      <c r="GV29" s="286"/>
      <c r="GW29" s="286"/>
      <c r="GX29" s="286"/>
      <c r="GY29" s="286"/>
      <c r="GZ29" s="286"/>
      <c r="HA29" s="286"/>
      <c r="HB29" s="286"/>
      <c r="HC29" s="286"/>
      <c r="HD29" s="286"/>
      <c r="HE29" s="286"/>
      <c r="HF29" s="286"/>
      <c r="HG29" s="286"/>
      <c r="HH29" s="286"/>
      <c r="HI29" s="286"/>
      <c r="HJ29" s="286"/>
      <c r="HK29" s="286"/>
      <c r="HL29" s="286"/>
      <c r="HM29" s="286"/>
      <c r="HN29" s="286"/>
      <c r="HO29" s="286"/>
      <c r="HP29" s="286"/>
      <c r="HQ29" s="286"/>
      <c r="HR29" s="286"/>
      <c r="HS29" s="286"/>
      <c r="HT29" s="286"/>
      <c r="HU29" s="286"/>
      <c r="HV29" s="286"/>
      <c r="HW29" s="286"/>
      <c r="HX29" s="286"/>
      <c r="HY29" s="286"/>
      <c r="HZ29" s="286"/>
      <c r="IA29" s="286"/>
      <c r="IB29" s="286"/>
      <c r="IC29" s="286"/>
      <c r="ID29" s="286"/>
      <c r="IE29" s="286"/>
      <c r="IF29" s="286"/>
      <c r="IG29" s="286"/>
      <c r="IH29" s="286"/>
      <c r="II29" s="286"/>
      <c r="IJ29" s="286"/>
      <c r="IK29" s="286"/>
      <c r="IL29" s="286"/>
      <c r="IM29" s="286"/>
      <c r="IN29" s="286"/>
      <c r="IO29" s="286"/>
      <c r="IP29" s="286"/>
      <c r="IQ29" s="286"/>
      <c r="IR29" s="286"/>
      <c r="IS29" s="286"/>
      <c r="IT29" s="286"/>
      <c r="IU29" s="286"/>
      <c r="IV29" s="286"/>
    </row>
    <row r="30" spans="2:7" ht="19.5" customHeight="1">
      <c r="B30" s="317" t="s">
        <v>497</v>
      </c>
      <c r="C30" s="280"/>
      <c r="D30" s="281"/>
      <c r="E30" s="281"/>
      <c r="F30" s="281"/>
      <c r="G30" s="281"/>
    </row>
    <row r="31" spans="2:9" ht="27" customHeight="1">
      <c r="B31" s="539" t="s">
        <v>491</v>
      </c>
      <c r="C31" s="539"/>
      <c r="D31" s="539"/>
      <c r="E31" s="539"/>
      <c r="F31" s="539"/>
      <c r="G31" s="539"/>
      <c r="H31" s="539"/>
      <c r="I31" s="303"/>
    </row>
    <row r="32" spans="2:9" ht="27" customHeight="1">
      <c r="B32" s="540" t="s">
        <v>505</v>
      </c>
      <c r="C32" s="540"/>
      <c r="D32" s="540"/>
      <c r="E32" s="540"/>
      <c r="F32" s="540"/>
      <c r="G32" s="540"/>
      <c r="H32" s="540"/>
      <c r="I32" s="304"/>
    </row>
    <row r="33" spans="2:15" ht="19.5" customHeight="1">
      <c r="B33" s="541" t="s">
        <v>492</v>
      </c>
      <c r="C33" s="541"/>
      <c r="D33" s="541"/>
      <c r="E33" s="541"/>
      <c r="F33" s="541"/>
      <c r="G33" s="540"/>
      <c r="H33" s="540"/>
      <c r="I33" s="304"/>
      <c r="K33" s="270"/>
      <c r="L33" s="270"/>
      <c r="M33" s="270"/>
      <c r="N33" s="270"/>
      <c r="O33" s="270"/>
    </row>
    <row r="34" spans="2:15" ht="27" customHeight="1" thickBot="1">
      <c r="B34" s="305"/>
      <c r="C34" s="542" t="s">
        <v>475</v>
      </c>
      <c r="D34" s="543"/>
      <c r="E34" s="542" t="s">
        <v>476</v>
      </c>
      <c r="F34" s="543"/>
      <c r="G34" s="284"/>
      <c r="H34" s="285"/>
      <c r="I34" s="285"/>
      <c r="K34" s="270"/>
      <c r="L34" s="270"/>
      <c r="M34" s="270"/>
      <c r="N34" s="270"/>
      <c r="O34" s="270"/>
    </row>
    <row r="35" spans="2:15" ht="19.5" customHeight="1">
      <c r="B35" s="287" t="s">
        <v>493</v>
      </c>
      <c r="C35" s="535"/>
      <c r="D35" s="536"/>
      <c r="E35" s="535"/>
      <c r="F35" s="536"/>
      <c r="G35" s="527"/>
      <c r="H35" s="528"/>
      <c r="I35" s="289"/>
      <c r="K35" s="270"/>
      <c r="L35" s="270"/>
      <c r="M35" s="270"/>
      <c r="N35" s="270"/>
      <c r="O35" s="270"/>
    </row>
    <row r="36" spans="2:15" ht="19.5" customHeight="1">
      <c r="B36" s="292" t="s">
        <v>493</v>
      </c>
      <c r="C36" s="537"/>
      <c r="D36" s="538"/>
      <c r="E36" s="537"/>
      <c r="F36" s="538"/>
      <c r="G36" s="527"/>
      <c r="H36" s="528"/>
      <c r="I36" s="289"/>
      <c r="K36" s="270"/>
      <c r="L36" s="270"/>
      <c r="M36" s="270"/>
      <c r="N36" s="270"/>
      <c r="O36" s="270"/>
    </row>
    <row r="37" spans="2:15" ht="19.5" customHeight="1" thickBot="1">
      <c r="B37" s="294" t="s">
        <v>493</v>
      </c>
      <c r="C37" s="525"/>
      <c r="D37" s="526"/>
      <c r="E37" s="525"/>
      <c r="F37" s="526"/>
      <c r="G37" s="527"/>
      <c r="H37" s="528"/>
      <c r="I37" s="289"/>
      <c r="K37" s="270"/>
      <c r="L37" s="270"/>
      <c r="M37" s="270"/>
      <c r="N37" s="270"/>
      <c r="O37" s="270"/>
    </row>
    <row r="38" spans="1:256" ht="19.5" customHeight="1">
      <c r="A38" s="286"/>
      <c r="B38" s="287" t="s">
        <v>489</v>
      </c>
      <c r="C38" s="529">
        <f>SUM(C35:D37)</f>
        <v>0</v>
      </c>
      <c r="D38" s="530"/>
      <c r="E38" s="531">
        <f>SUM(E35:F37)</f>
        <v>0</v>
      </c>
      <c r="F38" s="532"/>
      <c r="G38" s="306"/>
      <c r="H38" s="533" t="s">
        <v>494</v>
      </c>
      <c r="I38" s="289"/>
      <c r="J38" s="286"/>
      <c r="K38" s="307"/>
      <c r="L38" s="307"/>
      <c r="M38" s="307"/>
      <c r="N38" s="307"/>
      <c r="O38" s="307"/>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6"/>
      <c r="BW38" s="286"/>
      <c r="BX38" s="286"/>
      <c r="BY38" s="286"/>
      <c r="BZ38" s="286"/>
      <c r="CA38" s="286"/>
      <c r="CB38" s="286"/>
      <c r="CC38" s="286"/>
      <c r="CD38" s="286"/>
      <c r="CE38" s="286"/>
      <c r="CF38" s="286"/>
      <c r="CG38" s="286"/>
      <c r="CH38" s="286"/>
      <c r="CI38" s="286"/>
      <c r="CJ38" s="286"/>
      <c r="CK38" s="286"/>
      <c r="CL38" s="286"/>
      <c r="CM38" s="286"/>
      <c r="CN38" s="286"/>
      <c r="CO38" s="286"/>
      <c r="CP38" s="286"/>
      <c r="CQ38" s="286"/>
      <c r="CR38" s="286"/>
      <c r="CS38" s="286"/>
      <c r="CT38" s="286"/>
      <c r="CU38" s="286"/>
      <c r="CV38" s="286"/>
      <c r="CW38" s="286"/>
      <c r="CX38" s="286"/>
      <c r="CY38" s="286"/>
      <c r="CZ38" s="286"/>
      <c r="DA38" s="286"/>
      <c r="DB38" s="286"/>
      <c r="DC38" s="286"/>
      <c r="DD38" s="286"/>
      <c r="DE38" s="286"/>
      <c r="DF38" s="286"/>
      <c r="DG38" s="286"/>
      <c r="DH38" s="286"/>
      <c r="DI38" s="286"/>
      <c r="DJ38" s="286"/>
      <c r="DK38" s="286"/>
      <c r="DL38" s="286"/>
      <c r="DM38" s="286"/>
      <c r="DN38" s="286"/>
      <c r="DO38" s="286"/>
      <c r="DP38" s="286"/>
      <c r="DQ38" s="286"/>
      <c r="DR38" s="286"/>
      <c r="DS38" s="286"/>
      <c r="DT38" s="286"/>
      <c r="DU38" s="286"/>
      <c r="DV38" s="286"/>
      <c r="DW38" s="286"/>
      <c r="DX38" s="286"/>
      <c r="DY38" s="286"/>
      <c r="DZ38" s="286"/>
      <c r="EA38" s="286"/>
      <c r="EB38" s="286"/>
      <c r="EC38" s="286"/>
      <c r="ED38" s="286"/>
      <c r="EE38" s="286"/>
      <c r="EF38" s="286"/>
      <c r="EG38" s="286"/>
      <c r="EH38" s="286"/>
      <c r="EI38" s="286"/>
      <c r="EJ38" s="286"/>
      <c r="EK38" s="286"/>
      <c r="EL38" s="286"/>
      <c r="EM38" s="286"/>
      <c r="EN38" s="286"/>
      <c r="EO38" s="286"/>
      <c r="EP38" s="286"/>
      <c r="EQ38" s="286"/>
      <c r="ER38" s="286"/>
      <c r="ES38" s="286"/>
      <c r="ET38" s="286"/>
      <c r="EU38" s="286"/>
      <c r="EV38" s="286"/>
      <c r="EW38" s="286"/>
      <c r="EX38" s="286"/>
      <c r="EY38" s="286"/>
      <c r="EZ38" s="286"/>
      <c r="FA38" s="286"/>
      <c r="FB38" s="286"/>
      <c r="FC38" s="286"/>
      <c r="FD38" s="286"/>
      <c r="FE38" s="286"/>
      <c r="FF38" s="286"/>
      <c r="FG38" s="286"/>
      <c r="FH38" s="286"/>
      <c r="FI38" s="286"/>
      <c r="FJ38" s="286"/>
      <c r="FK38" s="286"/>
      <c r="FL38" s="286"/>
      <c r="FM38" s="286"/>
      <c r="FN38" s="286"/>
      <c r="FO38" s="286"/>
      <c r="FP38" s="286"/>
      <c r="FQ38" s="286"/>
      <c r="FR38" s="286"/>
      <c r="FS38" s="286"/>
      <c r="FT38" s="286"/>
      <c r="FU38" s="286"/>
      <c r="FV38" s="286"/>
      <c r="FW38" s="286"/>
      <c r="FX38" s="286"/>
      <c r="FY38" s="286"/>
      <c r="FZ38" s="286"/>
      <c r="GA38" s="286"/>
      <c r="GB38" s="286"/>
      <c r="GC38" s="286"/>
      <c r="GD38" s="286"/>
      <c r="GE38" s="286"/>
      <c r="GF38" s="286"/>
      <c r="GG38" s="286"/>
      <c r="GH38" s="286"/>
      <c r="GI38" s="286"/>
      <c r="GJ38" s="286"/>
      <c r="GK38" s="286"/>
      <c r="GL38" s="286"/>
      <c r="GM38" s="286"/>
      <c r="GN38" s="286"/>
      <c r="GO38" s="286"/>
      <c r="GP38" s="286"/>
      <c r="GQ38" s="286"/>
      <c r="GR38" s="286"/>
      <c r="GS38" s="286"/>
      <c r="GT38" s="286"/>
      <c r="GU38" s="286"/>
      <c r="GV38" s="286"/>
      <c r="GW38" s="286"/>
      <c r="GX38" s="286"/>
      <c r="GY38" s="286"/>
      <c r="GZ38" s="286"/>
      <c r="HA38" s="286"/>
      <c r="HB38" s="286"/>
      <c r="HC38" s="286"/>
      <c r="HD38" s="286"/>
      <c r="HE38" s="286"/>
      <c r="HF38" s="286"/>
      <c r="HG38" s="286"/>
      <c r="HH38" s="286"/>
      <c r="HI38" s="286"/>
      <c r="HJ38" s="286"/>
      <c r="HK38" s="286"/>
      <c r="HL38" s="286"/>
      <c r="HM38" s="286"/>
      <c r="HN38" s="286"/>
      <c r="HO38" s="286"/>
      <c r="HP38" s="286"/>
      <c r="HQ38" s="286"/>
      <c r="HR38" s="286"/>
      <c r="HS38" s="286"/>
      <c r="HT38" s="286"/>
      <c r="HU38" s="286"/>
      <c r="HV38" s="286"/>
      <c r="HW38" s="286"/>
      <c r="HX38" s="286"/>
      <c r="HY38" s="286"/>
      <c r="HZ38" s="286"/>
      <c r="IA38" s="286"/>
      <c r="IB38" s="286"/>
      <c r="IC38" s="286"/>
      <c r="ID38" s="286"/>
      <c r="IE38" s="286"/>
      <c r="IF38" s="286"/>
      <c r="IG38" s="286"/>
      <c r="IH38" s="286"/>
      <c r="II38" s="286"/>
      <c r="IJ38" s="286"/>
      <c r="IK38" s="286"/>
      <c r="IL38" s="286"/>
      <c r="IM38" s="286"/>
      <c r="IN38" s="286"/>
      <c r="IO38" s="286"/>
      <c r="IP38" s="286"/>
      <c r="IQ38" s="286"/>
      <c r="IR38" s="286"/>
      <c r="IS38" s="286"/>
      <c r="IT38" s="286"/>
      <c r="IU38" s="286"/>
      <c r="IV38" s="286"/>
    </row>
    <row r="39" spans="2:15" ht="9.75" customHeight="1" thickBot="1">
      <c r="B39" s="301"/>
      <c r="C39" s="312"/>
      <c r="D39" s="312"/>
      <c r="E39" s="312"/>
      <c r="F39" s="313"/>
      <c r="G39" s="308"/>
      <c r="H39" s="534"/>
      <c r="I39" s="289"/>
      <c r="K39" s="270"/>
      <c r="L39" s="270"/>
      <c r="M39" s="270"/>
      <c r="N39" s="270"/>
      <c r="O39" s="270"/>
    </row>
    <row r="40" spans="2:15" ht="27" customHeight="1" thickBot="1">
      <c r="B40" s="292" t="s">
        <v>490</v>
      </c>
      <c r="C40" s="314" t="s">
        <v>501</v>
      </c>
      <c r="D40" s="314">
        <f>_xlfn.IFERROR(C38/3,"")</f>
        <v>0</v>
      </c>
      <c r="E40" s="314" t="s">
        <v>502</v>
      </c>
      <c r="F40" s="315">
        <f>_xlfn.IFERROR(E38/3,"")</f>
        <v>0</v>
      </c>
      <c r="G40" s="309"/>
      <c r="H40" s="299">
        <f>_xlfn.IFERROR(ROUNDDOWN(F40/D40,3),"")</f>
      </c>
      <c r="I40" s="300"/>
      <c r="J40" s="310"/>
      <c r="K40" s="311"/>
      <c r="L40" s="311"/>
      <c r="M40" s="311"/>
      <c r="N40" s="270"/>
      <c r="O40" s="270"/>
    </row>
  </sheetData>
  <sheetProtection/>
  <mergeCells count="55">
    <mergeCell ref="B2:I2"/>
    <mergeCell ref="B3:H3"/>
    <mergeCell ref="B4:B6"/>
    <mergeCell ref="C4:G4"/>
    <mergeCell ref="L4:P6"/>
    <mergeCell ref="C5:G5"/>
    <mergeCell ref="C6:G6"/>
    <mergeCell ref="B8:I8"/>
    <mergeCell ref="B9:I9"/>
    <mergeCell ref="B10:I10"/>
    <mergeCell ref="B13:I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H26:H27"/>
    <mergeCell ref="B31:H31"/>
    <mergeCell ref="B32:H32"/>
    <mergeCell ref="B33:H33"/>
    <mergeCell ref="C34:D34"/>
    <mergeCell ref="E34:F34"/>
    <mergeCell ref="C35:D35"/>
    <mergeCell ref="E35:F35"/>
    <mergeCell ref="G35:H35"/>
    <mergeCell ref="C36:D36"/>
    <mergeCell ref="E36:F36"/>
    <mergeCell ref="G36:H36"/>
    <mergeCell ref="C37:D37"/>
    <mergeCell ref="E37:F37"/>
    <mergeCell ref="G37:H37"/>
    <mergeCell ref="C38:D38"/>
    <mergeCell ref="E38:F38"/>
    <mergeCell ref="H38:H39"/>
  </mergeCells>
  <printOptions horizontalCentered="1"/>
  <pageMargins left="0.7086614173228347" right="0.5118110236220472" top="0.5511811023622047" bottom="0.5511811023622047" header="0.31496062992125984" footer="0.31496062992125984"/>
  <pageSetup fitToHeight="1" fitToWidth="1" horizontalDpi="600" verticalDpi="600" orientation="portrait" paperSize="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A2:G41"/>
  <sheetViews>
    <sheetView showGridLines="0" view="pageBreakPreview" zoomScale="85" zoomScaleNormal="110" zoomScaleSheetLayoutView="85" zoomScalePageLayoutView="0" workbookViewId="0" topLeftCell="A13">
      <selection activeCell="E19" sqref="E19"/>
    </sheetView>
  </sheetViews>
  <sheetFormatPr defaultColWidth="9.00390625" defaultRowHeight="13.5"/>
  <cols>
    <col min="1" max="1" width="3.125" style="4" customWidth="1"/>
    <col min="2" max="2" width="6.375" style="4" customWidth="1"/>
    <col min="3" max="3" width="9.625" style="4" bestFit="1" customWidth="1"/>
    <col min="4" max="4" width="5.75390625" style="4" customWidth="1"/>
    <col min="5" max="5" width="43.125" style="1" customWidth="1"/>
    <col min="6" max="6" width="43.375" style="1" customWidth="1"/>
    <col min="7" max="7" width="38.50390625" style="1" customWidth="1"/>
    <col min="8" max="16384" width="9.00390625" style="2" customWidth="1"/>
  </cols>
  <sheetData>
    <row r="1" ht="6.75" customHeight="1"/>
    <row r="2" spans="1:7" s="8" customFormat="1" ht="17.25" customHeight="1">
      <c r="A2" s="63" t="s">
        <v>107</v>
      </c>
      <c r="B2" s="64"/>
      <c r="C2" s="64"/>
      <c r="D2" s="64"/>
      <c r="E2" s="7"/>
      <c r="F2" s="7"/>
      <c r="G2" s="7"/>
    </row>
    <row r="3" spans="1:7" s="9" customFormat="1" ht="24.75" customHeight="1" thickBot="1">
      <c r="A3" s="9" t="s">
        <v>167</v>
      </c>
      <c r="B3" s="5"/>
      <c r="C3" s="5"/>
      <c r="D3" s="5"/>
      <c r="E3" s="3"/>
      <c r="F3" s="3"/>
      <c r="G3" s="3"/>
    </row>
    <row r="4" spans="1:7" s="30" customFormat="1" ht="30" customHeight="1" thickBot="1">
      <c r="A4" s="354"/>
      <c r="B4" s="355"/>
      <c r="C4" s="356"/>
      <c r="D4" s="334" t="s">
        <v>43</v>
      </c>
      <c r="E4" s="335"/>
      <c r="F4" s="65" t="s">
        <v>44</v>
      </c>
      <c r="G4" s="66" t="s">
        <v>45</v>
      </c>
    </row>
    <row r="5" spans="1:7" ht="23.25" customHeight="1" thickTop="1">
      <c r="A5" s="359" t="s">
        <v>65</v>
      </c>
      <c r="B5" s="362" t="s">
        <v>48</v>
      </c>
      <c r="C5" s="29" t="s">
        <v>51</v>
      </c>
      <c r="D5" s="336" t="s">
        <v>52</v>
      </c>
      <c r="E5" s="337"/>
      <c r="F5" s="337"/>
      <c r="G5" s="338"/>
    </row>
    <row r="6" spans="1:7" s="10" customFormat="1" ht="58.5" customHeight="1">
      <c r="A6" s="360"/>
      <c r="B6" s="363"/>
      <c r="C6" s="11" t="s">
        <v>63</v>
      </c>
      <c r="D6" s="339" t="s">
        <v>13</v>
      </c>
      <c r="E6" s="340"/>
      <c r="F6" s="67" t="s">
        <v>49</v>
      </c>
      <c r="G6" s="68" t="s">
        <v>50</v>
      </c>
    </row>
    <row r="7" spans="1:7" s="10" customFormat="1" ht="98.25" customHeight="1" thickBot="1">
      <c r="A7" s="360"/>
      <c r="B7" s="364"/>
      <c r="C7" s="13" t="s">
        <v>64</v>
      </c>
      <c r="D7" s="341" t="s">
        <v>47</v>
      </c>
      <c r="E7" s="342"/>
      <c r="F7" s="69" t="s">
        <v>53</v>
      </c>
      <c r="G7" s="70" t="s">
        <v>217</v>
      </c>
    </row>
    <row r="8" spans="1:7" ht="23.25" customHeight="1">
      <c r="A8" s="360"/>
      <c r="B8" s="365" t="s">
        <v>66</v>
      </c>
      <c r="C8" s="366"/>
      <c r="D8" s="326" t="s">
        <v>54</v>
      </c>
      <c r="E8" s="327"/>
      <c r="F8" s="71" t="s">
        <v>69</v>
      </c>
      <c r="G8" s="72" t="s">
        <v>46</v>
      </c>
    </row>
    <row r="9" spans="1:7" ht="39.75" customHeight="1">
      <c r="A9" s="360"/>
      <c r="B9" s="367"/>
      <c r="C9" s="368"/>
      <c r="D9" s="328" t="s">
        <v>164</v>
      </c>
      <c r="E9" s="329"/>
      <c r="F9" s="84" t="s">
        <v>165</v>
      </c>
      <c r="G9" s="85" t="s">
        <v>166</v>
      </c>
    </row>
    <row r="10" spans="1:7" s="73" customFormat="1" ht="121.5" customHeight="1" thickBot="1">
      <c r="A10" s="361"/>
      <c r="B10" s="369"/>
      <c r="C10" s="370"/>
      <c r="D10" s="330" t="s">
        <v>14</v>
      </c>
      <c r="E10" s="331"/>
      <c r="F10" s="86" t="s">
        <v>218</v>
      </c>
      <c r="G10" s="87" t="s">
        <v>163</v>
      </c>
    </row>
    <row r="11" ht="6" customHeight="1"/>
    <row r="12" spans="1:7" s="9" customFormat="1" ht="20.25" customHeight="1" thickBot="1">
      <c r="A12" s="18" t="s">
        <v>168</v>
      </c>
      <c r="B12" s="5"/>
      <c r="C12" s="5"/>
      <c r="D12" s="5"/>
      <c r="E12" s="3"/>
      <c r="F12" s="3"/>
      <c r="G12" s="3"/>
    </row>
    <row r="13" spans="1:7" ht="21.75" customHeight="1" thickBot="1">
      <c r="A13" s="371" t="s">
        <v>48</v>
      </c>
      <c r="B13" s="12"/>
      <c r="C13" s="6"/>
      <c r="D13" s="343" t="s">
        <v>136</v>
      </c>
      <c r="E13" s="344"/>
      <c r="F13" s="74" t="s">
        <v>55</v>
      </c>
      <c r="G13" s="75" t="s">
        <v>56</v>
      </c>
    </row>
    <row r="14" spans="1:7" s="31" customFormat="1" ht="36.75" thickTop="1">
      <c r="A14" s="372"/>
      <c r="B14" s="373" t="s">
        <v>35</v>
      </c>
      <c r="C14" s="374"/>
      <c r="D14" s="250" t="s">
        <v>455</v>
      </c>
      <c r="E14" s="251" t="s">
        <v>459</v>
      </c>
      <c r="F14" s="352" t="s">
        <v>103</v>
      </c>
      <c r="G14" s="350" t="s">
        <v>103</v>
      </c>
    </row>
    <row r="15" spans="1:7" s="31" customFormat="1" ht="36">
      <c r="A15" s="372"/>
      <c r="B15" s="324"/>
      <c r="C15" s="325"/>
      <c r="D15" s="253" t="s">
        <v>457</v>
      </c>
      <c r="E15" s="259" t="s">
        <v>458</v>
      </c>
      <c r="F15" s="353"/>
      <c r="G15" s="351"/>
    </row>
    <row r="16" spans="1:7" s="31" customFormat="1" ht="21.75" customHeight="1">
      <c r="A16" s="372"/>
      <c r="B16" s="332" t="s">
        <v>60</v>
      </c>
      <c r="C16" s="333"/>
      <c r="D16" s="254"/>
      <c r="E16" s="255" t="s">
        <v>104</v>
      </c>
      <c r="F16" s="265" t="s">
        <v>138</v>
      </c>
      <c r="G16" s="256" t="s">
        <v>103</v>
      </c>
    </row>
    <row r="17" spans="1:7" s="31" customFormat="1" ht="21.75" customHeight="1" thickBot="1">
      <c r="A17" s="372"/>
      <c r="B17" s="332" t="s">
        <v>61</v>
      </c>
      <c r="C17" s="333"/>
      <c r="D17" s="254"/>
      <c r="E17" s="255" t="s">
        <v>104</v>
      </c>
      <c r="F17" s="257" t="s">
        <v>135</v>
      </c>
      <c r="G17" s="256" t="s">
        <v>105</v>
      </c>
    </row>
    <row r="18" spans="1:7" s="31" customFormat="1" ht="21.75" customHeight="1" thickTop="1">
      <c r="A18" s="372"/>
      <c r="B18" s="373" t="s">
        <v>26</v>
      </c>
      <c r="C18" s="374"/>
      <c r="D18" s="250" t="s">
        <v>454</v>
      </c>
      <c r="E18" s="251" t="s">
        <v>58</v>
      </c>
      <c r="F18" s="348" t="s">
        <v>67</v>
      </c>
      <c r="G18" s="350" t="s">
        <v>460</v>
      </c>
    </row>
    <row r="19" spans="1:7" s="31" customFormat="1" ht="21.75" customHeight="1">
      <c r="A19" s="372"/>
      <c r="B19" s="324"/>
      <c r="C19" s="325"/>
      <c r="D19" s="253" t="s">
        <v>456</v>
      </c>
      <c r="E19" s="259" t="s">
        <v>57</v>
      </c>
      <c r="F19" s="349"/>
      <c r="G19" s="351"/>
    </row>
    <row r="20" spans="1:7" s="31" customFormat="1" ht="21.75" customHeight="1">
      <c r="A20" s="372"/>
      <c r="B20" s="375" t="s">
        <v>62</v>
      </c>
      <c r="C20" s="323"/>
      <c r="D20" s="260" t="s">
        <v>454</v>
      </c>
      <c r="E20" s="261" t="s">
        <v>58</v>
      </c>
      <c r="F20" s="262" t="s">
        <v>67</v>
      </c>
      <c r="G20" s="263" t="s">
        <v>106</v>
      </c>
    </row>
    <row r="21" spans="1:7" s="31" customFormat="1" ht="21.75" customHeight="1">
      <c r="A21" s="372"/>
      <c r="B21" s="324"/>
      <c r="C21" s="325"/>
      <c r="D21" s="253" t="s">
        <v>456</v>
      </c>
      <c r="E21" s="259" t="s">
        <v>57</v>
      </c>
      <c r="F21" s="258"/>
      <c r="G21" s="252"/>
    </row>
    <row r="22" spans="1:7" s="31" customFormat="1" ht="21.75" customHeight="1">
      <c r="A22" s="372"/>
      <c r="B22" s="322" t="s">
        <v>397</v>
      </c>
      <c r="C22" s="323"/>
      <c r="D22" s="260" t="s">
        <v>454</v>
      </c>
      <c r="E22" s="261" t="s">
        <v>461</v>
      </c>
      <c r="F22" s="262" t="s">
        <v>68</v>
      </c>
      <c r="G22" s="264" t="s">
        <v>59</v>
      </c>
    </row>
    <row r="23" spans="1:7" s="31" customFormat="1" ht="21.75" customHeight="1">
      <c r="A23" s="372"/>
      <c r="B23" s="324"/>
      <c r="C23" s="325"/>
      <c r="D23" s="253" t="s">
        <v>456</v>
      </c>
      <c r="E23" s="259" t="s">
        <v>58</v>
      </c>
      <c r="F23" s="258"/>
      <c r="G23" s="252"/>
    </row>
    <row r="24" spans="1:7" s="31" customFormat="1" ht="21.75" customHeight="1">
      <c r="A24" s="372"/>
      <c r="B24" s="322" t="s">
        <v>462</v>
      </c>
      <c r="C24" s="323"/>
      <c r="D24" s="260" t="s">
        <v>454</v>
      </c>
      <c r="E24" s="261" t="s">
        <v>461</v>
      </c>
      <c r="F24" s="262" t="s">
        <v>68</v>
      </c>
      <c r="G24" s="264" t="s">
        <v>59</v>
      </c>
    </row>
    <row r="25" spans="1:7" s="31" customFormat="1" ht="21.75" customHeight="1">
      <c r="A25" s="39"/>
      <c r="B25" s="324"/>
      <c r="C25" s="325"/>
      <c r="D25" s="253" t="s">
        <v>456</v>
      </c>
      <c r="E25" s="259" t="s">
        <v>58</v>
      </c>
      <c r="F25" s="258"/>
      <c r="G25" s="252"/>
    </row>
    <row r="26" spans="1:7" s="31" customFormat="1" ht="21.75" customHeight="1">
      <c r="A26" s="39"/>
      <c r="B26" s="322" t="s">
        <v>464</v>
      </c>
      <c r="C26" s="323"/>
      <c r="D26" s="260" t="s">
        <v>454</v>
      </c>
      <c r="E26" s="261" t="s">
        <v>461</v>
      </c>
      <c r="F26" s="262" t="s">
        <v>68</v>
      </c>
      <c r="G26" s="264" t="s">
        <v>59</v>
      </c>
    </row>
    <row r="27" spans="1:7" s="31" customFormat="1" ht="21.75" customHeight="1" thickBot="1">
      <c r="A27" s="39"/>
      <c r="B27" s="324"/>
      <c r="C27" s="325"/>
      <c r="D27" s="253" t="s">
        <v>456</v>
      </c>
      <c r="E27" s="259" t="s">
        <v>58</v>
      </c>
      <c r="F27" s="258"/>
      <c r="G27" s="252"/>
    </row>
    <row r="28" spans="1:7" s="32" customFormat="1" ht="52.5" customHeight="1" thickBot="1">
      <c r="A28" s="357" t="s">
        <v>66</v>
      </c>
      <c r="B28" s="358"/>
      <c r="C28" s="358"/>
      <c r="D28" s="345" t="s">
        <v>508</v>
      </c>
      <c r="E28" s="346"/>
      <c r="F28" s="346"/>
      <c r="G28" s="347"/>
    </row>
    <row r="41" spans="3:7" ht="28.5" customHeight="1">
      <c r="C41" s="109" t="s">
        <v>219</v>
      </c>
      <c r="D41" s="109"/>
      <c r="E41" s="107"/>
      <c r="F41" s="107"/>
      <c r="G41" s="107"/>
    </row>
  </sheetData>
  <sheetProtection/>
  <mergeCells count="27">
    <mergeCell ref="A4:C4"/>
    <mergeCell ref="A28:C28"/>
    <mergeCell ref="A5:A10"/>
    <mergeCell ref="B5:B7"/>
    <mergeCell ref="B8:C10"/>
    <mergeCell ref="A13:A24"/>
    <mergeCell ref="B16:C16"/>
    <mergeCell ref="B18:C19"/>
    <mergeCell ref="B14:C15"/>
    <mergeCell ref="B20:C21"/>
    <mergeCell ref="D4:E4"/>
    <mergeCell ref="D5:G5"/>
    <mergeCell ref="D6:E6"/>
    <mergeCell ref="D7:E7"/>
    <mergeCell ref="D13:E13"/>
    <mergeCell ref="D28:G28"/>
    <mergeCell ref="F18:F19"/>
    <mergeCell ref="G18:G19"/>
    <mergeCell ref="F14:F15"/>
    <mergeCell ref="G14:G15"/>
    <mergeCell ref="B24:C25"/>
    <mergeCell ref="B26:C27"/>
    <mergeCell ref="D8:E8"/>
    <mergeCell ref="D9:E9"/>
    <mergeCell ref="D10:E10"/>
    <mergeCell ref="B17:C17"/>
    <mergeCell ref="B22:C23"/>
  </mergeCells>
  <printOptions/>
  <pageMargins left="0.31496062992125984" right="0.31496062992125984" top="0.4724409448818898" bottom="0.5118110236220472" header="0.1968503937007874" footer="0.2755905511811024"/>
  <pageSetup fitToHeight="0" fitToWidth="1" horizontalDpi="600" verticalDpi="600" orientation="landscape" paperSize="9" scale="96" r:id="rId2"/>
  <headerFooter alignWithMargins="0">
    <oddHeader>&amp;R&amp;A</oddHeader>
    <oddFooter>&amp;C&amp;P/2</oddFooter>
  </headerFooter>
  <rowBreaks count="1" manualBreakCount="1">
    <brk id="10"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B10"/>
  <sheetViews>
    <sheetView zoomScalePageLayoutView="0" workbookViewId="0" topLeftCell="A1">
      <selection activeCell="C11" sqref="C11"/>
    </sheetView>
  </sheetViews>
  <sheetFormatPr defaultColWidth="9.00390625" defaultRowHeight="19.5" customHeight="1"/>
  <cols>
    <col min="1" max="1" width="9.00390625" style="111" customWidth="1"/>
    <col min="2" max="2" width="58.00390625" style="111" customWidth="1"/>
    <col min="3" max="16384" width="9.00390625" style="111" customWidth="1"/>
  </cols>
  <sheetData>
    <row r="2" ht="19.5" customHeight="1">
      <c r="A2" s="111" t="s">
        <v>279</v>
      </c>
    </row>
    <row r="4" ht="19.5" customHeight="1">
      <c r="A4" s="111" t="s">
        <v>280</v>
      </c>
    </row>
    <row r="5" ht="13.5">
      <c r="B5" s="111" t="s">
        <v>284</v>
      </c>
    </row>
    <row r="6" ht="13.5">
      <c r="B6" s="111" t="s">
        <v>285</v>
      </c>
    </row>
    <row r="7" ht="13.5">
      <c r="B7" s="111" t="s">
        <v>286</v>
      </c>
    </row>
    <row r="9" spans="1:2" ht="19.5" customHeight="1">
      <c r="A9" s="111" t="s">
        <v>281</v>
      </c>
      <c r="B9" s="111" t="s">
        <v>282</v>
      </c>
    </row>
    <row r="10" ht="19.5" customHeight="1">
      <c r="B10" s="148" t="s">
        <v>283</v>
      </c>
    </row>
  </sheetData>
  <sheetProtection/>
  <hyperlinks>
    <hyperlink ref="B10" r:id="rId1" display="http://www.pref.akita.lg.jp/www/contents/1390206165545/index.html"/>
  </hyperlinks>
  <printOptions/>
  <pageMargins left="0.7086614173228347" right="0.7086614173228347" top="0.7480314960629921" bottom="0.7480314960629921" header="0.31496062992125984" footer="0.31496062992125984"/>
  <pageSetup fitToHeight="2" fitToWidth="1" horizontalDpi="600" verticalDpi="600" orientation="landscape" paperSize="9" r:id="rId2"/>
</worksheet>
</file>

<file path=xl/worksheets/sheet4.xml><?xml version="1.0" encoding="utf-8"?>
<worksheet xmlns="http://schemas.openxmlformats.org/spreadsheetml/2006/main" xmlns:r="http://schemas.openxmlformats.org/officeDocument/2006/relationships">
  <sheetPr>
    <tabColor indexed="14"/>
  </sheetPr>
  <dimension ref="A1:H19"/>
  <sheetViews>
    <sheetView showGridLines="0" zoomScalePageLayoutView="0" workbookViewId="0" topLeftCell="A1">
      <selection activeCell="K3" sqref="K3"/>
    </sheetView>
  </sheetViews>
  <sheetFormatPr defaultColWidth="9.00390625" defaultRowHeight="13.5"/>
  <cols>
    <col min="1" max="1" width="14.875" style="90" customWidth="1"/>
    <col min="2" max="6" width="10.625" style="90" customWidth="1"/>
    <col min="7" max="7" width="12.625" style="90" customWidth="1"/>
    <col min="8" max="16384" width="9.00390625" style="90" customWidth="1"/>
  </cols>
  <sheetData>
    <row r="1" ht="13.5">
      <c r="A1" s="90" t="s">
        <v>503</v>
      </c>
    </row>
    <row r="2" ht="33" customHeight="1" thickBot="1">
      <c r="A2" s="112" t="s">
        <v>220</v>
      </c>
    </row>
    <row r="3" spans="1:8" ht="75.75" customHeight="1">
      <c r="A3" s="376" t="s">
        <v>221</v>
      </c>
      <c r="B3" s="113" t="s">
        <v>222</v>
      </c>
      <c r="C3" s="113" t="s">
        <v>223</v>
      </c>
      <c r="D3" s="113" t="s">
        <v>224</v>
      </c>
      <c r="E3" s="113" t="s">
        <v>225</v>
      </c>
      <c r="F3" s="113" t="s">
        <v>226</v>
      </c>
      <c r="G3" s="114" t="s">
        <v>227</v>
      </c>
      <c r="H3" s="115"/>
    </row>
    <row r="4" spans="1:8" ht="15.75" customHeight="1">
      <c r="A4" s="377"/>
      <c r="B4" s="116" t="s">
        <v>228</v>
      </c>
      <c r="C4" s="116" t="s">
        <v>229</v>
      </c>
      <c r="D4" s="116" t="s">
        <v>230</v>
      </c>
      <c r="E4" s="116" t="s">
        <v>231</v>
      </c>
      <c r="F4" s="116" t="s">
        <v>232</v>
      </c>
      <c r="G4" s="117" t="s">
        <v>233</v>
      </c>
      <c r="H4" s="115"/>
    </row>
    <row r="5" spans="1:7" ht="24.75" customHeight="1">
      <c r="A5" s="118" t="s">
        <v>234</v>
      </c>
      <c r="B5" s="89"/>
      <c r="C5" s="89"/>
      <c r="D5" s="149" t="e">
        <f>ROUNDDOWN(C5/B5,1)</f>
        <v>#DIV/0!</v>
      </c>
      <c r="E5" s="89"/>
      <c r="F5" s="149" t="e">
        <f>ROUNDDOWN(E5/B5,1)</f>
        <v>#DIV/0!</v>
      </c>
      <c r="G5" s="266" t="e">
        <f>ROUNDDOWN(F5/D5,3)</f>
        <v>#DIV/0!</v>
      </c>
    </row>
    <row r="6" spans="1:7" ht="24.75" customHeight="1">
      <c r="A6" s="118" t="s">
        <v>235</v>
      </c>
      <c r="B6" s="89"/>
      <c r="C6" s="89"/>
      <c r="D6" s="149" t="e">
        <f aca="true" t="shared" si="0" ref="D6:D15">ROUNDDOWN(C6/B6,1)</f>
        <v>#DIV/0!</v>
      </c>
      <c r="E6" s="89"/>
      <c r="F6" s="149" t="e">
        <f aca="true" t="shared" si="1" ref="F6:F15">ROUNDDOWN(E6/B6,1)</f>
        <v>#DIV/0!</v>
      </c>
      <c r="G6" s="266" t="e">
        <f aca="true" t="shared" si="2" ref="G6:G15">ROUNDDOWN(F6/D6,3)</f>
        <v>#DIV/0!</v>
      </c>
    </row>
    <row r="7" spans="1:7" ht="24.75" customHeight="1">
      <c r="A7" s="118" t="s">
        <v>72</v>
      </c>
      <c r="B7" s="89"/>
      <c r="C7" s="89"/>
      <c r="D7" s="149" t="e">
        <f t="shared" si="0"/>
        <v>#DIV/0!</v>
      </c>
      <c r="E7" s="89"/>
      <c r="F7" s="149" t="e">
        <f t="shared" si="1"/>
        <v>#DIV/0!</v>
      </c>
      <c r="G7" s="266" t="e">
        <f t="shared" si="2"/>
        <v>#DIV/0!</v>
      </c>
    </row>
    <row r="8" spans="1:7" ht="24.75" customHeight="1">
      <c r="A8" s="118" t="s">
        <v>73</v>
      </c>
      <c r="B8" s="89"/>
      <c r="C8" s="89"/>
      <c r="D8" s="149" t="e">
        <f t="shared" si="0"/>
        <v>#DIV/0!</v>
      </c>
      <c r="E8" s="89"/>
      <c r="F8" s="149" t="e">
        <f t="shared" si="1"/>
        <v>#DIV/0!</v>
      </c>
      <c r="G8" s="266" t="e">
        <f t="shared" si="2"/>
        <v>#DIV/0!</v>
      </c>
    </row>
    <row r="9" spans="1:7" ht="24.75" customHeight="1">
      <c r="A9" s="118" t="s">
        <v>74</v>
      </c>
      <c r="B9" s="89"/>
      <c r="C9" s="89"/>
      <c r="D9" s="149" t="e">
        <f t="shared" si="0"/>
        <v>#DIV/0!</v>
      </c>
      <c r="E9" s="89"/>
      <c r="F9" s="149" t="e">
        <f t="shared" si="1"/>
        <v>#DIV/0!</v>
      </c>
      <c r="G9" s="266" t="e">
        <f t="shared" si="2"/>
        <v>#DIV/0!</v>
      </c>
    </row>
    <row r="10" spans="1:7" ht="24.75" customHeight="1">
      <c r="A10" s="118" t="s">
        <v>75</v>
      </c>
      <c r="B10" s="89"/>
      <c r="C10" s="89"/>
      <c r="D10" s="149" t="e">
        <f t="shared" si="0"/>
        <v>#DIV/0!</v>
      </c>
      <c r="E10" s="89"/>
      <c r="F10" s="149" t="e">
        <f t="shared" si="1"/>
        <v>#DIV/0!</v>
      </c>
      <c r="G10" s="266" t="e">
        <f t="shared" si="2"/>
        <v>#DIV/0!</v>
      </c>
    </row>
    <row r="11" spans="1:7" ht="24.75" customHeight="1">
      <c r="A11" s="118" t="s">
        <v>76</v>
      </c>
      <c r="B11" s="89"/>
      <c r="C11" s="89"/>
      <c r="D11" s="149" t="e">
        <f t="shared" si="0"/>
        <v>#DIV/0!</v>
      </c>
      <c r="E11" s="89"/>
      <c r="F11" s="149" t="e">
        <f t="shared" si="1"/>
        <v>#DIV/0!</v>
      </c>
      <c r="G11" s="266" t="e">
        <f t="shared" si="2"/>
        <v>#DIV/0!</v>
      </c>
    </row>
    <row r="12" spans="1:7" ht="24.75" customHeight="1">
      <c r="A12" s="118" t="s">
        <v>77</v>
      </c>
      <c r="B12" s="89"/>
      <c r="C12" s="89"/>
      <c r="D12" s="149" t="e">
        <f t="shared" si="0"/>
        <v>#DIV/0!</v>
      </c>
      <c r="E12" s="89"/>
      <c r="F12" s="149" t="e">
        <f t="shared" si="1"/>
        <v>#DIV/0!</v>
      </c>
      <c r="G12" s="266" t="e">
        <f t="shared" si="2"/>
        <v>#DIV/0!</v>
      </c>
    </row>
    <row r="13" spans="1:7" ht="24.75" customHeight="1">
      <c r="A13" s="118" t="s">
        <v>78</v>
      </c>
      <c r="B13" s="89"/>
      <c r="C13" s="89"/>
      <c r="D13" s="149" t="e">
        <f t="shared" si="0"/>
        <v>#DIV/0!</v>
      </c>
      <c r="E13" s="89"/>
      <c r="F13" s="149" t="e">
        <f t="shared" si="1"/>
        <v>#DIV/0!</v>
      </c>
      <c r="G13" s="266" t="e">
        <f t="shared" si="2"/>
        <v>#DIV/0!</v>
      </c>
    </row>
    <row r="14" spans="1:7" ht="24.75" customHeight="1">
      <c r="A14" s="118" t="s">
        <v>79</v>
      </c>
      <c r="B14" s="89"/>
      <c r="C14" s="89"/>
      <c r="D14" s="149" t="e">
        <f t="shared" si="0"/>
        <v>#DIV/0!</v>
      </c>
      <c r="E14" s="89"/>
      <c r="F14" s="149" t="e">
        <f t="shared" si="1"/>
        <v>#DIV/0!</v>
      </c>
      <c r="G14" s="266" t="e">
        <f t="shared" si="2"/>
        <v>#DIV/0!</v>
      </c>
    </row>
    <row r="15" spans="1:7" ht="24.75" customHeight="1" thickBot="1">
      <c r="A15" s="119" t="s">
        <v>80</v>
      </c>
      <c r="B15" s="89"/>
      <c r="C15" s="120"/>
      <c r="D15" s="150" t="e">
        <f t="shared" si="0"/>
        <v>#DIV/0!</v>
      </c>
      <c r="E15" s="120"/>
      <c r="F15" s="150" t="e">
        <f t="shared" si="1"/>
        <v>#DIV/0!</v>
      </c>
      <c r="G15" s="267" t="e">
        <f t="shared" si="2"/>
        <v>#DIV/0!</v>
      </c>
    </row>
    <row r="16" spans="1:8" ht="24.75" customHeight="1" thickBot="1" thickTop="1">
      <c r="A16" s="121" t="s">
        <v>236</v>
      </c>
      <c r="B16" s="122" t="s">
        <v>237</v>
      </c>
      <c r="C16" s="122" t="s">
        <v>238</v>
      </c>
      <c r="D16" s="151" t="e">
        <f>ROUNDDOWN(SUM(D5:D15)/11,1)</f>
        <v>#DIV/0!</v>
      </c>
      <c r="E16" s="122"/>
      <c r="F16" s="151" t="e">
        <f>ROUNDDOWN(SUM(F5:F15)/11,1)</f>
        <v>#DIV/0!</v>
      </c>
      <c r="G16" s="268" t="e">
        <f>ROUNDDOWN(F16/D16,3)</f>
        <v>#DIV/0!</v>
      </c>
      <c r="H16" s="123" t="s">
        <v>238</v>
      </c>
    </row>
    <row r="17" spans="1:8" ht="24.75" customHeight="1">
      <c r="A17" s="124"/>
      <c r="B17" s="124"/>
      <c r="C17" s="124"/>
      <c r="D17" s="124"/>
      <c r="E17" s="124"/>
      <c r="F17" s="124"/>
      <c r="G17" s="125"/>
      <c r="H17" s="123"/>
    </row>
    <row r="18" ht="22.5" customHeight="1">
      <c r="A18" s="126" t="s">
        <v>239</v>
      </c>
    </row>
    <row r="19" ht="22.5" customHeight="1">
      <c r="A19" s="126" t="s">
        <v>240</v>
      </c>
    </row>
  </sheetData>
  <sheetProtection/>
  <mergeCells count="1">
    <mergeCell ref="A3:A4"/>
  </mergeCells>
  <printOptions/>
  <pageMargins left="0.7874015748031497" right="0.7874015748031497" top="0.5905511811023623"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60"/>
    <pageSetUpPr fitToPage="1"/>
  </sheetPr>
  <dimension ref="A1:Q28"/>
  <sheetViews>
    <sheetView zoomScale="75" zoomScaleNormal="75" zoomScalePageLayoutView="0" workbookViewId="0" topLeftCell="A10">
      <selection activeCell="A1" sqref="A1"/>
    </sheetView>
  </sheetViews>
  <sheetFormatPr defaultColWidth="9.00390625" defaultRowHeight="13.5"/>
  <cols>
    <col min="1" max="1" width="7.875" style="43" customWidth="1"/>
    <col min="2" max="2" width="9.00390625" style="43" customWidth="1"/>
    <col min="3" max="3" width="6.125" style="43" customWidth="1"/>
    <col min="4" max="16" width="8.00390625" style="43" customWidth="1"/>
    <col min="17" max="16384" width="9.00390625" style="43" customWidth="1"/>
  </cols>
  <sheetData>
    <row r="1" spans="1:14" s="25" customFormat="1" ht="34.5" customHeight="1">
      <c r="A1" s="25" t="s">
        <v>184</v>
      </c>
      <c r="E1" s="26"/>
      <c r="I1" s="27"/>
      <c r="J1" s="27"/>
      <c r="K1" s="27"/>
      <c r="L1" s="27"/>
      <c r="M1" s="28"/>
      <c r="N1" s="28"/>
    </row>
    <row r="2" spans="1:4" ht="33" customHeight="1">
      <c r="A2" s="19" t="s">
        <v>101</v>
      </c>
      <c r="B2" s="20"/>
      <c r="C2" s="20"/>
      <c r="D2" s="20"/>
    </row>
    <row r="3" spans="1:16" ht="17.25">
      <c r="A3" s="20"/>
      <c r="B3" s="20"/>
      <c r="C3" s="20"/>
      <c r="D3" s="20"/>
      <c r="O3" s="378" t="s">
        <v>81</v>
      </c>
      <c r="P3" s="378"/>
    </row>
    <row r="4" spans="1:16" ht="36.75" thickBot="1">
      <c r="A4" s="385"/>
      <c r="B4" s="386"/>
      <c r="C4" s="387"/>
      <c r="D4" s="44" t="s">
        <v>82</v>
      </c>
      <c r="E4" s="44" t="s">
        <v>83</v>
      </c>
      <c r="F4" s="44" t="s">
        <v>72</v>
      </c>
      <c r="G4" s="44" t="s">
        <v>73</v>
      </c>
      <c r="H4" s="44" t="s">
        <v>74</v>
      </c>
      <c r="I4" s="44" t="s">
        <v>75</v>
      </c>
      <c r="J4" s="44" t="s">
        <v>76</v>
      </c>
      <c r="K4" s="44" t="s">
        <v>77</v>
      </c>
      <c r="L4" s="44" t="s">
        <v>78</v>
      </c>
      <c r="M4" s="44" t="s">
        <v>79</v>
      </c>
      <c r="N4" s="45" t="s">
        <v>80</v>
      </c>
      <c r="O4" s="76" t="s">
        <v>84</v>
      </c>
      <c r="P4" s="77" t="s">
        <v>85</v>
      </c>
    </row>
    <row r="5" spans="1:17" ht="47.25" customHeight="1" thickBot="1">
      <c r="A5" s="383" t="s">
        <v>86</v>
      </c>
      <c r="B5" s="383"/>
      <c r="C5" s="384"/>
      <c r="D5" s="57"/>
      <c r="E5" s="57"/>
      <c r="F5" s="57"/>
      <c r="G5" s="57"/>
      <c r="H5" s="57"/>
      <c r="I5" s="57"/>
      <c r="J5" s="57"/>
      <c r="K5" s="57"/>
      <c r="L5" s="57"/>
      <c r="M5" s="57"/>
      <c r="N5" s="57"/>
      <c r="O5" s="78"/>
      <c r="P5" s="79"/>
      <c r="Q5" s="43" t="s">
        <v>141</v>
      </c>
    </row>
    <row r="6" spans="1:17" ht="47.25" customHeight="1" thickBot="1">
      <c r="A6" s="383" t="s">
        <v>87</v>
      </c>
      <c r="B6" s="383"/>
      <c r="C6" s="384"/>
      <c r="D6" s="57"/>
      <c r="E6" s="57"/>
      <c r="F6" s="57"/>
      <c r="G6" s="57"/>
      <c r="H6" s="57"/>
      <c r="I6" s="57"/>
      <c r="J6" s="57"/>
      <c r="K6" s="57"/>
      <c r="L6" s="57"/>
      <c r="M6" s="57"/>
      <c r="N6" s="57"/>
      <c r="O6" s="78"/>
      <c r="P6" s="79"/>
      <c r="Q6" s="43" t="s">
        <v>145</v>
      </c>
    </row>
    <row r="7" spans="1:17" ht="52.5" customHeight="1" thickBot="1">
      <c r="A7" s="383" t="s">
        <v>88</v>
      </c>
      <c r="B7" s="383"/>
      <c r="C7" s="384"/>
      <c r="D7" s="57"/>
      <c r="E7" s="57"/>
      <c r="F7" s="57"/>
      <c r="G7" s="57"/>
      <c r="H7" s="57"/>
      <c r="I7" s="57"/>
      <c r="J7" s="57"/>
      <c r="K7" s="57"/>
      <c r="L7" s="57"/>
      <c r="M7" s="57"/>
      <c r="N7" s="57"/>
      <c r="O7" s="78"/>
      <c r="P7" s="79"/>
      <c r="Q7" s="43" t="s">
        <v>140</v>
      </c>
    </row>
    <row r="8" spans="1:16" ht="22.5" customHeight="1">
      <c r="A8" s="40"/>
      <c r="B8" s="40"/>
      <c r="C8" s="40"/>
      <c r="D8" s="46"/>
      <c r="E8" s="46"/>
      <c r="F8" s="46"/>
      <c r="G8" s="46"/>
      <c r="H8" s="46"/>
      <c r="I8" s="46"/>
      <c r="J8" s="46"/>
      <c r="K8" s="46"/>
      <c r="L8" s="46"/>
      <c r="M8" s="46"/>
      <c r="N8" s="46"/>
      <c r="O8" s="47"/>
      <c r="P8" s="48"/>
    </row>
    <row r="9" spans="1:14" ht="13.5">
      <c r="A9" s="49"/>
      <c r="B9" s="49"/>
      <c r="C9" s="49"/>
      <c r="D9" s="49"/>
      <c r="E9" s="49"/>
      <c r="F9" s="49"/>
      <c r="G9" s="49"/>
      <c r="H9" s="49"/>
      <c r="I9" s="49"/>
      <c r="J9" s="49"/>
      <c r="K9" s="49"/>
      <c r="L9" s="49"/>
      <c r="M9" s="49"/>
      <c r="N9" s="49"/>
    </row>
    <row r="10" spans="1:14" ht="14.25" thickBot="1">
      <c r="A10" s="49"/>
      <c r="B10" s="49"/>
      <c r="C10" s="49"/>
      <c r="D10" s="49"/>
      <c r="E10" s="49"/>
      <c r="F10" s="49"/>
      <c r="G10" s="49"/>
      <c r="H10" s="49"/>
      <c r="I10" s="49"/>
      <c r="J10" s="49"/>
      <c r="K10" s="49"/>
      <c r="L10" s="49"/>
      <c r="M10" s="49"/>
      <c r="N10" s="49"/>
    </row>
    <row r="11" spans="1:14" s="20" customFormat="1" ht="33.75" customHeight="1" thickBot="1">
      <c r="A11" s="390" t="s">
        <v>89</v>
      </c>
      <c r="B11" s="390"/>
      <c r="C11" s="388"/>
      <c r="D11" s="389"/>
      <c r="E11" s="93" t="s">
        <v>90</v>
      </c>
      <c r="F11" s="94"/>
      <c r="G11" s="94" t="s">
        <v>185</v>
      </c>
      <c r="H11" s="94"/>
      <c r="I11" s="94"/>
      <c r="J11" s="94"/>
      <c r="K11" s="94"/>
      <c r="L11" s="94"/>
      <c r="M11" s="94"/>
      <c r="N11" s="94"/>
    </row>
    <row r="12" spans="1:14" s="20" customFormat="1" ht="17.25">
      <c r="A12" s="94"/>
      <c r="B12" s="94"/>
      <c r="C12" s="94"/>
      <c r="D12" s="94"/>
      <c r="E12" s="94"/>
      <c r="F12" s="94"/>
      <c r="G12" s="94"/>
      <c r="H12" s="94"/>
      <c r="I12" s="94"/>
      <c r="J12" s="94"/>
      <c r="K12" s="94"/>
      <c r="L12" s="94"/>
      <c r="M12" s="94"/>
      <c r="N12" s="94"/>
    </row>
    <row r="13" spans="1:14" s="20" customFormat="1" ht="32.25" customHeight="1" thickBot="1">
      <c r="A13" s="392"/>
      <c r="B13" s="392"/>
      <c r="C13" s="392"/>
      <c r="D13" s="392"/>
      <c r="E13" s="392"/>
      <c r="F13" s="393" t="s">
        <v>91</v>
      </c>
      <c r="G13" s="393"/>
      <c r="H13" s="94"/>
      <c r="I13" s="94"/>
      <c r="J13" s="96"/>
      <c r="K13" s="94"/>
      <c r="L13" s="94"/>
      <c r="M13" s="94"/>
      <c r="N13" s="94"/>
    </row>
    <row r="14" spans="1:9" s="20" customFormat="1" ht="30" customHeight="1">
      <c r="A14" s="392" t="s">
        <v>92</v>
      </c>
      <c r="B14" s="392"/>
      <c r="C14" s="392"/>
      <c r="D14" s="392"/>
      <c r="E14" s="392"/>
      <c r="F14" s="379"/>
      <c r="G14" s="380"/>
      <c r="H14" s="391" t="s">
        <v>71</v>
      </c>
      <c r="I14" s="394" t="s">
        <v>186</v>
      </c>
    </row>
    <row r="15" spans="1:11" s="20" customFormat="1" ht="18" thickBot="1">
      <c r="A15" s="392" t="s">
        <v>187</v>
      </c>
      <c r="B15" s="392"/>
      <c r="C15" s="392"/>
      <c r="D15" s="392"/>
      <c r="E15" s="392"/>
      <c r="F15" s="381"/>
      <c r="G15" s="382"/>
      <c r="H15" s="391"/>
      <c r="I15" s="394"/>
      <c r="K15" s="99"/>
    </row>
    <row r="16" spans="1:11" s="20" customFormat="1" ht="18" thickBot="1">
      <c r="A16" s="95"/>
      <c r="B16" s="95"/>
      <c r="C16" s="95"/>
      <c r="D16" s="95"/>
      <c r="E16" s="95"/>
      <c r="F16" s="100"/>
      <c r="G16" s="100"/>
      <c r="H16" s="97"/>
      <c r="I16" s="98"/>
      <c r="K16" s="99"/>
    </row>
    <row r="17" spans="1:9" s="20" customFormat="1" ht="29.25" customHeight="1">
      <c r="A17" s="392" t="s">
        <v>93</v>
      </c>
      <c r="B17" s="392"/>
      <c r="C17" s="392"/>
      <c r="D17" s="392"/>
      <c r="E17" s="392"/>
      <c r="F17" s="379"/>
      <c r="G17" s="380"/>
      <c r="H17" s="391" t="s">
        <v>71</v>
      </c>
      <c r="I17" s="394" t="s">
        <v>188</v>
      </c>
    </row>
    <row r="18" spans="1:9" s="20" customFormat="1" ht="18" thickBot="1">
      <c r="A18" s="392" t="s">
        <v>189</v>
      </c>
      <c r="B18" s="392"/>
      <c r="C18" s="392"/>
      <c r="D18" s="392"/>
      <c r="E18" s="392"/>
      <c r="F18" s="381"/>
      <c r="G18" s="382"/>
      <c r="H18" s="391"/>
      <c r="I18" s="394"/>
    </row>
    <row r="19" spans="1:9" s="20" customFormat="1" ht="18" thickBot="1">
      <c r="A19" s="95"/>
      <c r="B19" s="95"/>
      <c r="C19" s="95"/>
      <c r="D19" s="95"/>
      <c r="E19" s="95"/>
      <c r="F19" s="100"/>
      <c r="G19" s="100"/>
      <c r="H19" s="97"/>
      <c r="I19" s="98"/>
    </row>
    <row r="20" spans="1:9" s="20" customFormat="1" ht="36.75" customHeight="1">
      <c r="A20" s="396" t="s">
        <v>94</v>
      </c>
      <c r="B20" s="396"/>
      <c r="C20" s="396"/>
      <c r="D20" s="396"/>
      <c r="E20" s="396"/>
      <c r="F20" s="379"/>
      <c r="G20" s="380"/>
      <c r="H20" s="391" t="s">
        <v>71</v>
      </c>
      <c r="I20" s="394" t="s">
        <v>190</v>
      </c>
    </row>
    <row r="21" spans="1:9" s="20" customFormat="1" ht="18" thickBot="1">
      <c r="A21" s="395" t="s">
        <v>191</v>
      </c>
      <c r="B21" s="395"/>
      <c r="C21" s="395"/>
      <c r="D21" s="395"/>
      <c r="E21" s="395"/>
      <c r="F21" s="381"/>
      <c r="G21" s="382"/>
      <c r="H21" s="391"/>
      <c r="I21" s="394"/>
    </row>
    <row r="22" spans="1:7" s="20" customFormat="1" ht="17.25">
      <c r="A22" s="101"/>
      <c r="B22" s="101"/>
      <c r="C22" s="101"/>
      <c r="D22" s="101"/>
      <c r="E22" s="101"/>
      <c r="F22" s="101"/>
      <c r="G22" s="101"/>
    </row>
    <row r="23" spans="1:7" s="20" customFormat="1" ht="17.25">
      <c r="A23" s="101"/>
      <c r="B23" s="101"/>
      <c r="C23" s="101"/>
      <c r="D23" s="101"/>
      <c r="E23" s="101"/>
      <c r="F23" s="101"/>
      <c r="G23" s="101"/>
    </row>
    <row r="24" spans="1:7" s="20" customFormat="1" ht="30" customHeight="1" thickBot="1">
      <c r="A24" s="402" t="s">
        <v>95</v>
      </c>
      <c r="B24" s="402"/>
      <c r="C24" s="402"/>
      <c r="D24" s="402"/>
      <c r="E24" s="402"/>
      <c r="F24" s="402"/>
      <c r="G24" s="402"/>
    </row>
    <row r="25" spans="1:8" s="20" customFormat="1" ht="30" customHeight="1" thickBot="1">
      <c r="A25" s="395" t="s">
        <v>192</v>
      </c>
      <c r="B25" s="395"/>
      <c r="C25" s="395"/>
      <c r="D25" s="395"/>
      <c r="E25" s="395"/>
      <c r="F25" s="398"/>
      <c r="G25" s="399"/>
      <c r="H25" s="99" t="s">
        <v>6</v>
      </c>
    </row>
    <row r="26" spans="1:8" ht="30" customHeight="1">
      <c r="A26" s="22"/>
      <c r="B26" s="22"/>
      <c r="C26" s="22"/>
      <c r="D26" s="22"/>
      <c r="E26" s="22"/>
      <c r="F26" s="23"/>
      <c r="G26" s="23"/>
      <c r="H26" s="52"/>
    </row>
    <row r="27" spans="1:8" ht="30" customHeight="1" thickBot="1">
      <c r="A27" s="403" t="s">
        <v>96</v>
      </c>
      <c r="B27" s="403"/>
      <c r="C27" s="403"/>
      <c r="D27" s="403"/>
      <c r="E27" s="403"/>
      <c r="F27" s="403"/>
      <c r="G27" s="403"/>
      <c r="H27" s="52"/>
    </row>
    <row r="28" spans="1:8" ht="30" customHeight="1" thickBot="1">
      <c r="A28" s="397" t="s">
        <v>142</v>
      </c>
      <c r="B28" s="397"/>
      <c r="C28" s="397"/>
      <c r="D28" s="397"/>
      <c r="E28" s="397"/>
      <c r="F28" s="400"/>
      <c r="G28" s="401"/>
      <c r="H28" s="52" t="s">
        <v>6</v>
      </c>
    </row>
  </sheetData>
  <sheetProtection/>
  <mergeCells count="30">
    <mergeCell ref="A28:E28"/>
    <mergeCell ref="F25:G25"/>
    <mergeCell ref="F28:G28"/>
    <mergeCell ref="A24:G24"/>
    <mergeCell ref="A27:G27"/>
    <mergeCell ref="A25:E25"/>
    <mergeCell ref="I20:I21"/>
    <mergeCell ref="A21:E21"/>
    <mergeCell ref="A18:E18"/>
    <mergeCell ref="A15:E15"/>
    <mergeCell ref="A17:E17"/>
    <mergeCell ref="A20:E20"/>
    <mergeCell ref="H17:H18"/>
    <mergeCell ref="H20:H21"/>
    <mergeCell ref="A14:E14"/>
    <mergeCell ref="A13:E13"/>
    <mergeCell ref="F14:G15"/>
    <mergeCell ref="F13:G13"/>
    <mergeCell ref="I14:I15"/>
    <mergeCell ref="I17:I18"/>
    <mergeCell ref="O3:P3"/>
    <mergeCell ref="F17:G18"/>
    <mergeCell ref="F20:G21"/>
    <mergeCell ref="A5:C5"/>
    <mergeCell ref="A6:C6"/>
    <mergeCell ref="A4:C4"/>
    <mergeCell ref="C11:D11"/>
    <mergeCell ref="A11:B11"/>
    <mergeCell ref="H14:H15"/>
    <mergeCell ref="A7:C7"/>
  </mergeCells>
  <printOptions/>
  <pageMargins left="0.3937007874015748" right="0.3937007874015748" top="0.984251968503937" bottom="0.984251968503937" header="0.5118110236220472" footer="0.5118110236220472"/>
  <pageSetup fitToHeight="1" fitToWidth="1" horizontalDpi="600" verticalDpi="600" orientation="portrait" paperSize="9" scale="70"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sheetPr>
    <tabColor indexed="60"/>
    <pageSetUpPr fitToPage="1"/>
  </sheetPr>
  <dimension ref="A1:Q24"/>
  <sheetViews>
    <sheetView showGridLines="0" zoomScalePageLayoutView="0" workbookViewId="0" topLeftCell="A7">
      <selection activeCell="C11" sqref="C11"/>
    </sheetView>
  </sheetViews>
  <sheetFormatPr defaultColWidth="9.00390625" defaultRowHeight="13.5"/>
  <cols>
    <col min="1" max="1" width="10.50390625" style="43" customWidth="1"/>
    <col min="2" max="2" width="13.375" style="43" customWidth="1"/>
    <col min="3" max="3" width="12.375" style="43" customWidth="1"/>
    <col min="4" max="7" width="9.375" style="43" customWidth="1"/>
    <col min="8" max="8" width="10.25390625" style="43" customWidth="1"/>
    <col min="9" max="16" width="8.00390625" style="43" customWidth="1"/>
    <col min="17" max="16384" width="9.00390625" style="43" customWidth="1"/>
  </cols>
  <sheetData>
    <row r="1" ht="19.5" customHeight="1">
      <c r="A1" s="25" t="s">
        <v>184</v>
      </c>
    </row>
    <row r="2" spans="5:14" s="14" customFormat="1" ht="20.25" customHeight="1">
      <c r="E2" s="15"/>
      <c r="I2" s="16"/>
      <c r="J2" s="16"/>
      <c r="K2" s="16"/>
      <c r="L2" s="16"/>
      <c r="M2" s="17"/>
      <c r="N2" s="17"/>
    </row>
    <row r="3" spans="1:4" ht="24" customHeight="1">
      <c r="A3" s="19" t="s">
        <v>100</v>
      </c>
      <c r="B3" s="20"/>
      <c r="C3" s="20"/>
      <c r="D3" s="20"/>
    </row>
    <row r="4" spans="2:4" ht="17.25">
      <c r="B4" s="20"/>
      <c r="C4" s="20"/>
      <c r="D4" s="20"/>
    </row>
    <row r="5" spans="1:17" ht="36">
      <c r="A5" s="385"/>
      <c r="B5" s="386"/>
      <c r="C5" s="387"/>
      <c r="D5" s="55" t="s">
        <v>97</v>
      </c>
      <c r="E5" s="55" t="s">
        <v>97</v>
      </c>
      <c r="F5" s="56" t="s">
        <v>98</v>
      </c>
      <c r="G5" s="57" t="s">
        <v>84</v>
      </c>
      <c r="H5" s="24" t="s">
        <v>99</v>
      </c>
      <c r="J5" s="47"/>
      <c r="K5" s="47"/>
      <c r="L5" s="47"/>
      <c r="M5" s="47"/>
      <c r="N5" s="47"/>
      <c r="O5" s="47"/>
      <c r="P5" s="47"/>
      <c r="Q5" s="47"/>
    </row>
    <row r="6" spans="1:17" ht="47.25" customHeight="1">
      <c r="A6" s="383" t="s">
        <v>86</v>
      </c>
      <c r="B6" s="383"/>
      <c r="C6" s="384"/>
      <c r="D6" s="57"/>
      <c r="E6" s="57"/>
      <c r="F6" s="57"/>
      <c r="G6" s="106"/>
      <c r="H6" s="57"/>
      <c r="I6" s="43" t="s">
        <v>0</v>
      </c>
      <c r="J6" s="47"/>
      <c r="K6" s="47"/>
      <c r="L6" s="47"/>
      <c r="M6" s="47"/>
      <c r="N6" s="47"/>
      <c r="O6" s="47"/>
      <c r="P6" s="47"/>
      <c r="Q6" s="47"/>
    </row>
    <row r="7" spans="1:17" ht="47.25" customHeight="1">
      <c r="A7" s="383" t="s">
        <v>87</v>
      </c>
      <c r="B7" s="383"/>
      <c r="C7" s="384"/>
      <c r="D7" s="57"/>
      <c r="E7" s="57"/>
      <c r="F7" s="57"/>
      <c r="G7" s="106"/>
      <c r="H7" s="57"/>
      <c r="I7" s="43" t="s">
        <v>1</v>
      </c>
      <c r="J7" s="47"/>
      <c r="K7" s="47"/>
      <c r="L7" s="47"/>
      <c r="M7" s="47"/>
      <c r="N7" s="47"/>
      <c r="O7" s="47"/>
      <c r="P7" s="47"/>
      <c r="Q7" s="47"/>
    </row>
    <row r="8" spans="1:17" ht="47.25" customHeight="1">
      <c r="A8" s="383" t="s">
        <v>88</v>
      </c>
      <c r="B8" s="383"/>
      <c r="C8" s="384"/>
      <c r="D8" s="57"/>
      <c r="E8" s="57"/>
      <c r="F8" s="57"/>
      <c r="G8" s="106"/>
      <c r="H8" s="57"/>
      <c r="I8" s="43" t="s">
        <v>2</v>
      </c>
      <c r="J8" s="47"/>
      <c r="K8" s="47"/>
      <c r="L8" s="47"/>
      <c r="M8" s="47"/>
      <c r="N8" s="47"/>
      <c r="O8" s="47"/>
      <c r="P8" s="47"/>
      <c r="Q8" s="47"/>
    </row>
    <row r="9" spans="1:16" ht="22.5" customHeight="1">
      <c r="A9" s="40"/>
      <c r="B9" s="40"/>
      <c r="C9" s="40"/>
      <c r="D9" s="46"/>
      <c r="E9" s="46"/>
      <c r="F9" s="46"/>
      <c r="G9" s="46"/>
      <c r="H9" s="47"/>
      <c r="I9" s="47"/>
      <c r="J9" s="47"/>
      <c r="K9" s="47"/>
      <c r="L9" s="47"/>
      <c r="M9" s="47"/>
      <c r="N9" s="47"/>
      <c r="O9" s="47"/>
      <c r="P9" s="48"/>
    </row>
    <row r="10" spans="1:7" ht="13.5">
      <c r="A10" s="49"/>
      <c r="B10" s="49"/>
      <c r="C10" s="49"/>
      <c r="D10" s="49"/>
      <c r="E10" s="49"/>
      <c r="F10" s="49"/>
      <c r="G10" s="49"/>
    </row>
    <row r="11" spans="1:7" ht="13.5">
      <c r="A11" s="49"/>
      <c r="B11" s="49"/>
      <c r="C11" s="49"/>
      <c r="D11" s="49"/>
      <c r="E11" s="49"/>
      <c r="F11" s="49"/>
      <c r="G11" s="49"/>
    </row>
    <row r="12" spans="1:6" ht="33.75" customHeight="1">
      <c r="A12" s="390" t="s">
        <v>89</v>
      </c>
      <c r="B12" s="390"/>
      <c r="C12" s="105"/>
      <c r="D12" s="41" t="s">
        <v>90</v>
      </c>
      <c r="E12" s="49" t="s">
        <v>3</v>
      </c>
      <c r="F12" s="49"/>
    </row>
    <row r="13" spans="1:7" ht="14.25">
      <c r="A13" s="42"/>
      <c r="B13" s="42"/>
      <c r="C13" s="42"/>
      <c r="D13" s="42"/>
      <c r="E13" s="42"/>
      <c r="F13" s="49"/>
      <c r="G13" s="49"/>
    </row>
    <row r="14" spans="1:10" ht="14.25">
      <c r="A14" s="406"/>
      <c r="B14" s="406"/>
      <c r="C14" s="406"/>
      <c r="D14" s="406"/>
      <c r="E14" s="406"/>
      <c r="F14" s="410" t="s">
        <v>91</v>
      </c>
      <c r="G14" s="410"/>
      <c r="J14" s="52"/>
    </row>
    <row r="15" spans="1:9" ht="37.5" customHeight="1">
      <c r="A15" s="406" t="s">
        <v>194</v>
      </c>
      <c r="B15" s="406"/>
      <c r="C15" s="406"/>
      <c r="D15" s="406"/>
      <c r="E15" s="406"/>
      <c r="F15" s="404"/>
      <c r="G15" s="405"/>
      <c r="H15" s="50" t="s">
        <v>71</v>
      </c>
      <c r="I15" s="51" t="s">
        <v>4</v>
      </c>
    </row>
    <row r="16" spans="1:11" ht="18" customHeight="1">
      <c r="A16" s="21"/>
      <c r="B16" s="21"/>
      <c r="C16" s="21"/>
      <c r="D16" s="21"/>
      <c r="E16" s="21"/>
      <c r="F16" s="53"/>
      <c r="G16" s="53"/>
      <c r="H16" s="50"/>
      <c r="I16" s="51"/>
      <c r="K16" s="52"/>
    </row>
    <row r="17" spans="1:9" ht="37.5" customHeight="1">
      <c r="A17" s="406" t="s">
        <v>195</v>
      </c>
      <c r="B17" s="406"/>
      <c r="C17" s="406"/>
      <c r="D17" s="406"/>
      <c r="E17" s="406"/>
      <c r="F17" s="404"/>
      <c r="G17" s="405"/>
      <c r="H17" s="50" t="s">
        <v>71</v>
      </c>
      <c r="I17" s="51" t="s">
        <v>193</v>
      </c>
    </row>
    <row r="18" spans="1:9" ht="21" customHeight="1">
      <c r="A18" s="21"/>
      <c r="B18" s="21"/>
      <c r="C18" s="21"/>
      <c r="D18" s="21"/>
      <c r="E18" s="21"/>
      <c r="F18" s="53"/>
      <c r="G18" s="53"/>
      <c r="H18" s="50"/>
      <c r="I18" s="51"/>
    </row>
    <row r="19" spans="1:9" ht="37.5" customHeight="1">
      <c r="A19" s="396" t="s">
        <v>196</v>
      </c>
      <c r="B19" s="396"/>
      <c r="C19" s="396"/>
      <c r="D19" s="396"/>
      <c r="E19" s="396"/>
      <c r="F19" s="404"/>
      <c r="G19" s="405"/>
      <c r="H19" s="50" t="s">
        <v>71</v>
      </c>
      <c r="I19" s="51" t="s">
        <v>5</v>
      </c>
    </row>
    <row r="20" spans="1:7" ht="26.25" customHeight="1">
      <c r="A20" s="54"/>
      <c r="B20" s="54"/>
      <c r="C20" s="54"/>
      <c r="D20" s="54"/>
      <c r="E20" s="54"/>
      <c r="F20" s="54"/>
      <c r="G20" s="54"/>
    </row>
    <row r="21" spans="1:8" ht="37.5" customHeight="1">
      <c r="A21" s="102" t="s">
        <v>197</v>
      </c>
      <c r="B21" s="102"/>
      <c r="C21" s="102"/>
      <c r="D21" s="102"/>
      <c r="E21" s="102"/>
      <c r="F21" s="407"/>
      <c r="G21" s="408"/>
      <c r="H21" s="52" t="s">
        <v>6</v>
      </c>
    </row>
    <row r="22" spans="1:8" ht="24.75" customHeight="1">
      <c r="A22" s="102"/>
      <c r="B22" s="102"/>
      <c r="C22" s="102"/>
      <c r="D22" s="102"/>
      <c r="E22" s="102"/>
      <c r="F22" s="104"/>
      <c r="G22" s="104"/>
      <c r="H22" s="52"/>
    </row>
    <row r="23" spans="1:9" ht="37.5" customHeight="1">
      <c r="A23" s="409" t="s">
        <v>198</v>
      </c>
      <c r="B23" s="409"/>
      <c r="C23" s="409"/>
      <c r="D23" s="409"/>
      <c r="E23" s="409"/>
      <c r="F23" s="407"/>
      <c r="G23" s="408"/>
      <c r="H23" s="52" t="s">
        <v>6</v>
      </c>
      <c r="I23" s="103"/>
    </row>
    <row r="24" spans="1:5" ht="30" customHeight="1">
      <c r="A24" s="397"/>
      <c r="B24" s="397"/>
      <c r="C24" s="397"/>
      <c r="D24" s="397"/>
      <c r="E24" s="397"/>
    </row>
  </sheetData>
  <sheetProtection/>
  <mergeCells count="17">
    <mergeCell ref="A14:E14"/>
    <mergeCell ref="F15:G15"/>
    <mergeCell ref="F14:G14"/>
    <mergeCell ref="A5:C5"/>
    <mergeCell ref="A12:B12"/>
    <mergeCell ref="A8:C8"/>
    <mergeCell ref="A6:C6"/>
    <mergeCell ref="A7:C7"/>
    <mergeCell ref="F17:G17"/>
    <mergeCell ref="A17:E17"/>
    <mergeCell ref="A15:E15"/>
    <mergeCell ref="A24:E24"/>
    <mergeCell ref="F21:G21"/>
    <mergeCell ref="F23:G23"/>
    <mergeCell ref="A23:E23"/>
    <mergeCell ref="F19:G19"/>
    <mergeCell ref="A19:E19"/>
  </mergeCells>
  <printOptions/>
  <pageMargins left="0.7874015748031497" right="0.5905511811023623" top="0.7874015748031497" bottom="0.984251968503937" header="0.5118110236220472" footer="0.5118110236220472"/>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indexed="50"/>
  </sheetPr>
  <dimension ref="A1:AD51"/>
  <sheetViews>
    <sheetView view="pageBreakPreview" zoomScaleNormal="75" zoomScaleSheetLayoutView="100" zoomScalePageLayoutView="0" workbookViewId="0" topLeftCell="A1">
      <selection activeCell="F41" sqref="F41:R41"/>
    </sheetView>
  </sheetViews>
  <sheetFormatPr defaultColWidth="9.00390625" defaultRowHeight="13.5"/>
  <cols>
    <col min="1" max="3" width="3.875" style="58" customWidth="1"/>
    <col min="4" max="11" width="2.625" style="58" customWidth="1"/>
    <col min="12" max="16" width="3.125" style="58" customWidth="1"/>
    <col min="17" max="18" width="3.875" style="58" customWidth="1"/>
    <col min="19" max="24" width="2.625" style="58" customWidth="1"/>
    <col min="25" max="25" width="2.50390625" style="58" customWidth="1"/>
    <col min="26" max="26" width="2.625" style="58" customWidth="1"/>
    <col min="27" max="29" width="3.125" style="58" customWidth="1"/>
    <col min="30" max="30" width="7.75390625" style="58" customWidth="1"/>
    <col min="31" max="16384" width="9.00390625" style="58" customWidth="1"/>
  </cols>
  <sheetData>
    <row r="1" spans="1:30" ht="29.25" customHeight="1">
      <c r="A1" s="411" t="s">
        <v>162</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row>
    <row r="2" ht="21" customHeight="1">
      <c r="AB2" s="33" t="s">
        <v>7</v>
      </c>
    </row>
    <row r="3" spans="1:30" ht="20.25" customHeight="1">
      <c r="A3" s="422" t="s">
        <v>108</v>
      </c>
      <c r="B3" s="423"/>
      <c r="C3" s="423"/>
      <c r="D3" s="425"/>
      <c r="E3" s="436" t="s">
        <v>8</v>
      </c>
      <c r="F3" s="436"/>
      <c r="G3" s="436"/>
      <c r="H3" s="436"/>
      <c r="I3" s="436"/>
      <c r="J3" s="436"/>
      <c r="K3" s="436"/>
      <c r="L3" s="436"/>
      <c r="M3" s="436"/>
      <c r="N3" s="436"/>
      <c r="O3" s="436"/>
      <c r="P3" s="436"/>
      <c r="Q3" s="436"/>
      <c r="R3" s="436"/>
      <c r="S3" s="436"/>
      <c r="T3" s="436"/>
      <c r="U3" s="436"/>
      <c r="V3" s="436"/>
      <c r="W3" s="436"/>
      <c r="X3" s="436"/>
      <c r="Y3" s="436"/>
      <c r="Z3" s="436"/>
      <c r="AA3" s="436"/>
      <c r="AB3" s="436"/>
      <c r="AC3" s="436"/>
      <c r="AD3" s="465"/>
    </row>
    <row r="4" spans="1:30" ht="20.25" customHeight="1">
      <c r="A4" s="417" t="s">
        <v>109</v>
      </c>
      <c r="B4" s="418"/>
      <c r="C4" s="418"/>
      <c r="D4" s="419"/>
      <c r="E4" s="466" t="s">
        <v>110</v>
      </c>
      <c r="F4" s="466"/>
      <c r="G4" s="466"/>
      <c r="H4" s="466"/>
      <c r="I4" s="466"/>
      <c r="J4" s="466"/>
      <c r="K4" s="466"/>
      <c r="L4" s="466"/>
      <c r="M4" s="466"/>
      <c r="N4" s="466"/>
      <c r="O4" s="466"/>
      <c r="P4" s="466"/>
      <c r="Q4" s="466"/>
      <c r="R4" s="466"/>
      <c r="S4" s="466"/>
      <c r="T4" s="466"/>
      <c r="U4" s="466"/>
      <c r="V4" s="466"/>
      <c r="W4" s="466"/>
      <c r="X4" s="466"/>
      <c r="Y4" s="466"/>
      <c r="Z4" s="466"/>
      <c r="AA4" s="466"/>
      <c r="AB4" s="466"/>
      <c r="AC4" s="466"/>
      <c r="AD4" s="467"/>
    </row>
    <row r="5" spans="1:30" ht="16.5" customHeight="1">
      <c r="A5" s="448" t="s">
        <v>259</v>
      </c>
      <c r="B5" s="449"/>
      <c r="C5" s="449"/>
      <c r="D5" s="450"/>
      <c r="E5" s="457" t="s">
        <v>257</v>
      </c>
      <c r="F5" s="458"/>
      <c r="G5" s="458"/>
      <c r="H5" s="458"/>
      <c r="I5" s="458"/>
      <c r="J5" s="458"/>
      <c r="K5" s="458"/>
      <c r="L5" s="458"/>
      <c r="M5" s="458"/>
      <c r="N5" s="458"/>
      <c r="O5" s="458"/>
      <c r="P5" s="458"/>
      <c r="Q5" s="458"/>
      <c r="R5" s="459"/>
      <c r="S5" s="459"/>
      <c r="T5" s="459"/>
      <c r="U5" s="459"/>
      <c r="V5" s="459"/>
      <c r="W5" s="459"/>
      <c r="X5" s="459"/>
      <c r="Y5" s="459"/>
      <c r="Z5" s="459"/>
      <c r="AA5" s="459"/>
      <c r="AB5" s="459"/>
      <c r="AC5" s="459"/>
      <c r="AD5" s="460"/>
    </row>
    <row r="6" spans="1:30" ht="16.5" customHeight="1">
      <c r="A6" s="451"/>
      <c r="B6" s="452"/>
      <c r="C6" s="452"/>
      <c r="D6" s="453"/>
      <c r="E6" s="470" t="s">
        <v>256</v>
      </c>
      <c r="F6" s="471"/>
      <c r="G6" s="471"/>
      <c r="H6" s="471"/>
      <c r="I6" s="471"/>
      <c r="J6" s="471"/>
      <c r="K6" s="471"/>
      <c r="L6" s="471"/>
      <c r="M6" s="471"/>
      <c r="N6" s="471"/>
      <c r="O6" s="471"/>
      <c r="P6" s="471"/>
      <c r="Q6" s="471"/>
      <c r="R6" s="471"/>
      <c r="S6" s="471"/>
      <c r="T6" s="471"/>
      <c r="U6" s="471"/>
      <c r="V6" s="471"/>
      <c r="W6" s="471"/>
      <c r="X6" s="471"/>
      <c r="Y6" s="471"/>
      <c r="Z6" s="471"/>
      <c r="AA6" s="471"/>
      <c r="AB6" s="471"/>
      <c r="AC6" s="471"/>
      <c r="AD6" s="472"/>
    </row>
    <row r="7" spans="1:30" ht="16.5" customHeight="1">
      <c r="A7" s="451"/>
      <c r="B7" s="452"/>
      <c r="C7" s="452"/>
      <c r="D7" s="453"/>
      <c r="E7" s="470" t="s">
        <v>255</v>
      </c>
      <c r="F7" s="471"/>
      <c r="G7" s="471"/>
      <c r="H7" s="471"/>
      <c r="I7" s="471"/>
      <c r="J7" s="471"/>
      <c r="K7" s="471"/>
      <c r="L7" s="471"/>
      <c r="M7" s="471"/>
      <c r="N7" s="471"/>
      <c r="O7" s="471"/>
      <c r="P7" s="471"/>
      <c r="Q7" s="471"/>
      <c r="R7" s="471"/>
      <c r="S7" s="471"/>
      <c r="T7" s="471"/>
      <c r="U7" s="471"/>
      <c r="V7" s="471"/>
      <c r="W7" s="471"/>
      <c r="X7" s="471"/>
      <c r="Y7" s="471"/>
      <c r="Z7" s="471"/>
      <c r="AA7" s="471"/>
      <c r="AB7" s="471"/>
      <c r="AC7" s="471"/>
      <c r="AD7" s="472"/>
    </row>
    <row r="8" spans="1:30" ht="16.5" customHeight="1">
      <c r="A8" s="451"/>
      <c r="B8" s="452"/>
      <c r="C8" s="452"/>
      <c r="D8" s="453"/>
      <c r="E8" s="470" t="s">
        <v>258</v>
      </c>
      <c r="F8" s="471"/>
      <c r="G8" s="471"/>
      <c r="H8" s="471"/>
      <c r="I8" s="471"/>
      <c r="J8" s="471"/>
      <c r="K8" s="471"/>
      <c r="L8" s="471"/>
      <c r="M8" s="471"/>
      <c r="N8" s="471"/>
      <c r="O8" s="471"/>
      <c r="P8" s="471"/>
      <c r="Q8" s="471"/>
      <c r="R8" s="471"/>
      <c r="S8" s="471"/>
      <c r="T8" s="471"/>
      <c r="U8" s="471"/>
      <c r="V8" s="471"/>
      <c r="W8" s="471"/>
      <c r="X8" s="471"/>
      <c r="Y8" s="471"/>
      <c r="Z8" s="471"/>
      <c r="AA8" s="471"/>
      <c r="AB8" s="471"/>
      <c r="AC8" s="471"/>
      <c r="AD8" s="472"/>
    </row>
    <row r="9" spans="1:30" ht="16.5" customHeight="1">
      <c r="A9" s="451"/>
      <c r="B9" s="452"/>
      <c r="C9" s="452"/>
      <c r="D9" s="453"/>
      <c r="E9" s="470"/>
      <c r="F9" s="471"/>
      <c r="G9" s="471"/>
      <c r="H9" s="471"/>
      <c r="I9" s="471"/>
      <c r="J9" s="471"/>
      <c r="K9" s="471"/>
      <c r="L9" s="471"/>
      <c r="M9" s="471"/>
      <c r="N9" s="471"/>
      <c r="O9" s="471"/>
      <c r="P9" s="471"/>
      <c r="Q9" s="471"/>
      <c r="R9" s="471"/>
      <c r="S9" s="471"/>
      <c r="T9" s="471"/>
      <c r="U9" s="471"/>
      <c r="V9" s="471"/>
      <c r="W9" s="471"/>
      <c r="X9" s="471"/>
      <c r="Y9" s="471"/>
      <c r="Z9" s="471"/>
      <c r="AA9" s="471"/>
      <c r="AB9" s="471"/>
      <c r="AC9" s="471"/>
      <c r="AD9" s="472"/>
    </row>
    <row r="10" spans="1:30" ht="16.5" customHeight="1">
      <c r="A10" s="454"/>
      <c r="B10" s="455"/>
      <c r="C10" s="455"/>
      <c r="D10" s="456"/>
      <c r="E10" s="473"/>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5"/>
    </row>
    <row r="11" spans="1:30" ht="20.25" customHeight="1">
      <c r="A11" s="417" t="s">
        <v>144</v>
      </c>
      <c r="B11" s="418"/>
      <c r="C11" s="418"/>
      <c r="D11" s="419"/>
      <c r="E11" s="420"/>
      <c r="F11" s="421"/>
      <c r="G11" s="421"/>
      <c r="H11" s="421"/>
      <c r="I11" s="421"/>
      <c r="J11" s="421"/>
      <c r="K11" s="82" t="s">
        <v>71</v>
      </c>
      <c r="L11" s="422" t="s">
        <v>143</v>
      </c>
      <c r="M11" s="423"/>
      <c r="N11" s="423"/>
      <c r="O11" s="423"/>
      <c r="P11" s="423"/>
      <c r="Q11" s="423"/>
      <c r="R11" s="423"/>
      <c r="S11" s="423"/>
      <c r="T11" s="423"/>
      <c r="U11" s="423"/>
      <c r="V11" s="423"/>
      <c r="W11" s="423"/>
      <c r="X11" s="423"/>
      <c r="Y11" s="423"/>
      <c r="Z11" s="423"/>
      <c r="AA11" s="446"/>
      <c r="AB11" s="447"/>
      <c r="AC11" s="447"/>
      <c r="AD11" s="83" t="s">
        <v>71</v>
      </c>
    </row>
    <row r="12" spans="1:30" ht="6" customHeight="1">
      <c r="A12" s="80"/>
      <c r="B12" s="80"/>
      <c r="C12" s="80"/>
      <c r="D12" s="80"/>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row>
    <row r="13" spans="1:30" ht="6" customHeight="1">
      <c r="A13" s="80"/>
      <c r="B13" s="80"/>
      <c r="C13" s="80"/>
      <c r="D13" s="8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row>
    <row r="14" ht="6" customHeight="1"/>
    <row r="15" spans="2:17" ht="20.25" customHeight="1">
      <c r="B15" s="431" t="s">
        <v>149</v>
      </c>
      <c r="C15" s="431"/>
      <c r="D15" s="431"/>
      <c r="E15" s="431"/>
      <c r="F15" s="431"/>
      <c r="G15" s="431"/>
      <c r="H15" s="431"/>
      <c r="I15" s="431"/>
      <c r="J15" s="431"/>
      <c r="K15" s="431"/>
      <c r="L15" s="431"/>
      <c r="M15" s="431"/>
      <c r="N15" s="58" t="s">
        <v>150</v>
      </c>
      <c r="O15" s="34"/>
      <c r="P15" s="34"/>
      <c r="Q15" s="35"/>
    </row>
    <row r="16" spans="2:28" ht="28.5" customHeight="1">
      <c r="B16" s="413" t="s">
        <v>146</v>
      </c>
      <c r="C16" s="414"/>
      <c r="D16" s="414"/>
      <c r="E16" s="414"/>
      <c r="F16" s="416" t="s">
        <v>147</v>
      </c>
      <c r="G16" s="416"/>
      <c r="H16" s="416"/>
      <c r="I16" s="416"/>
      <c r="J16" s="416"/>
      <c r="K16" s="416"/>
      <c r="L16" s="416"/>
      <c r="M16" s="468" t="s">
        <v>151</v>
      </c>
      <c r="N16" s="416"/>
      <c r="O16" s="416"/>
      <c r="P16" s="416"/>
      <c r="Q16" s="416"/>
      <c r="R16" s="413" t="s">
        <v>111</v>
      </c>
      <c r="S16" s="414"/>
      <c r="T16" s="414"/>
      <c r="U16" s="415"/>
      <c r="V16" s="424" t="s">
        <v>9</v>
      </c>
      <c r="W16" s="424"/>
      <c r="X16" s="424"/>
      <c r="Y16" s="424"/>
      <c r="Z16" s="424"/>
      <c r="AA16" s="424"/>
      <c r="AB16" s="424"/>
    </row>
    <row r="17" spans="2:28" ht="14.25" customHeight="1">
      <c r="B17" s="435" t="s">
        <v>251</v>
      </c>
      <c r="C17" s="436"/>
      <c r="D17" s="436"/>
      <c r="E17" s="436"/>
      <c r="F17" s="424"/>
      <c r="G17" s="424"/>
      <c r="H17" s="424"/>
      <c r="I17" s="424"/>
      <c r="J17" s="424"/>
      <c r="K17" s="424"/>
      <c r="L17" s="424"/>
      <c r="M17" s="416"/>
      <c r="N17" s="416"/>
      <c r="O17" s="416"/>
      <c r="P17" s="416"/>
      <c r="Q17" s="416"/>
      <c r="R17" s="414"/>
      <c r="S17" s="414"/>
      <c r="T17" s="414"/>
      <c r="U17" s="415"/>
      <c r="V17" s="413"/>
      <c r="W17" s="414"/>
      <c r="X17" s="414"/>
      <c r="Y17" s="414"/>
      <c r="Z17" s="414"/>
      <c r="AA17" s="414"/>
      <c r="AB17" s="415"/>
    </row>
    <row r="18" spans="2:28" ht="14.25" customHeight="1">
      <c r="B18" s="435" t="s">
        <v>252</v>
      </c>
      <c r="C18" s="436"/>
      <c r="D18" s="436"/>
      <c r="E18" s="436"/>
      <c r="F18" s="424"/>
      <c r="G18" s="424"/>
      <c r="H18" s="424"/>
      <c r="I18" s="424"/>
      <c r="J18" s="424"/>
      <c r="K18" s="424"/>
      <c r="L18" s="424"/>
      <c r="M18" s="416"/>
      <c r="N18" s="416"/>
      <c r="O18" s="416"/>
      <c r="P18" s="416"/>
      <c r="Q18" s="416"/>
      <c r="R18" s="414"/>
      <c r="S18" s="414"/>
      <c r="T18" s="414"/>
      <c r="U18" s="415"/>
      <c r="V18" s="413"/>
      <c r="W18" s="414"/>
      <c r="X18" s="414"/>
      <c r="Y18" s="414"/>
      <c r="Z18" s="414"/>
      <c r="AA18" s="414"/>
      <c r="AB18" s="415"/>
    </row>
    <row r="19" spans="2:28" ht="14.25" customHeight="1">
      <c r="B19" s="435" t="s">
        <v>260</v>
      </c>
      <c r="C19" s="436"/>
      <c r="D19" s="436"/>
      <c r="E19" s="436"/>
      <c r="F19" s="464"/>
      <c r="G19" s="424"/>
      <c r="H19" s="424"/>
      <c r="I19" s="424"/>
      <c r="J19" s="424"/>
      <c r="K19" s="424"/>
      <c r="L19" s="424"/>
      <c r="M19" s="416"/>
      <c r="N19" s="416"/>
      <c r="O19" s="416"/>
      <c r="P19" s="416"/>
      <c r="Q19" s="416"/>
      <c r="R19" s="414"/>
      <c r="S19" s="414"/>
      <c r="T19" s="414"/>
      <c r="U19" s="415"/>
      <c r="V19" s="413"/>
      <c r="W19" s="414"/>
      <c r="X19" s="414"/>
      <c r="Y19" s="414"/>
      <c r="Z19" s="414"/>
      <c r="AA19" s="414"/>
      <c r="AB19" s="415"/>
    </row>
    <row r="20" spans="2:28" ht="14.25" customHeight="1">
      <c r="B20" s="435" t="s">
        <v>261</v>
      </c>
      <c r="C20" s="436"/>
      <c r="D20" s="436"/>
      <c r="E20" s="436"/>
      <c r="F20" s="424"/>
      <c r="G20" s="424"/>
      <c r="H20" s="424"/>
      <c r="I20" s="424"/>
      <c r="J20" s="424"/>
      <c r="K20" s="424"/>
      <c r="L20" s="424"/>
      <c r="M20" s="416"/>
      <c r="N20" s="416"/>
      <c r="O20" s="416"/>
      <c r="P20" s="416"/>
      <c r="Q20" s="416"/>
      <c r="R20" s="414"/>
      <c r="S20" s="414"/>
      <c r="T20" s="414"/>
      <c r="U20" s="415"/>
      <c r="V20" s="413"/>
      <c r="W20" s="414"/>
      <c r="X20" s="414"/>
      <c r="Y20" s="414"/>
      <c r="Z20" s="414"/>
      <c r="AA20" s="414"/>
      <c r="AB20" s="415"/>
    </row>
    <row r="21" spans="2:28" ht="14.25" customHeight="1">
      <c r="B21" s="435"/>
      <c r="C21" s="436"/>
      <c r="D21" s="436"/>
      <c r="E21" s="436"/>
      <c r="F21" s="424"/>
      <c r="G21" s="424"/>
      <c r="H21" s="424"/>
      <c r="I21" s="424"/>
      <c r="J21" s="424"/>
      <c r="K21" s="424"/>
      <c r="L21" s="424"/>
      <c r="M21" s="416"/>
      <c r="N21" s="416"/>
      <c r="O21" s="416"/>
      <c r="P21" s="416"/>
      <c r="Q21" s="416"/>
      <c r="R21" s="414"/>
      <c r="S21" s="414"/>
      <c r="T21" s="414"/>
      <c r="U21" s="415"/>
      <c r="V21" s="413"/>
      <c r="W21" s="414"/>
      <c r="X21" s="414"/>
      <c r="Y21" s="414"/>
      <c r="Z21" s="414"/>
      <c r="AA21" s="414"/>
      <c r="AB21" s="415"/>
    </row>
    <row r="22" spans="2:28" ht="14.25" customHeight="1">
      <c r="B22" s="435" t="s">
        <v>148</v>
      </c>
      <c r="C22" s="436"/>
      <c r="D22" s="436"/>
      <c r="E22" s="436"/>
      <c r="F22" s="424"/>
      <c r="G22" s="424"/>
      <c r="H22" s="424"/>
      <c r="I22" s="424"/>
      <c r="J22" s="424"/>
      <c r="K22" s="424"/>
      <c r="L22" s="424"/>
      <c r="M22" s="416"/>
      <c r="N22" s="416"/>
      <c r="O22" s="416"/>
      <c r="P22" s="416"/>
      <c r="Q22" s="416"/>
      <c r="R22" s="414"/>
      <c r="S22" s="414"/>
      <c r="T22" s="414"/>
      <c r="U22" s="415"/>
      <c r="V22" s="413"/>
      <c r="W22" s="414"/>
      <c r="X22" s="414"/>
      <c r="Y22" s="414"/>
      <c r="Z22" s="414"/>
      <c r="AA22" s="414"/>
      <c r="AB22" s="415"/>
    </row>
    <row r="23" spans="2:28" ht="14.25" customHeight="1" thickBot="1">
      <c r="B23" s="444" t="s">
        <v>148</v>
      </c>
      <c r="C23" s="445"/>
      <c r="D23" s="445"/>
      <c r="E23" s="445"/>
      <c r="F23" s="469"/>
      <c r="G23" s="469"/>
      <c r="H23" s="469"/>
      <c r="I23" s="469"/>
      <c r="J23" s="469"/>
      <c r="K23" s="469"/>
      <c r="L23" s="469"/>
      <c r="M23" s="443"/>
      <c r="N23" s="443"/>
      <c r="O23" s="443"/>
      <c r="P23" s="443"/>
      <c r="Q23" s="443"/>
      <c r="R23" s="462"/>
      <c r="S23" s="462"/>
      <c r="T23" s="462"/>
      <c r="U23" s="463"/>
      <c r="V23" s="461"/>
      <c r="W23" s="462"/>
      <c r="X23" s="462"/>
      <c r="Y23" s="462"/>
      <c r="Z23" s="462"/>
      <c r="AA23" s="462"/>
      <c r="AB23" s="463"/>
    </row>
    <row r="24" spans="2:28" ht="14.25" customHeight="1" thickBot="1">
      <c r="B24" s="440" t="s">
        <v>112</v>
      </c>
      <c r="C24" s="441"/>
      <c r="D24" s="441"/>
      <c r="E24" s="441"/>
      <c r="F24" s="441"/>
      <c r="G24" s="441"/>
      <c r="H24" s="441"/>
      <c r="I24" s="441"/>
      <c r="J24" s="441"/>
      <c r="K24" s="441"/>
      <c r="L24" s="441"/>
      <c r="M24" s="441"/>
      <c r="N24" s="441"/>
      <c r="O24" s="441"/>
      <c r="P24" s="441"/>
      <c r="Q24" s="441"/>
      <c r="R24" s="441"/>
      <c r="S24" s="441"/>
      <c r="T24" s="441"/>
      <c r="U24" s="442"/>
      <c r="V24" s="437" t="s">
        <v>199</v>
      </c>
      <c r="W24" s="438"/>
      <c r="X24" s="438"/>
      <c r="Y24" s="438"/>
      <c r="Z24" s="438"/>
      <c r="AA24" s="438"/>
      <c r="AB24" s="439"/>
    </row>
    <row r="25" spans="3:30" ht="13.5">
      <c r="C25" s="59"/>
      <c r="D25" s="59"/>
      <c r="E25" s="59"/>
      <c r="F25" s="59"/>
      <c r="G25" s="59"/>
      <c r="H25" s="59"/>
      <c r="I25" s="59"/>
      <c r="J25" s="59"/>
      <c r="K25" s="59"/>
      <c r="L25" s="59"/>
      <c r="M25" s="59"/>
      <c r="N25" s="59"/>
      <c r="O25" s="59"/>
      <c r="P25" s="59"/>
      <c r="S25" s="59"/>
      <c r="T25" s="59"/>
      <c r="U25" s="59"/>
      <c r="V25" s="59"/>
      <c r="W25" s="59"/>
      <c r="X25" s="59"/>
      <c r="Y25" s="59"/>
      <c r="Z25" s="59"/>
      <c r="AA25" s="59"/>
      <c r="AB25" s="59"/>
      <c r="AC25" s="59"/>
      <c r="AD25" s="59"/>
    </row>
    <row r="26" spans="3:16" ht="18" customHeight="1">
      <c r="C26" s="60"/>
      <c r="D26" s="60"/>
      <c r="E26" s="60"/>
      <c r="F26" s="60"/>
      <c r="G26" s="60"/>
      <c r="H26" s="60"/>
      <c r="I26" s="60"/>
      <c r="J26" s="60"/>
      <c r="K26" s="60"/>
      <c r="L26" s="60"/>
      <c r="M26" s="60"/>
      <c r="N26" s="60"/>
      <c r="O26" s="60"/>
      <c r="P26" s="60"/>
    </row>
    <row r="27" spans="1:16" ht="18" customHeight="1">
      <c r="A27" s="58" t="s">
        <v>113</v>
      </c>
      <c r="C27" s="60"/>
      <c r="D27" s="60"/>
      <c r="E27" s="60"/>
      <c r="F27" s="413" t="s">
        <v>152</v>
      </c>
      <c r="G27" s="414"/>
      <c r="H27" s="414"/>
      <c r="I27" s="415"/>
      <c r="J27" s="60" t="s">
        <v>114</v>
      </c>
      <c r="K27" s="60"/>
      <c r="L27" s="60" t="s">
        <v>115</v>
      </c>
      <c r="M27" s="60"/>
      <c r="N27" s="60"/>
      <c r="O27" s="60"/>
      <c r="P27" s="60"/>
    </row>
    <row r="28" spans="3:30" ht="12.75" customHeight="1">
      <c r="C28" s="59"/>
      <c r="D28" s="59"/>
      <c r="E28" s="59"/>
      <c r="F28" s="59"/>
      <c r="G28" s="59"/>
      <c r="H28" s="59"/>
      <c r="I28" s="59"/>
      <c r="J28" s="59"/>
      <c r="K28" s="59"/>
      <c r="L28" s="36"/>
      <c r="M28" s="37"/>
      <c r="N28" s="37"/>
      <c r="O28" s="37"/>
      <c r="P28" s="37"/>
      <c r="Q28" s="38"/>
      <c r="R28" s="38"/>
      <c r="S28" s="37"/>
      <c r="T28" s="37"/>
      <c r="U28" s="37"/>
      <c r="V28" s="37"/>
      <c r="W28" s="37"/>
      <c r="X28" s="37"/>
      <c r="Y28" s="37"/>
      <c r="Z28" s="37"/>
      <c r="AA28" s="37"/>
      <c r="AB28" s="37"/>
      <c r="AC28" s="37"/>
      <c r="AD28" s="37"/>
    </row>
    <row r="29" spans="1:16" ht="18" customHeight="1">
      <c r="A29" s="61" t="s">
        <v>116</v>
      </c>
      <c r="C29" s="60"/>
      <c r="D29" s="60"/>
      <c r="E29" s="60"/>
      <c r="F29" s="60"/>
      <c r="G29" s="60"/>
      <c r="H29" s="60"/>
      <c r="I29" s="60"/>
      <c r="J29" s="60"/>
      <c r="K29" s="60"/>
      <c r="L29" s="60"/>
      <c r="M29" s="60"/>
      <c r="N29" s="60"/>
      <c r="O29" s="60"/>
      <c r="P29" s="60"/>
    </row>
    <row r="30" spans="1:16" ht="18" customHeight="1">
      <c r="A30" s="58" t="s">
        <v>117</v>
      </c>
      <c r="C30" s="60"/>
      <c r="D30" s="60"/>
      <c r="E30" s="60"/>
      <c r="F30" s="432" t="s">
        <v>148</v>
      </c>
      <c r="G30" s="433"/>
      <c r="H30" s="433"/>
      <c r="I30" s="434"/>
      <c r="J30" s="60"/>
      <c r="K30" s="60"/>
      <c r="L30" s="60" t="s">
        <v>118</v>
      </c>
      <c r="M30" s="60"/>
      <c r="N30" s="60"/>
      <c r="O30" s="60"/>
      <c r="P30" s="60"/>
    </row>
    <row r="31" spans="3:16" ht="35.25" customHeight="1">
      <c r="C31" s="60"/>
      <c r="D31" s="60"/>
      <c r="E31" s="60"/>
      <c r="F31" s="62"/>
      <c r="G31" s="62"/>
      <c r="H31" s="62"/>
      <c r="I31" s="62"/>
      <c r="J31" s="60"/>
      <c r="K31" s="60"/>
      <c r="L31" s="60"/>
      <c r="M31" s="60"/>
      <c r="N31" s="60"/>
      <c r="O31" s="60"/>
      <c r="P31" s="60"/>
    </row>
    <row r="32" spans="1:16" ht="18" customHeight="1">
      <c r="A32" s="34" t="s">
        <v>246</v>
      </c>
      <c r="C32" s="60"/>
      <c r="D32" s="60"/>
      <c r="E32" s="60"/>
      <c r="F32" s="62"/>
      <c r="G32" s="62"/>
      <c r="H32" s="62"/>
      <c r="I32" s="62"/>
      <c r="J32" s="60"/>
      <c r="K32" s="60"/>
      <c r="L32" s="60"/>
      <c r="M32" s="60"/>
      <c r="N32" s="60"/>
      <c r="O32" s="60"/>
      <c r="P32" s="60"/>
    </row>
    <row r="33" spans="2:16" ht="18" customHeight="1">
      <c r="B33" s="58" t="s">
        <v>119</v>
      </c>
      <c r="C33" s="60"/>
      <c r="D33" s="60"/>
      <c r="E33" s="60"/>
      <c r="F33" s="62"/>
      <c r="G33" s="62"/>
      <c r="H33" s="62"/>
      <c r="I33" s="62"/>
      <c r="J33" s="60"/>
      <c r="K33" s="60"/>
      <c r="L33" s="60"/>
      <c r="M33" s="60"/>
      <c r="N33" s="60"/>
      <c r="O33" s="60"/>
      <c r="P33" s="60"/>
    </row>
    <row r="34" spans="2:16" ht="18" customHeight="1">
      <c r="B34" s="58" t="s">
        <v>248</v>
      </c>
      <c r="C34" s="60"/>
      <c r="D34" s="60"/>
      <c r="E34" s="60"/>
      <c r="F34" s="62"/>
      <c r="G34" s="62"/>
      <c r="H34" s="62"/>
      <c r="I34" s="62"/>
      <c r="J34" s="60"/>
      <c r="K34" s="60"/>
      <c r="L34" s="60"/>
      <c r="M34" s="60"/>
      <c r="N34" s="60"/>
      <c r="O34" s="60"/>
      <c r="P34" s="60"/>
    </row>
    <row r="35" spans="3:16" ht="9.75" customHeight="1">
      <c r="C35" s="60"/>
      <c r="D35" s="60"/>
      <c r="E35" s="60"/>
      <c r="F35" s="62"/>
      <c r="G35" s="62"/>
      <c r="H35" s="62"/>
      <c r="I35" s="62"/>
      <c r="J35" s="60"/>
      <c r="K35" s="60"/>
      <c r="L35" s="60"/>
      <c r="M35" s="60"/>
      <c r="N35" s="60"/>
      <c r="O35" s="60"/>
      <c r="P35" s="60"/>
    </row>
    <row r="36" spans="2:16" ht="18" customHeight="1">
      <c r="B36" s="58" t="s">
        <v>120</v>
      </c>
      <c r="C36" s="60"/>
      <c r="D36" s="60"/>
      <c r="E36" s="60"/>
      <c r="F36" s="62"/>
      <c r="G36" s="62"/>
      <c r="H36" s="62"/>
      <c r="I36" s="62"/>
      <c r="J36" s="60"/>
      <c r="K36" s="60"/>
      <c r="L36" s="60"/>
      <c r="M36" s="60"/>
      <c r="N36" s="60"/>
      <c r="O36" s="60"/>
      <c r="P36" s="60"/>
    </row>
    <row r="37" spans="2:27" ht="18" customHeight="1">
      <c r="B37" s="428" t="s">
        <v>121</v>
      </c>
      <c r="C37" s="428"/>
      <c r="D37" s="428"/>
      <c r="E37" s="428"/>
      <c r="F37" s="428"/>
      <c r="G37" s="428"/>
      <c r="H37" s="428"/>
      <c r="I37" s="428"/>
      <c r="J37" s="428"/>
      <c r="K37" s="428"/>
      <c r="L37" s="428"/>
      <c r="M37" s="428"/>
      <c r="N37" s="428"/>
      <c r="O37" s="428"/>
      <c r="P37" s="428"/>
      <c r="Q37" s="428"/>
      <c r="R37" s="428"/>
      <c r="S37" s="426" t="s">
        <v>122</v>
      </c>
      <c r="T37" s="426"/>
      <c r="U37" s="426"/>
      <c r="V37" s="426"/>
      <c r="W37" s="426"/>
      <c r="X37" s="426"/>
      <c r="Y37" s="426"/>
      <c r="Z37" s="426"/>
      <c r="AA37" s="426"/>
    </row>
    <row r="38" spans="2:27" ht="18" customHeight="1">
      <c r="B38" s="424" t="s">
        <v>123</v>
      </c>
      <c r="C38" s="424"/>
      <c r="D38" s="424"/>
      <c r="E38" s="424"/>
      <c r="F38" s="427" t="s">
        <v>124</v>
      </c>
      <c r="G38" s="427"/>
      <c r="H38" s="427"/>
      <c r="I38" s="427"/>
      <c r="J38" s="427"/>
      <c r="K38" s="427"/>
      <c r="L38" s="427"/>
      <c r="M38" s="427"/>
      <c r="N38" s="427"/>
      <c r="O38" s="427"/>
      <c r="P38" s="427"/>
      <c r="Q38" s="427"/>
      <c r="R38" s="427"/>
      <c r="S38" s="427"/>
      <c r="T38" s="427"/>
      <c r="U38" s="427"/>
      <c r="V38" s="427"/>
      <c r="W38" s="427"/>
      <c r="X38" s="427"/>
      <c r="Y38" s="427"/>
      <c r="Z38" s="427"/>
      <c r="AA38" s="427"/>
    </row>
    <row r="39" spans="2:27" ht="18" customHeight="1">
      <c r="B39" s="428" t="s">
        <v>125</v>
      </c>
      <c r="C39" s="428"/>
      <c r="D39" s="428"/>
      <c r="E39" s="428"/>
      <c r="F39" s="430" t="s">
        <v>126</v>
      </c>
      <c r="G39" s="430"/>
      <c r="H39" s="430"/>
      <c r="I39" s="430"/>
      <c r="J39" s="430"/>
      <c r="K39" s="430"/>
      <c r="L39" s="430"/>
      <c r="M39" s="430"/>
      <c r="N39" s="430"/>
      <c r="O39" s="430"/>
      <c r="P39" s="430"/>
      <c r="Q39" s="430"/>
      <c r="R39" s="430"/>
      <c r="S39" s="426" t="s">
        <v>127</v>
      </c>
      <c r="T39" s="426"/>
      <c r="U39" s="426"/>
      <c r="V39" s="426"/>
      <c r="W39" s="426"/>
      <c r="X39" s="426"/>
      <c r="Y39" s="426"/>
      <c r="Z39" s="426"/>
      <c r="AA39" s="426"/>
    </row>
    <row r="40" spans="2:27" ht="18" customHeight="1">
      <c r="B40" s="428" t="s">
        <v>10</v>
      </c>
      <c r="C40" s="428"/>
      <c r="D40" s="428"/>
      <c r="E40" s="428"/>
      <c r="F40" s="430" t="s">
        <v>128</v>
      </c>
      <c r="G40" s="430"/>
      <c r="H40" s="430"/>
      <c r="I40" s="430"/>
      <c r="J40" s="430"/>
      <c r="K40" s="430"/>
      <c r="L40" s="430"/>
      <c r="M40" s="430"/>
      <c r="N40" s="430"/>
      <c r="O40" s="430"/>
      <c r="P40" s="430"/>
      <c r="Q40" s="430"/>
      <c r="R40" s="430"/>
      <c r="S40" s="426"/>
      <c r="T40" s="426"/>
      <c r="U40" s="426"/>
      <c r="V40" s="426"/>
      <c r="W40" s="426"/>
      <c r="X40" s="426"/>
      <c r="Y40" s="426"/>
      <c r="Z40" s="426"/>
      <c r="AA40" s="426"/>
    </row>
    <row r="41" spans="2:27" ht="18" customHeight="1">
      <c r="B41" s="428" t="s">
        <v>11</v>
      </c>
      <c r="C41" s="428"/>
      <c r="D41" s="428"/>
      <c r="E41" s="428"/>
      <c r="F41" s="430" t="s">
        <v>129</v>
      </c>
      <c r="G41" s="430"/>
      <c r="H41" s="430"/>
      <c r="I41" s="430"/>
      <c r="J41" s="430"/>
      <c r="K41" s="430"/>
      <c r="L41" s="430"/>
      <c r="M41" s="430"/>
      <c r="N41" s="430"/>
      <c r="O41" s="430"/>
      <c r="P41" s="430"/>
      <c r="Q41" s="430"/>
      <c r="R41" s="430"/>
      <c r="S41" s="426"/>
      <c r="T41" s="426"/>
      <c r="U41" s="426"/>
      <c r="V41" s="426"/>
      <c r="W41" s="426"/>
      <c r="X41" s="426"/>
      <c r="Y41" s="426"/>
      <c r="Z41" s="426"/>
      <c r="AA41" s="426"/>
    </row>
    <row r="42" spans="2:27" ht="18" customHeight="1">
      <c r="B42" s="428" t="s">
        <v>12</v>
      </c>
      <c r="C42" s="428"/>
      <c r="D42" s="428"/>
      <c r="E42" s="428"/>
      <c r="F42" s="430" t="s">
        <v>130</v>
      </c>
      <c r="G42" s="430"/>
      <c r="H42" s="430"/>
      <c r="I42" s="430"/>
      <c r="J42" s="430"/>
      <c r="K42" s="430"/>
      <c r="L42" s="430"/>
      <c r="M42" s="430"/>
      <c r="N42" s="430"/>
      <c r="O42" s="430"/>
      <c r="P42" s="430"/>
      <c r="Q42" s="430"/>
      <c r="R42" s="430"/>
      <c r="S42" s="426"/>
      <c r="T42" s="426"/>
      <c r="U42" s="426"/>
      <c r="V42" s="426"/>
      <c r="W42" s="426"/>
      <c r="X42" s="426"/>
      <c r="Y42" s="426"/>
      <c r="Z42" s="426"/>
      <c r="AA42" s="426"/>
    </row>
    <row r="43" spans="2:27" ht="30.75" customHeight="1">
      <c r="B43" s="428" t="s">
        <v>131</v>
      </c>
      <c r="C43" s="428"/>
      <c r="D43" s="428"/>
      <c r="E43" s="428"/>
      <c r="F43" s="429" t="s">
        <v>132</v>
      </c>
      <c r="G43" s="430"/>
      <c r="H43" s="430"/>
      <c r="I43" s="430"/>
      <c r="J43" s="430"/>
      <c r="K43" s="430"/>
      <c r="L43" s="430"/>
      <c r="M43" s="430"/>
      <c r="N43" s="430"/>
      <c r="O43" s="430"/>
      <c r="P43" s="430"/>
      <c r="Q43" s="430"/>
      <c r="R43" s="430"/>
      <c r="S43" s="426"/>
      <c r="T43" s="426"/>
      <c r="U43" s="426"/>
      <c r="V43" s="426"/>
      <c r="W43" s="426"/>
      <c r="X43" s="426"/>
      <c r="Y43" s="426"/>
      <c r="Z43" s="426"/>
      <c r="AA43" s="426"/>
    </row>
    <row r="44" spans="2:16" ht="18" customHeight="1">
      <c r="B44" s="58" t="s">
        <v>133</v>
      </c>
      <c r="C44" s="60"/>
      <c r="D44" s="60"/>
      <c r="E44" s="60"/>
      <c r="F44" s="62"/>
      <c r="G44" s="62"/>
      <c r="H44" s="62"/>
      <c r="I44" s="62"/>
      <c r="J44" s="60"/>
      <c r="K44" s="60"/>
      <c r="L44" s="60"/>
      <c r="M44" s="60"/>
      <c r="N44" s="60"/>
      <c r="O44" s="60"/>
      <c r="P44" s="60"/>
    </row>
    <row r="45" spans="2:16" ht="18" customHeight="1">
      <c r="B45" s="58" t="s">
        <v>134</v>
      </c>
      <c r="C45" s="60"/>
      <c r="D45" s="60"/>
      <c r="E45" s="60"/>
      <c r="F45" s="62"/>
      <c r="G45" s="62"/>
      <c r="H45" s="62"/>
      <c r="I45" s="62"/>
      <c r="J45" s="60"/>
      <c r="K45" s="60"/>
      <c r="L45" s="60"/>
      <c r="M45" s="60"/>
      <c r="N45" s="60"/>
      <c r="O45" s="60"/>
      <c r="P45" s="60"/>
    </row>
    <row r="46" spans="3:16" ht="18" customHeight="1">
      <c r="C46" s="60"/>
      <c r="D46" s="60"/>
      <c r="E46" s="60"/>
      <c r="F46" s="62"/>
      <c r="G46" s="62"/>
      <c r="H46" s="62"/>
      <c r="I46" s="62"/>
      <c r="J46" s="60"/>
      <c r="K46" s="60"/>
      <c r="L46" s="60"/>
      <c r="M46" s="60"/>
      <c r="N46" s="60"/>
      <c r="O46" s="60"/>
      <c r="P46" s="60"/>
    </row>
    <row r="47" spans="1:16" ht="18" customHeight="1">
      <c r="A47" s="34" t="s">
        <v>247</v>
      </c>
      <c r="C47" s="60"/>
      <c r="D47" s="60"/>
      <c r="E47" s="60"/>
      <c r="F47" s="62"/>
      <c r="G47" s="62"/>
      <c r="H47" s="62"/>
      <c r="I47" s="62"/>
      <c r="J47" s="60"/>
      <c r="K47" s="60"/>
      <c r="L47" s="60"/>
      <c r="M47" s="60"/>
      <c r="N47" s="60"/>
      <c r="O47" s="60"/>
      <c r="P47" s="60"/>
    </row>
    <row r="48" spans="2:16" ht="18" customHeight="1">
      <c r="B48" s="58" t="s">
        <v>119</v>
      </c>
      <c r="C48" s="60"/>
      <c r="D48" s="60"/>
      <c r="E48" s="60"/>
      <c r="F48" s="62"/>
      <c r="G48" s="62"/>
      <c r="H48" s="62"/>
      <c r="I48" s="62"/>
      <c r="J48" s="60"/>
      <c r="K48" s="60"/>
      <c r="L48" s="60"/>
      <c r="M48" s="60"/>
      <c r="N48" s="60"/>
      <c r="O48" s="60"/>
      <c r="P48" s="60"/>
    </row>
    <row r="49" spans="2:16" ht="18" customHeight="1">
      <c r="B49" s="58" t="s">
        <v>250</v>
      </c>
      <c r="C49" s="60"/>
      <c r="D49" s="60"/>
      <c r="E49" s="60"/>
      <c r="F49" s="62" t="s">
        <v>251</v>
      </c>
      <c r="G49" s="142" t="s">
        <v>253</v>
      </c>
      <c r="H49" s="62"/>
      <c r="I49" s="62"/>
      <c r="J49" s="60"/>
      <c r="K49" s="60"/>
      <c r="L49" s="60"/>
      <c r="M49" s="60"/>
      <c r="N49" s="60"/>
      <c r="O49" s="60"/>
      <c r="P49" s="60"/>
    </row>
    <row r="50" spans="3:16" ht="18" customHeight="1">
      <c r="C50" s="60"/>
      <c r="D50" s="60"/>
      <c r="E50" s="60"/>
      <c r="F50" s="62" t="s">
        <v>252</v>
      </c>
      <c r="G50" s="142" t="s">
        <v>254</v>
      </c>
      <c r="H50" s="62"/>
      <c r="I50" s="62"/>
      <c r="J50" s="60"/>
      <c r="K50" s="60"/>
      <c r="L50" s="60"/>
      <c r="M50" s="60"/>
      <c r="N50" s="60"/>
      <c r="O50" s="60"/>
      <c r="P50" s="60"/>
    </row>
    <row r="51" ht="13.5">
      <c r="B51" s="58" t="s">
        <v>249</v>
      </c>
    </row>
  </sheetData>
  <sheetProtection/>
  <mergeCells count="76">
    <mergeCell ref="E6:AD6"/>
    <mergeCell ref="E7:AD7"/>
    <mergeCell ref="E10:AD10"/>
    <mergeCell ref="E8:AD8"/>
    <mergeCell ref="E9:AD9"/>
    <mergeCell ref="R21:U21"/>
    <mergeCell ref="M17:Q17"/>
    <mergeCell ref="M18:Q18"/>
    <mergeCell ref="B18:E18"/>
    <mergeCell ref="M19:Q19"/>
    <mergeCell ref="F22:L22"/>
    <mergeCell ref="F23:L23"/>
    <mergeCell ref="B21:E21"/>
    <mergeCell ref="R22:U22"/>
    <mergeCell ref="R23:U23"/>
    <mergeCell ref="R20:U20"/>
    <mergeCell ref="F19:L19"/>
    <mergeCell ref="E3:AD3"/>
    <mergeCell ref="A4:D4"/>
    <mergeCell ref="E4:AD4"/>
    <mergeCell ref="F16:L16"/>
    <mergeCell ref="M16:Q16"/>
    <mergeCell ref="R16:U16"/>
    <mergeCell ref="R17:U17"/>
    <mergeCell ref="R18:U18"/>
    <mergeCell ref="R19:U19"/>
    <mergeCell ref="AA11:AC11"/>
    <mergeCell ref="A5:D10"/>
    <mergeCell ref="E5:AD5"/>
    <mergeCell ref="V22:AB22"/>
    <mergeCell ref="V18:AB18"/>
    <mergeCell ref="V23:AB23"/>
    <mergeCell ref="V19:AB19"/>
    <mergeCell ref="F17:L17"/>
    <mergeCell ref="B17:E17"/>
    <mergeCell ref="F18:L18"/>
    <mergeCell ref="V24:AB24"/>
    <mergeCell ref="B24:U24"/>
    <mergeCell ref="B20:E20"/>
    <mergeCell ref="F20:L20"/>
    <mergeCell ref="F21:L21"/>
    <mergeCell ref="M23:Q23"/>
    <mergeCell ref="B22:E22"/>
    <mergeCell ref="M21:Q21"/>
    <mergeCell ref="M22:Q22"/>
    <mergeCell ref="B23:E23"/>
    <mergeCell ref="F41:R41"/>
    <mergeCell ref="F39:R39"/>
    <mergeCell ref="B39:E39"/>
    <mergeCell ref="B41:E41"/>
    <mergeCell ref="B15:M15"/>
    <mergeCell ref="F30:I30"/>
    <mergeCell ref="F27:I27"/>
    <mergeCell ref="B16:E16"/>
    <mergeCell ref="B38:E38"/>
    <mergeCell ref="B19:E19"/>
    <mergeCell ref="S39:AA43"/>
    <mergeCell ref="F38:AA38"/>
    <mergeCell ref="B37:R37"/>
    <mergeCell ref="S37:AA37"/>
    <mergeCell ref="F43:R43"/>
    <mergeCell ref="B43:E43"/>
    <mergeCell ref="F42:R42"/>
    <mergeCell ref="B42:E42"/>
    <mergeCell ref="B40:E40"/>
    <mergeCell ref="F40:R40"/>
    <mergeCell ref="A1:AD1"/>
    <mergeCell ref="V20:AB20"/>
    <mergeCell ref="V21:AB21"/>
    <mergeCell ref="M20:Q20"/>
    <mergeCell ref="A11:D11"/>
    <mergeCell ref="E11:J11"/>
    <mergeCell ref="L11:Z11"/>
    <mergeCell ref="V17:AB17"/>
    <mergeCell ref="V16:AB16"/>
    <mergeCell ref="A3:D3"/>
  </mergeCells>
  <printOptions/>
  <pageMargins left="0.75" right="0.75" top="1" bottom="1" header="0.512" footer="0.512"/>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tabColor indexed="45"/>
  </sheetPr>
  <dimension ref="A1:E30"/>
  <sheetViews>
    <sheetView zoomScalePageLayoutView="0" workbookViewId="0" topLeftCell="A1">
      <selection activeCell="B6" sqref="B6"/>
    </sheetView>
  </sheetViews>
  <sheetFormatPr defaultColWidth="9.00390625" defaultRowHeight="13.5"/>
  <cols>
    <col min="1" max="1" width="4.75390625" style="0" customWidth="1"/>
    <col min="2" max="2" width="21.875" style="0" customWidth="1"/>
    <col min="3" max="3" width="18.375" style="0" customWidth="1"/>
    <col min="4" max="4" width="23.25390625" style="0" customWidth="1"/>
    <col min="5" max="5" width="14.50390625" style="0" customWidth="1"/>
  </cols>
  <sheetData>
    <row r="1" ht="21.75" customHeight="1">
      <c r="A1" s="92" t="s">
        <v>169</v>
      </c>
    </row>
    <row r="4" spans="2:4" ht="20.25" customHeight="1">
      <c r="B4" s="88" t="s">
        <v>170</v>
      </c>
      <c r="C4" s="88"/>
      <c r="D4" s="88"/>
    </row>
    <row r="5" spans="2:4" ht="20.25" customHeight="1">
      <c r="B5" s="88" t="s">
        <v>171</v>
      </c>
      <c r="C5" s="88"/>
      <c r="D5" s="88"/>
    </row>
    <row r="6" spans="2:4" ht="20.25" customHeight="1">
      <c r="B6" s="88" t="s">
        <v>172</v>
      </c>
      <c r="C6" s="88"/>
      <c r="D6" s="88"/>
    </row>
    <row r="8" ht="21" customHeight="1">
      <c r="A8" t="s">
        <v>173</v>
      </c>
    </row>
    <row r="10" spans="1:5" s="90" customFormat="1" ht="26.25" customHeight="1">
      <c r="A10" s="89"/>
      <c r="B10" s="91" t="s">
        <v>174</v>
      </c>
      <c r="C10" s="91" t="s">
        <v>175</v>
      </c>
      <c r="D10" s="91" t="s">
        <v>176</v>
      </c>
      <c r="E10" s="91" t="s">
        <v>177</v>
      </c>
    </row>
    <row r="11" spans="1:5" s="90" customFormat="1" ht="26.25" customHeight="1">
      <c r="A11" s="89">
        <v>1</v>
      </c>
      <c r="B11" s="89"/>
      <c r="C11" s="89"/>
      <c r="D11" s="89"/>
      <c r="E11" s="89"/>
    </row>
    <row r="12" spans="1:5" s="90" customFormat="1" ht="26.25" customHeight="1">
      <c r="A12" s="89">
        <v>2</v>
      </c>
      <c r="B12" s="89"/>
      <c r="C12" s="89"/>
      <c r="D12" s="89"/>
      <c r="E12" s="89"/>
    </row>
    <row r="13" spans="1:5" s="90" customFormat="1" ht="26.25" customHeight="1">
      <c r="A13" s="89">
        <v>3</v>
      </c>
      <c r="B13" s="89"/>
      <c r="C13" s="89"/>
      <c r="D13" s="89"/>
      <c r="E13" s="89"/>
    </row>
    <row r="14" spans="1:5" s="90" customFormat="1" ht="26.25" customHeight="1">
      <c r="A14" s="89">
        <v>4</v>
      </c>
      <c r="B14" s="89"/>
      <c r="C14" s="89"/>
      <c r="D14" s="89"/>
      <c r="E14" s="89"/>
    </row>
    <row r="15" spans="1:5" s="90" customFormat="1" ht="26.25" customHeight="1">
      <c r="A15" s="89">
        <v>5</v>
      </c>
      <c r="B15" s="89"/>
      <c r="C15" s="89"/>
      <c r="D15" s="89"/>
      <c r="E15" s="89"/>
    </row>
    <row r="16" spans="1:5" s="90" customFormat="1" ht="26.25" customHeight="1">
      <c r="A16" s="89">
        <v>6</v>
      </c>
      <c r="B16" s="89"/>
      <c r="C16" s="89"/>
      <c r="D16" s="89"/>
      <c r="E16" s="89"/>
    </row>
    <row r="17" spans="1:5" s="90" customFormat="1" ht="26.25" customHeight="1">
      <c r="A17" s="89">
        <v>7</v>
      </c>
      <c r="B17" s="89"/>
      <c r="C17" s="89"/>
      <c r="D17" s="89"/>
      <c r="E17" s="89"/>
    </row>
    <row r="18" spans="1:5" s="90" customFormat="1" ht="26.25" customHeight="1">
      <c r="A18" s="89">
        <v>8</v>
      </c>
      <c r="B18" s="89"/>
      <c r="C18" s="89"/>
      <c r="D18" s="89"/>
      <c r="E18" s="89"/>
    </row>
    <row r="19" spans="1:5" s="90" customFormat="1" ht="26.25" customHeight="1">
      <c r="A19" s="89">
        <v>9</v>
      </c>
      <c r="B19" s="89"/>
      <c r="C19" s="89"/>
      <c r="D19" s="89"/>
      <c r="E19" s="89"/>
    </row>
    <row r="20" spans="1:5" s="90" customFormat="1" ht="26.25" customHeight="1">
      <c r="A20" s="89">
        <v>10</v>
      </c>
      <c r="B20" s="89"/>
      <c r="C20" s="89"/>
      <c r="D20" s="89"/>
      <c r="E20" s="89"/>
    </row>
    <row r="23" ht="21.75" customHeight="1">
      <c r="B23" t="s">
        <v>178</v>
      </c>
    </row>
    <row r="26" ht="13.5">
      <c r="C26" t="s">
        <v>179</v>
      </c>
    </row>
    <row r="28" s="88" customFormat="1" ht="17.25" customHeight="1">
      <c r="C28" s="88" t="s">
        <v>180</v>
      </c>
    </row>
    <row r="29" s="88" customFormat="1" ht="17.25" customHeight="1">
      <c r="C29" s="88" t="s">
        <v>181</v>
      </c>
    </row>
    <row r="30" spans="3:5" s="88" customFormat="1" ht="17.25" customHeight="1">
      <c r="C30" s="88" t="s">
        <v>182</v>
      </c>
      <c r="E30" s="88" t="s">
        <v>183</v>
      </c>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7"/>
  </sheetPr>
  <dimension ref="A1:P56"/>
  <sheetViews>
    <sheetView showZeros="0" tabSelected="1" view="pageBreakPreview" zoomScaleSheetLayoutView="100" zoomScalePageLayoutView="0" workbookViewId="0" topLeftCell="A47">
      <selection activeCell="H58" sqref="H58"/>
    </sheetView>
  </sheetViews>
  <sheetFormatPr defaultColWidth="6.125" defaultRowHeight="13.5"/>
  <cols>
    <col min="1" max="1" width="12.25390625" style="152" customWidth="1"/>
    <col min="2" max="14" width="5.125" style="152" customWidth="1"/>
    <col min="15" max="15" width="5.25390625" style="152" customWidth="1"/>
    <col min="16" max="16" width="6.625" style="152" customWidth="1"/>
    <col min="17" max="16384" width="6.125" style="152" customWidth="1"/>
  </cols>
  <sheetData>
    <row r="1" ht="14.25">
      <c r="A1" s="204" t="s">
        <v>465</v>
      </c>
    </row>
    <row r="2" ht="11.25" customHeight="1">
      <c r="A2" s="193"/>
    </row>
    <row r="3" spans="1:16" s="204" customFormat="1" ht="14.25">
      <c r="A3" s="515" t="s">
        <v>326</v>
      </c>
      <c r="B3" s="515"/>
      <c r="C3" s="515"/>
      <c r="D3" s="515"/>
      <c r="E3" s="515"/>
      <c r="F3" s="515"/>
      <c r="G3" s="515"/>
      <c r="H3" s="515"/>
      <c r="I3" s="515"/>
      <c r="J3" s="515"/>
      <c r="K3" s="515"/>
      <c r="L3" s="515"/>
      <c r="M3" s="515"/>
      <c r="N3" s="515"/>
      <c r="O3" s="515"/>
      <c r="P3" s="515"/>
    </row>
    <row r="4" spans="1:16" ht="14.25">
      <c r="A4" s="203"/>
      <c r="B4" s="202"/>
      <c r="C4" s="202"/>
      <c r="D4" s="202"/>
      <c r="E4" s="202"/>
      <c r="F4" s="202"/>
      <c r="G4" s="202"/>
      <c r="H4" s="202"/>
      <c r="I4" s="202"/>
      <c r="J4" s="202"/>
      <c r="K4" s="202"/>
      <c r="L4" s="202"/>
      <c r="M4" s="202"/>
      <c r="N4" s="202"/>
      <c r="O4" s="202"/>
      <c r="P4" s="202"/>
    </row>
    <row r="5" spans="1:16" ht="24.75" customHeight="1">
      <c r="A5" s="203"/>
      <c r="B5" s="202"/>
      <c r="C5" s="202"/>
      <c r="D5" s="192"/>
      <c r="E5" s="192"/>
      <c r="F5" s="192"/>
      <c r="G5" s="182"/>
      <c r="H5" s="518" t="s">
        <v>325</v>
      </c>
      <c r="I5" s="518"/>
      <c r="J5" s="520"/>
      <c r="K5" s="520"/>
      <c r="L5" s="520"/>
      <c r="M5" s="520"/>
      <c r="N5" s="520"/>
      <c r="O5" s="520"/>
      <c r="P5" s="520"/>
    </row>
    <row r="6" spans="1:16" ht="24.75" customHeight="1">
      <c r="A6" s="203"/>
      <c r="B6" s="202"/>
      <c r="C6" s="202"/>
      <c r="D6" s="192"/>
      <c r="E6" s="192"/>
      <c r="F6" s="192"/>
      <c r="G6" s="192"/>
      <c r="H6" s="519" t="s">
        <v>324</v>
      </c>
      <c r="I6" s="519"/>
      <c r="J6" s="521"/>
      <c r="K6" s="521"/>
      <c r="L6" s="521"/>
      <c r="M6" s="521"/>
      <c r="N6" s="521"/>
      <c r="O6" s="521"/>
      <c r="P6" s="521"/>
    </row>
    <row r="7" spans="1:16" ht="10.5" customHeight="1" hidden="1">
      <c r="A7" s="203"/>
      <c r="B7" s="202"/>
      <c r="C7" s="202"/>
      <c r="D7" s="192"/>
      <c r="E7" s="192"/>
      <c r="F7" s="192"/>
      <c r="G7" s="192"/>
      <c r="H7" s="192"/>
      <c r="I7" s="192"/>
      <c r="J7" s="192"/>
      <c r="K7" s="192"/>
      <c r="L7" s="192"/>
      <c r="M7" s="192"/>
      <c r="N7" s="192"/>
      <c r="O7" s="192"/>
      <c r="P7" s="192"/>
    </row>
    <row r="8" spans="1:16" ht="8.25" customHeight="1">
      <c r="A8" s="203"/>
      <c r="B8" s="202"/>
      <c r="C8" s="202"/>
      <c r="D8" s="202"/>
      <c r="E8" s="202"/>
      <c r="F8" s="202"/>
      <c r="G8" s="202"/>
      <c r="H8" s="202"/>
      <c r="I8" s="202"/>
      <c r="J8" s="202"/>
      <c r="K8" s="202"/>
      <c r="L8" s="202"/>
      <c r="M8" s="202"/>
      <c r="N8" s="202"/>
      <c r="O8" s="202"/>
      <c r="P8" s="202"/>
    </row>
    <row r="9" spans="1:16" ht="12.75" customHeight="1">
      <c r="A9" s="201"/>
      <c r="B9" s="200"/>
      <c r="C9" s="200"/>
      <c r="D9" s="200"/>
      <c r="E9" s="200"/>
      <c r="F9" s="200"/>
      <c r="G9" s="200"/>
      <c r="H9" s="200"/>
      <c r="I9" s="200"/>
      <c r="J9" s="200"/>
      <c r="K9" s="200"/>
      <c r="L9" s="200"/>
      <c r="M9" s="200"/>
      <c r="N9" s="200"/>
      <c r="O9" s="200"/>
      <c r="P9" s="199"/>
    </row>
    <row r="10" spans="1:16" ht="21.75" customHeight="1">
      <c r="A10" s="194" t="s">
        <v>323</v>
      </c>
      <c r="C10" s="193"/>
      <c r="D10" s="192"/>
      <c r="E10" s="191" t="s">
        <v>322</v>
      </c>
      <c r="G10" s="193"/>
      <c r="H10" s="192"/>
      <c r="I10" s="192"/>
      <c r="J10" s="198" t="s">
        <v>321</v>
      </c>
      <c r="K10" s="193"/>
      <c r="N10" s="197"/>
      <c r="O10" s="196"/>
      <c r="P10" s="190"/>
    </row>
    <row r="11" spans="1:16" ht="21.75" customHeight="1">
      <c r="A11" s="194" t="s">
        <v>320</v>
      </c>
      <c r="C11" s="193"/>
      <c r="D11" s="192"/>
      <c r="E11" s="191" t="s">
        <v>319</v>
      </c>
      <c r="G11" s="193"/>
      <c r="H11" s="192"/>
      <c r="I11" s="192"/>
      <c r="J11" s="192"/>
      <c r="K11" s="560" t="s">
        <v>517</v>
      </c>
      <c r="L11" s="195"/>
      <c r="M11" s="195"/>
      <c r="N11" s="195"/>
      <c r="O11" s="182"/>
      <c r="P11" s="190"/>
    </row>
    <row r="12" spans="1:16" ht="21.75" customHeight="1">
      <c r="A12" s="194" t="s">
        <v>518</v>
      </c>
      <c r="C12" s="193"/>
      <c r="D12" s="192"/>
      <c r="E12" s="191" t="s">
        <v>519</v>
      </c>
      <c r="G12" s="193"/>
      <c r="H12" s="192"/>
      <c r="I12" s="192"/>
      <c r="J12" s="192"/>
      <c r="K12" s="191" t="s">
        <v>520</v>
      </c>
      <c r="L12" s="182"/>
      <c r="M12" s="182"/>
      <c r="N12" s="182"/>
      <c r="O12" s="182"/>
      <c r="P12" s="190"/>
    </row>
    <row r="13" spans="1:16" ht="21.75" customHeight="1">
      <c r="A13" s="194" t="s">
        <v>521</v>
      </c>
      <c r="C13" s="193"/>
      <c r="D13" s="192"/>
      <c r="E13" s="560" t="s">
        <v>522</v>
      </c>
      <c r="G13" s="193"/>
      <c r="H13" s="192"/>
      <c r="I13" s="192"/>
      <c r="J13" s="192"/>
      <c r="K13" s="560" t="s">
        <v>523</v>
      </c>
      <c r="M13" s="182"/>
      <c r="N13" s="182"/>
      <c r="O13" s="182"/>
      <c r="P13" s="190"/>
    </row>
    <row r="14" spans="1:16" ht="21.75" customHeight="1">
      <c r="A14" s="194" t="s">
        <v>524</v>
      </c>
      <c r="C14" s="193"/>
      <c r="D14" s="192"/>
      <c r="E14" s="191" t="s">
        <v>525</v>
      </c>
      <c r="G14" s="193"/>
      <c r="H14" s="192"/>
      <c r="I14" s="192"/>
      <c r="J14" s="192"/>
      <c r="K14" s="191"/>
      <c r="M14" s="182"/>
      <c r="N14" s="182"/>
      <c r="O14" s="182"/>
      <c r="P14" s="190"/>
    </row>
    <row r="15" spans="1:16" ht="12.75" customHeight="1">
      <c r="A15" s="189"/>
      <c r="B15" s="188"/>
      <c r="C15" s="187"/>
      <c r="D15" s="186"/>
      <c r="E15" s="186"/>
      <c r="F15" s="186"/>
      <c r="G15" s="187"/>
      <c r="H15" s="186"/>
      <c r="I15" s="186"/>
      <c r="J15" s="186"/>
      <c r="K15" s="186"/>
      <c r="L15" s="187"/>
      <c r="M15" s="186"/>
      <c r="N15" s="186"/>
      <c r="O15" s="186"/>
      <c r="P15" s="185"/>
    </row>
    <row r="16" spans="1:16" ht="13.5" customHeight="1">
      <c r="A16" s="184"/>
      <c r="B16" s="160"/>
      <c r="C16" s="183"/>
      <c r="D16" s="182"/>
      <c r="E16" s="182"/>
      <c r="F16" s="182"/>
      <c r="G16" s="183"/>
      <c r="H16" s="182"/>
      <c r="I16" s="182"/>
      <c r="J16" s="182"/>
      <c r="K16" s="182"/>
      <c r="L16" s="183"/>
      <c r="M16" s="182"/>
      <c r="N16" s="182"/>
      <c r="O16" s="182"/>
      <c r="P16" s="182"/>
    </row>
    <row r="17" spans="1:16" ht="27" customHeight="1">
      <c r="A17" s="524" t="s">
        <v>318</v>
      </c>
      <c r="B17" s="524"/>
      <c r="C17" s="524"/>
      <c r="D17" s="524"/>
      <c r="E17" s="524"/>
      <c r="F17" s="524"/>
      <c r="G17" s="524"/>
      <c r="H17" s="524"/>
      <c r="I17" s="524"/>
      <c r="J17" s="524"/>
      <c r="K17" s="524"/>
      <c r="L17" s="524"/>
      <c r="M17" s="524"/>
      <c r="N17" s="524"/>
      <c r="O17" s="524"/>
      <c r="P17" s="524"/>
    </row>
    <row r="18" ht="13.5">
      <c r="A18" s="181"/>
    </row>
    <row r="19" ht="13.5">
      <c r="A19" s="152" t="s">
        <v>317</v>
      </c>
    </row>
    <row r="20" spans="1:16" ht="13.5">
      <c r="A20" s="180" t="s">
        <v>301</v>
      </c>
      <c r="B20" s="507" t="s">
        <v>308</v>
      </c>
      <c r="C20" s="507"/>
      <c r="D20" s="507"/>
      <c r="E20" s="507"/>
      <c r="F20" s="507"/>
      <c r="G20" s="507"/>
      <c r="H20" s="507"/>
      <c r="I20" s="507"/>
      <c r="J20" s="508"/>
      <c r="K20" s="516" t="s">
        <v>316</v>
      </c>
      <c r="L20" s="517"/>
      <c r="M20" s="491" t="s">
        <v>315</v>
      </c>
      <c r="N20" s="492"/>
      <c r="O20" s="509" t="s">
        <v>314</v>
      </c>
      <c r="P20" s="509"/>
    </row>
    <row r="21" spans="1:16" ht="19.5" customHeight="1">
      <c r="A21" s="179" t="s">
        <v>98</v>
      </c>
      <c r="B21" s="178" t="s">
        <v>304</v>
      </c>
      <c r="C21" s="175" t="s">
        <v>303</v>
      </c>
      <c r="D21" s="175" t="s">
        <v>72</v>
      </c>
      <c r="E21" s="175" t="s">
        <v>73</v>
      </c>
      <c r="F21" s="175" t="s">
        <v>74</v>
      </c>
      <c r="G21" s="175" t="s">
        <v>75</v>
      </c>
      <c r="H21" s="175" t="s">
        <v>76</v>
      </c>
      <c r="I21" s="175" t="s">
        <v>77</v>
      </c>
      <c r="J21" s="177" t="s">
        <v>78</v>
      </c>
      <c r="K21" s="176" t="s">
        <v>79</v>
      </c>
      <c r="L21" s="175" t="s">
        <v>80</v>
      </c>
      <c r="M21" s="493"/>
      <c r="N21" s="494"/>
      <c r="O21" s="509"/>
      <c r="P21" s="509"/>
    </row>
    <row r="22" spans="1:16" ht="30.75" customHeight="1">
      <c r="A22" s="166" t="s">
        <v>310</v>
      </c>
      <c r="B22" s="165"/>
      <c r="C22" s="164"/>
      <c r="D22" s="164"/>
      <c r="E22" s="164"/>
      <c r="F22" s="164"/>
      <c r="G22" s="164"/>
      <c r="H22" s="164"/>
      <c r="I22" s="164"/>
      <c r="J22" s="174"/>
      <c r="K22" s="173"/>
      <c r="L22" s="164"/>
      <c r="M22" s="487">
        <f>SUM(B22:L22)</f>
        <v>0</v>
      </c>
      <c r="N22" s="488"/>
      <c r="O22" s="522"/>
      <c r="P22" s="523"/>
    </row>
    <row r="23" ht="9" customHeight="1"/>
    <row r="24" spans="1:16" ht="13.5">
      <c r="A24" s="172"/>
      <c r="J24" s="495" t="s">
        <v>302</v>
      </c>
      <c r="K24" s="496"/>
      <c r="L24" s="496"/>
      <c r="M24" s="496"/>
      <c r="N24" s="496"/>
      <c r="O24" s="496"/>
      <c r="P24" s="497"/>
    </row>
    <row r="25" spans="1:16" ht="12.75" customHeight="1">
      <c r="A25" s="171" t="s">
        <v>301</v>
      </c>
      <c r="B25" s="504" t="s">
        <v>300</v>
      </c>
      <c r="C25" s="505"/>
      <c r="D25" s="506"/>
      <c r="E25" s="491" t="s">
        <v>313</v>
      </c>
      <c r="F25" s="492"/>
      <c r="G25" s="509" t="s">
        <v>312</v>
      </c>
      <c r="H25" s="509"/>
      <c r="I25" s="510" t="s">
        <v>297</v>
      </c>
      <c r="J25" s="498"/>
      <c r="K25" s="499"/>
      <c r="L25" s="499"/>
      <c r="M25" s="499"/>
      <c r="N25" s="499"/>
      <c r="O25" s="499"/>
      <c r="P25" s="500"/>
    </row>
    <row r="26" spans="1:16" ht="19.5" customHeight="1">
      <c r="A26" s="170" t="s">
        <v>98</v>
      </c>
      <c r="B26" s="169" t="s">
        <v>296</v>
      </c>
      <c r="C26" s="168" t="s">
        <v>296</v>
      </c>
      <c r="D26" s="167" t="s">
        <v>311</v>
      </c>
      <c r="E26" s="493"/>
      <c r="F26" s="494"/>
      <c r="G26" s="509"/>
      <c r="H26" s="509"/>
      <c r="I26" s="511"/>
      <c r="J26" s="498"/>
      <c r="K26" s="499"/>
      <c r="L26" s="499"/>
      <c r="M26" s="499"/>
      <c r="N26" s="499"/>
      <c r="O26" s="499"/>
      <c r="P26" s="500"/>
    </row>
    <row r="27" spans="1:16" ht="30.75" customHeight="1">
      <c r="A27" s="166" t="s">
        <v>310</v>
      </c>
      <c r="B27" s="165"/>
      <c r="C27" s="164"/>
      <c r="D27" s="163"/>
      <c r="E27" s="487">
        <f>SUM(B27:D27)</f>
        <v>0</v>
      </c>
      <c r="F27" s="488"/>
      <c r="G27" s="489"/>
      <c r="H27" s="490"/>
      <c r="I27" s="154"/>
      <c r="J27" s="498"/>
      <c r="K27" s="499"/>
      <c r="L27" s="499"/>
      <c r="M27" s="499"/>
      <c r="N27" s="499"/>
      <c r="O27" s="499"/>
      <c r="P27" s="500"/>
    </row>
    <row r="28" spans="10:16" ht="13.5">
      <c r="J28" s="501"/>
      <c r="K28" s="502"/>
      <c r="L28" s="502"/>
      <c r="M28" s="502"/>
      <c r="N28" s="502"/>
      <c r="O28" s="502"/>
      <c r="P28" s="503"/>
    </row>
    <row r="29" ht="13.5" hidden="1"/>
    <row r="30" ht="13.5">
      <c r="A30" s="152" t="s">
        <v>309</v>
      </c>
    </row>
    <row r="31" spans="1:16" ht="13.5">
      <c r="A31" s="180" t="s">
        <v>301</v>
      </c>
      <c r="B31" s="507" t="s">
        <v>308</v>
      </c>
      <c r="C31" s="507"/>
      <c r="D31" s="507"/>
      <c r="E31" s="507"/>
      <c r="F31" s="507"/>
      <c r="G31" s="507"/>
      <c r="H31" s="507"/>
      <c r="I31" s="507"/>
      <c r="J31" s="508"/>
      <c r="K31" s="516" t="s">
        <v>307</v>
      </c>
      <c r="L31" s="517"/>
      <c r="M31" s="491" t="s">
        <v>306</v>
      </c>
      <c r="N31" s="492"/>
      <c r="O31" s="509" t="s">
        <v>305</v>
      </c>
      <c r="P31" s="509"/>
    </row>
    <row r="32" spans="1:16" ht="19.5" customHeight="1">
      <c r="A32" s="179" t="s">
        <v>98</v>
      </c>
      <c r="B32" s="178" t="s">
        <v>304</v>
      </c>
      <c r="C32" s="175" t="s">
        <v>303</v>
      </c>
      <c r="D32" s="175" t="s">
        <v>72</v>
      </c>
      <c r="E32" s="175" t="s">
        <v>73</v>
      </c>
      <c r="F32" s="175" t="s">
        <v>74</v>
      </c>
      <c r="G32" s="175" t="s">
        <v>75</v>
      </c>
      <c r="H32" s="175" t="s">
        <v>76</v>
      </c>
      <c r="I32" s="175" t="s">
        <v>77</v>
      </c>
      <c r="J32" s="177" t="s">
        <v>78</v>
      </c>
      <c r="K32" s="176" t="s">
        <v>79</v>
      </c>
      <c r="L32" s="175" t="s">
        <v>80</v>
      </c>
      <c r="M32" s="493"/>
      <c r="N32" s="494"/>
      <c r="O32" s="509"/>
      <c r="P32" s="509"/>
    </row>
    <row r="33" spans="1:16" ht="30.75" customHeight="1">
      <c r="A33" s="166" t="s">
        <v>294</v>
      </c>
      <c r="B33" s="165"/>
      <c r="C33" s="164"/>
      <c r="D33" s="164"/>
      <c r="E33" s="164"/>
      <c r="F33" s="164"/>
      <c r="G33" s="164"/>
      <c r="H33" s="164"/>
      <c r="I33" s="164"/>
      <c r="J33" s="174"/>
      <c r="K33" s="173"/>
      <c r="L33" s="164"/>
      <c r="M33" s="487">
        <f>SUM(B33:L33)</f>
        <v>0</v>
      </c>
      <c r="N33" s="488"/>
      <c r="O33" s="489"/>
      <c r="P33" s="490"/>
    </row>
    <row r="34" ht="7.5" customHeight="1"/>
    <row r="35" spans="1:16" ht="13.5">
      <c r="A35" s="172"/>
      <c r="J35" s="495" t="s">
        <v>302</v>
      </c>
      <c r="K35" s="496"/>
      <c r="L35" s="496"/>
      <c r="M35" s="496"/>
      <c r="N35" s="496"/>
      <c r="O35" s="496"/>
      <c r="P35" s="497"/>
    </row>
    <row r="36" spans="1:16" ht="12.75" customHeight="1">
      <c r="A36" s="171" t="s">
        <v>301</v>
      </c>
      <c r="B36" s="504" t="s">
        <v>300</v>
      </c>
      <c r="C36" s="505"/>
      <c r="D36" s="506"/>
      <c r="E36" s="491" t="s">
        <v>299</v>
      </c>
      <c r="F36" s="492"/>
      <c r="G36" s="509" t="s">
        <v>298</v>
      </c>
      <c r="H36" s="509"/>
      <c r="I36" s="510" t="s">
        <v>297</v>
      </c>
      <c r="J36" s="498"/>
      <c r="K36" s="499"/>
      <c r="L36" s="499"/>
      <c r="M36" s="499"/>
      <c r="N36" s="499"/>
      <c r="O36" s="499"/>
      <c r="P36" s="500"/>
    </row>
    <row r="37" spans="1:16" ht="19.5" customHeight="1">
      <c r="A37" s="170" t="s">
        <v>98</v>
      </c>
      <c r="B37" s="169" t="s">
        <v>296</v>
      </c>
      <c r="C37" s="168" t="s">
        <v>296</v>
      </c>
      <c r="D37" s="167" t="s">
        <v>295</v>
      </c>
      <c r="E37" s="493"/>
      <c r="F37" s="494"/>
      <c r="G37" s="509"/>
      <c r="H37" s="509"/>
      <c r="I37" s="511"/>
      <c r="J37" s="498"/>
      <c r="K37" s="499"/>
      <c r="L37" s="499"/>
      <c r="M37" s="499"/>
      <c r="N37" s="499"/>
      <c r="O37" s="499"/>
      <c r="P37" s="500"/>
    </row>
    <row r="38" spans="1:16" ht="30.75" customHeight="1">
      <c r="A38" s="166" t="s">
        <v>294</v>
      </c>
      <c r="B38" s="165"/>
      <c r="C38" s="164"/>
      <c r="D38" s="163"/>
      <c r="E38" s="487">
        <f>SUM(B38:D38)</f>
        <v>0</v>
      </c>
      <c r="F38" s="488"/>
      <c r="G38" s="489"/>
      <c r="H38" s="490"/>
      <c r="I38" s="154"/>
      <c r="J38" s="498"/>
      <c r="K38" s="499"/>
      <c r="L38" s="499"/>
      <c r="M38" s="499"/>
      <c r="N38" s="499"/>
      <c r="O38" s="499"/>
      <c r="P38" s="500"/>
    </row>
    <row r="39" spans="1:16" ht="13.5" customHeight="1">
      <c r="A39" s="162"/>
      <c r="B39" s="154"/>
      <c r="C39" s="154"/>
      <c r="D39" s="154"/>
      <c r="E39" s="161"/>
      <c r="F39" s="160"/>
      <c r="G39" s="159"/>
      <c r="H39" s="158"/>
      <c r="I39" s="154"/>
      <c r="J39" s="501"/>
      <c r="K39" s="502"/>
      <c r="L39" s="502"/>
      <c r="M39" s="502"/>
      <c r="N39" s="502"/>
      <c r="O39" s="502"/>
      <c r="P39" s="503"/>
    </row>
    <row r="40" spans="1:16" ht="9" customHeight="1" hidden="1">
      <c r="A40" s="162"/>
      <c r="B40" s="154"/>
      <c r="C40" s="154"/>
      <c r="D40" s="154"/>
      <c r="E40" s="161"/>
      <c r="F40" s="160"/>
      <c r="G40" s="159"/>
      <c r="H40" s="158"/>
      <c r="I40" s="154"/>
      <c r="J40" s="154"/>
      <c r="K40" s="154"/>
      <c r="L40" s="154"/>
      <c r="M40" s="154"/>
      <c r="N40" s="157"/>
      <c r="O40" s="156"/>
      <c r="P40" s="155"/>
    </row>
    <row r="41" ht="14.25" thickBot="1"/>
    <row r="42" spans="1:16" ht="19.5" customHeight="1" thickTop="1">
      <c r="A42" s="512" t="s">
        <v>293</v>
      </c>
      <c r="B42" s="513"/>
      <c r="C42" s="513"/>
      <c r="D42" s="513"/>
      <c r="E42" s="513"/>
      <c r="F42" s="513"/>
      <c r="G42" s="513"/>
      <c r="H42" s="513"/>
      <c r="I42" s="513"/>
      <c r="J42" s="513"/>
      <c r="K42" s="513"/>
      <c r="L42" s="513"/>
      <c r="M42" s="513"/>
      <c r="N42" s="513"/>
      <c r="O42" s="513"/>
      <c r="P42" s="514"/>
    </row>
    <row r="43" spans="1:16" ht="19.5" customHeight="1">
      <c r="A43" s="484" t="s">
        <v>292</v>
      </c>
      <c r="B43" s="485"/>
      <c r="C43" s="485"/>
      <c r="D43" s="485"/>
      <c r="E43" s="485"/>
      <c r="F43" s="485"/>
      <c r="G43" s="485"/>
      <c r="H43" s="485"/>
      <c r="I43" s="485"/>
      <c r="J43" s="485"/>
      <c r="K43" s="485"/>
      <c r="L43" s="485"/>
      <c r="M43" s="485"/>
      <c r="N43" s="485"/>
      <c r="O43" s="485"/>
      <c r="P43" s="486"/>
    </row>
    <row r="44" spans="1:16" ht="13.5">
      <c r="A44" s="484" t="s">
        <v>291</v>
      </c>
      <c r="B44" s="485"/>
      <c r="C44" s="485"/>
      <c r="D44" s="485"/>
      <c r="E44" s="485"/>
      <c r="F44" s="485"/>
      <c r="G44" s="485"/>
      <c r="H44" s="485"/>
      <c r="I44" s="485"/>
      <c r="J44" s="485"/>
      <c r="K44" s="485"/>
      <c r="L44" s="485"/>
      <c r="M44" s="485"/>
      <c r="N44" s="485"/>
      <c r="O44" s="485"/>
      <c r="P44" s="486"/>
    </row>
    <row r="45" spans="1:16" ht="13.5">
      <c r="A45" s="484" t="s">
        <v>290</v>
      </c>
      <c r="B45" s="485"/>
      <c r="C45" s="485"/>
      <c r="D45" s="485"/>
      <c r="E45" s="485"/>
      <c r="F45" s="485"/>
      <c r="G45" s="485"/>
      <c r="H45" s="485"/>
      <c r="I45" s="485"/>
      <c r="J45" s="485"/>
      <c r="K45" s="485"/>
      <c r="L45" s="485"/>
      <c r="M45" s="485"/>
      <c r="N45" s="485"/>
      <c r="O45" s="485"/>
      <c r="P45" s="486"/>
    </row>
    <row r="46" spans="1:16" ht="13.5">
      <c r="A46" s="484" t="s">
        <v>289</v>
      </c>
      <c r="B46" s="485"/>
      <c r="C46" s="485"/>
      <c r="D46" s="485"/>
      <c r="E46" s="485"/>
      <c r="F46" s="485"/>
      <c r="G46" s="485"/>
      <c r="H46" s="485"/>
      <c r="I46" s="485"/>
      <c r="J46" s="485"/>
      <c r="K46" s="485"/>
      <c r="L46" s="485"/>
      <c r="M46" s="485"/>
      <c r="N46" s="485"/>
      <c r="O46" s="485"/>
      <c r="P46" s="486"/>
    </row>
    <row r="47" spans="1:16" ht="13.5" customHeight="1">
      <c r="A47" s="484" t="s">
        <v>288</v>
      </c>
      <c r="B47" s="485"/>
      <c r="C47" s="485"/>
      <c r="D47" s="485"/>
      <c r="E47" s="485"/>
      <c r="F47" s="485"/>
      <c r="G47" s="485"/>
      <c r="H47" s="485"/>
      <c r="I47" s="485"/>
      <c r="J47" s="485"/>
      <c r="K47" s="485"/>
      <c r="L47" s="485"/>
      <c r="M47" s="485"/>
      <c r="N47" s="485"/>
      <c r="O47" s="485"/>
      <c r="P47" s="486"/>
    </row>
    <row r="48" spans="1:16" s="153" customFormat="1" ht="15.75" customHeight="1">
      <c r="A48" s="481" t="s">
        <v>287</v>
      </c>
      <c r="B48" s="482"/>
      <c r="C48" s="482"/>
      <c r="D48" s="482"/>
      <c r="E48" s="482"/>
      <c r="F48" s="482"/>
      <c r="G48" s="482"/>
      <c r="H48" s="482"/>
      <c r="I48" s="482"/>
      <c r="J48" s="482"/>
      <c r="K48" s="482"/>
      <c r="L48" s="482"/>
      <c r="M48" s="482"/>
      <c r="N48" s="482"/>
      <c r="O48" s="482"/>
      <c r="P48" s="483"/>
    </row>
    <row r="49" spans="1:16" s="153" customFormat="1" ht="9.75" customHeight="1">
      <c r="A49" s="476" t="s">
        <v>527</v>
      </c>
      <c r="B49" s="479"/>
      <c r="C49" s="479"/>
      <c r="D49" s="479"/>
      <c r="E49" s="479"/>
      <c r="F49" s="479"/>
      <c r="G49" s="479"/>
      <c r="H49" s="479"/>
      <c r="I49" s="479"/>
      <c r="J49" s="479"/>
      <c r="K49" s="479"/>
      <c r="L49" s="479"/>
      <c r="M49" s="479"/>
      <c r="N49" s="479"/>
      <c r="O49" s="479"/>
      <c r="P49" s="480"/>
    </row>
    <row r="50" spans="1:16" s="153" customFormat="1" ht="9.75" customHeight="1">
      <c r="A50" s="476" t="s">
        <v>528</v>
      </c>
      <c r="B50" s="479"/>
      <c r="C50" s="479"/>
      <c r="D50" s="479"/>
      <c r="E50" s="479"/>
      <c r="F50" s="479"/>
      <c r="G50" s="479"/>
      <c r="H50" s="479"/>
      <c r="I50" s="479"/>
      <c r="J50" s="479"/>
      <c r="K50" s="479"/>
      <c r="L50" s="479"/>
      <c r="M50" s="479"/>
      <c r="N50" s="479"/>
      <c r="O50" s="479"/>
      <c r="P50" s="480"/>
    </row>
    <row r="51" spans="1:16" s="153" customFormat="1" ht="9.75" customHeight="1">
      <c r="A51" s="476" t="s">
        <v>529</v>
      </c>
      <c r="B51" s="479"/>
      <c r="C51" s="479"/>
      <c r="D51" s="479"/>
      <c r="E51" s="479"/>
      <c r="F51" s="479"/>
      <c r="G51" s="479"/>
      <c r="H51" s="479"/>
      <c r="I51" s="479"/>
      <c r="J51" s="479"/>
      <c r="K51" s="479"/>
      <c r="L51" s="479"/>
      <c r="M51" s="479"/>
      <c r="N51" s="479"/>
      <c r="O51" s="479"/>
      <c r="P51" s="480"/>
    </row>
    <row r="52" spans="1:16" s="153" customFormat="1" ht="9.75" customHeight="1">
      <c r="A52" s="476" t="s">
        <v>530</v>
      </c>
      <c r="B52" s="479"/>
      <c r="C52" s="479"/>
      <c r="D52" s="479"/>
      <c r="E52" s="479"/>
      <c r="F52" s="479"/>
      <c r="G52" s="479"/>
      <c r="H52" s="479"/>
      <c r="I52" s="479"/>
      <c r="J52" s="479"/>
      <c r="K52" s="479"/>
      <c r="L52" s="479"/>
      <c r="M52" s="479"/>
      <c r="N52" s="479"/>
      <c r="O52" s="479"/>
      <c r="P52" s="480"/>
    </row>
    <row r="53" spans="1:16" s="153" customFormat="1" ht="9.75" customHeight="1">
      <c r="A53" s="476" t="s">
        <v>526</v>
      </c>
      <c r="B53" s="477"/>
      <c r="C53" s="477"/>
      <c r="D53" s="477"/>
      <c r="E53" s="477"/>
      <c r="F53" s="477"/>
      <c r="G53" s="477"/>
      <c r="H53" s="477"/>
      <c r="I53" s="477"/>
      <c r="J53" s="477"/>
      <c r="K53" s="477"/>
      <c r="L53" s="477"/>
      <c r="M53" s="477"/>
      <c r="N53" s="477"/>
      <c r="O53" s="477"/>
      <c r="P53" s="478"/>
    </row>
    <row r="54" spans="1:16" s="153" customFormat="1" ht="9.75" customHeight="1">
      <c r="A54" s="476" t="s">
        <v>531</v>
      </c>
      <c r="B54" s="479"/>
      <c r="C54" s="479"/>
      <c r="D54" s="479"/>
      <c r="E54" s="479"/>
      <c r="F54" s="479"/>
      <c r="G54" s="479"/>
      <c r="H54" s="479"/>
      <c r="I54" s="479"/>
      <c r="J54" s="479"/>
      <c r="K54" s="479"/>
      <c r="L54" s="479"/>
      <c r="M54" s="479"/>
      <c r="N54" s="479"/>
      <c r="O54" s="479"/>
      <c r="P54" s="480"/>
    </row>
    <row r="55" spans="1:16" s="153" customFormat="1" ht="9.75" customHeight="1">
      <c r="A55" s="476" t="s">
        <v>532</v>
      </c>
      <c r="B55" s="477"/>
      <c r="C55" s="477"/>
      <c r="D55" s="477"/>
      <c r="E55" s="477"/>
      <c r="F55" s="477"/>
      <c r="G55" s="477"/>
      <c r="H55" s="477"/>
      <c r="I55" s="477"/>
      <c r="J55" s="477"/>
      <c r="K55" s="477"/>
      <c r="L55" s="477"/>
      <c r="M55" s="477"/>
      <c r="N55" s="477"/>
      <c r="O55" s="477"/>
      <c r="P55" s="478"/>
    </row>
    <row r="56" spans="1:16" s="153" customFormat="1" ht="9.75" customHeight="1" thickBot="1">
      <c r="A56" s="561"/>
      <c r="B56" s="562"/>
      <c r="C56" s="562"/>
      <c r="D56" s="562"/>
      <c r="E56" s="562"/>
      <c r="F56" s="562"/>
      <c r="G56" s="562"/>
      <c r="H56" s="562"/>
      <c r="I56" s="562"/>
      <c r="J56" s="562"/>
      <c r="K56" s="562"/>
      <c r="L56" s="562"/>
      <c r="M56" s="562"/>
      <c r="N56" s="562"/>
      <c r="O56" s="562"/>
      <c r="P56" s="563"/>
    </row>
    <row r="57" ht="14.25" thickTop="1"/>
  </sheetData>
  <sheetProtection/>
  <mergeCells count="47">
    <mergeCell ref="A54:P54"/>
    <mergeCell ref="A56:P56"/>
    <mergeCell ref="A55:P55"/>
    <mergeCell ref="E25:F26"/>
    <mergeCell ref="H5:I5"/>
    <mergeCell ref="H6:I6"/>
    <mergeCell ref="J5:P5"/>
    <mergeCell ref="J6:P6"/>
    <mergeCell ref="M22:N22"/>
    <mergeCell ref="G25:H26"/>
    <mergeCell ref="O22:P22"/>
    <mergeCell ref="A17:P17"/>
    <mergeCell ref="A3:P3"/>
    <mergeCell ref="G38:H38"/>
    <mergeCell ref="K31:L31"/>
    <mergeCell ref="K20:L20"/>
    <mergeCell ref="B20:J20"/>
    <mergeCell ref="O20:P21"/>
    <mergeCell ref="E38:F38"/>
    <mergeCell ref="M20:N21"/>
    <mergeCell ref="I25:I26"/>
    <mergeCell ref="B25:D25"/>
    <mergeCell ref="G36:H37"/>
    <mergeCell ref="I36:I37"/>
    <mergeCell ref="O31:P32"/>
    <mergeCell ref="M33:N33"/>
    <mergeCell ref="J35:P39"/>
    <mergeCell ref="A47:P47"/>
    <mergeCell ref="A42:P42"/>
    <mergeCell ref="A45:P45"/>
    <mergeCell ref="A46:P46"/>
    <mergeCell ref="E27:F27"/>
    <mergeCell ref="G27:H27"/>
    <mergeCell ref="M31:N32"/>
    <mergeCell ref="J24:P28"/>
    <mergeCell ref="A50:P50"/>
    <mergeCell ref="B36:D36"/>
    <mergeCell ref="E36:F37"/>
    <mergeCell ref="A44:P44"/>
    <mergeCell ref="B31:J31"/>
    <mergeCell ref="O33:P33"/>
    <mergeCell ref="A53:P53"/>
    <mergeCell ref="A51:P51"/>
    <mergeCell ref="A48:P48"/>
    <mergeCell ref="A49:P49"/>
    <mergeCell ref="A52:P52"/>
    <mergeCell ref="A43:P43"/>
  </mergeCells>
  <printOptions/>
  <pageMargins left="0.7086614173228347" right="0.3937007874015748" top="0.3937007874015748" bottom="0" header="0.4330708661417323" footer="0.275590551181102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秋田県</cp:lastModifiedBy>
  <cp:lastPrinted>2018-04-04T07:27:45Z</cp:lastPrinted>
  <dcterms:modified xsi:type="dcterms:W3CDTF">2018-04-04T07:31:27Z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