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65521" windowWidth="12420" windowHeight="5475" tabRatio="696" activeTab="9"/>
  </bookViews>
  <sheets>
    <sheet name="表紙" sheetId="1" r:id="rId1"/>
    <sheet name="36(1)" sheetId="2" r:id="rId2"/>
    <sheet name="36(2)" sheetId="3" r:id="rId3"/>
    <sheet name="37" sheetId="4" r:id="rId4"/>
    <sheet name="38(1)(2)" sheetId="5" r:id="rId5"/>
    <sheet name="38(3)" sheetId="6" r:id="rId6"/>
    <sheet name="39" sheetId="7" r:id="rId7"/>
    <sheet name="40" sheetId="8" r:id="rId8"/>
    <sheet name="41" sheetId="9" r:id="rId9"/>
    <sheet name="42" sheetId="10" r:id="rId10"/>
    <sheet name="43" sheetId="11" r:id="rId11"/>
    <sheet name="44" sheetId="12" r:id="rId12"/>
    <sheet name="45" sheetId="13" r:id="rId13"/>
    <sheet name="46" sheetId="14" r:id="rId14"/>
    <sheet name="47(1)(2)" sheetId="15" r:id="rId15"/>
    <sheet name="48(1)" sheetId="16" r:id="rId16"/>
    <sheet name="48(2)" sheetId="17" r:id="rId17"/>
    <sheet name="49" sheetId="18" r:id="rId18"/>
    <sheet name="50(1)" sheetId="19" r:id="rId19"/>
    <sheet name="50(2)" sheetId="20" r:id="rId20"/>
  </sheets>
  <externalReferences>
    <externalReference r:id="rId23"/>
    <externalReference r:id="rId24"/>
  </externalReferences>
  <definedNames>
    <definedName name="_Key1" localSheetId="7" hidden="1">'[1]都道府県勢編45,46'!#REF!</definedName>
    <definedName name="_Key1" localSheetId="19" hidden="1">'[2]都道府県勢編45,46'!#REF!</definedName>
    <definedName name="_Key1" hidden="1">'[1]都道府県勢編45,46'!#REF!</definedName>
    <definedName name="_Order1" hidden="1">0</definedName>
    <definedName name="_xlnm.Print_Area" localSheetId="2">'36(2)'!$O$1:$S$16</definedName>
    <definedName name="_xlnm.Print_Area" localSheetId="3">'37'!$A$1:$H$38</definedName>
    <definedName name="_xlnm.Print_Area" localSheetId="4">'38(1)(2)'!$A$1:$H$32</definedName>
    <definedName name="_xlnm.Print_Area" localSheetId="5">'38(3)'!$A$1:$I$17</definedName>
    <definedName name="_xlnm.Print_Area" localSheetId="6">'39'!$A$1:$F$18</definedName>
    <definedName name="_xlnm.Print_Area" localSheetId="8">'41'!$A$1:$E$18</definedName>
    <definedName name="_xlnm.Print_Area" localSheetId="9">'42'!$A$1:$G$22</definedName>
    <definedName name="_xlnm.Print_Area" localSheetId="11">'44'!$A$1:$F$13</definedName>
    <definedName name="_xlnm.Print_Area" localSheetId="13">'46'!$A$1:$I$48</definedName>
    <definedName name="_xlnm.Print_Area" localSheetId="14">'47(1)(2)'!$A$1:$G$42</definedName>
    <definedName name="_xlnm.Print_Area" localSheetId="15">'48(1)'!$A$1:$G$15</definedName>
    <definedName name="_xlnm.Print_Area" localSheetId="16">'48(2)'!$A$1:$H$10</definedName>
    <definedName name="_xlnm.Print_Area" localSheetId="17">'49'!$A$1:$I$32</definedName>
    <definedName name="_xlnm.Print_Area" localSheetId="18">'50(1)'!$A$1:$H$26</definedName>
    <definedName name="_xlnm.Print_Area" localSheetId="19">'50(2)'!$A$1:$J$21</definedName>
    <definedName name="_xlnm.Print_Area" localSheetId="0">'表紙'!$A$1:$T$32</definedName>
  </definedNames>
  <calcPr fullCalcOnLoad="1"/>
</workbook>
</file>

<file path=xl/sharedStrings.xml><?xml version="1.0" encoding="utf-8"?>
<sst xmlns="http://schemas.openxmlformats.org/spreadsheetml/2006/main" count="765" uniqueCount="518">
  <si>
    <t>農　業</t>
  </si>
  <si>
    <t>農家経済</t>
  </si>
  <si>
    <t>農家数</t>
  </si>
  <si>
    <t>農家人口</t>
  </si>
  <si>
    <t>経営耕地面積</t>
  </si>
  <si>
    <t>所有農用機械(販売農家)</t>
  </si>
  <si>
    <t>主要農作物の収穫量</t>
  </si>
  <si>
    <t>家畜飼養頭羽数</t>
  </si>
  <si>
    <t>生乳の生産量と用途別処理量</t>
  </si>
  <si>
    <t>果樹栽培面積</t>
  </si>
  <si>
    <t>米の作付面積と収穫量</t>
  </si>
  <si>
    <t>米の生産費</t>
  </si>
  <si>
    <t>米価の推移</t>
  </si>
  <si>
    <t>米の生産量と出荷状況</t>
  </si>
  <si>
    <t>水稲の被害状況</t>
  </si>
  <si>
    <t>農地の状況</t>
  </si>
  <si>
    <t>（単位：千円）</t>
  </si>
  <si>
    <t>東北</t>
  </si>
  <si>
    <t>全国</t>
  </si>
  <si>
    <t>年金等の収入</t>
  </si>
  <si>
    <t>総所得</t>
  </si>
  <si>
    <t>租税公課諸負担</t>
  </si>
  <si>
    <t>可処分所得</t>
  </si>
  <si>
    <t>経営耕地面積(a)</t>
  </si>
  <si>
    <t>自営農業労働時間(時間)</t>
  </si>
  <si>
    <t>農業固定資産額</t>
  </si>
  <si>
    <t>農業依存度(%)</t>
  </si>
  <si>
    <t>農業所得率(%)</t>
  </si>
  <si>
    <t>付加価値額</t>
  </si>
  <si>
    <t>自営農業労働1時間当たり(円)</t>
  </si>
  <si>
    <t>農業固定資産千円当たり（円）</t>
  </si>
  <si>
    <t>経営耕地面積10a当たり</t>
  </si>
  <si>
    <t>年金等の収入</t>
  </si>
  <si>
    <t>総所得</t>
  </si>
  <si>
    <t>租税公課諸負担</t>
  </si>
  <si>
    <t>　2　「総所得」には、農業生産関連事業所得を含む。</t>
  </si>
  <si>
    <t>区　　分</t>
  </si>
  <si>
    <t>平成14年</t>
  </si>
  <si>
    <t>実</t>
  </si>
  <si>
    <t>総数</t>
  </si>
  <si>
    <t>専業</t>
  </si>
  <si>
    <t>…</t>
  </si>
  <si>
    <t>兼業</t>
  </si>
  <si>
    <t>数</t>
  </si>
  <si>
    <t>農業が主</t>
  </si>
  <si>
    <t>兼業が主</t>
  </si>
  <si>
    <t>構</t>
  </si>
  <si>
    <t>成</t>
  </si>
  <si>
    <t>比</t>
  </si>
  <si>
    <t>経</t>
  </si>
  <si>
    <t>規</t>
  </si>
  <si>
    <t>営</t>
  </si>
  <si>
    <t>模</t>
  </si>
  <si>
    <t>耕</t>
  </si>
  <si>
    <t>別</t>
  </si>
  <si>
    <t>地</t>
  </si>
  <si>
    <t>販</t>
  </si>
  <si>
    <t>売</t>
  </si>
  <si>
    <t>農</t>
  </si>
  <si>
    <t>家</t>
  </si>
  <si>
    <t>総</t>
  </si>
  <si>
    <t>数</t>
  </si>
  <si>
    <t>　　 販売農家は経営耕地面積30a以上、又は50万円以上の家族経営の世帯をいう。</t>
  </si>
  <si>
    <t>　3　数値はラウンドのため、合計と内訳の計が一致しない場合がある。</t>
  </si>
  <si>
    <t>資料：平成14～16年　東北農政局秋田農政事務所統計部「農業構造動態調査」（1月1日現在）　</t>
  </si>
  <si>
    <t>　　　平成17年　農林水産省統計部「2005年農林業センサス」（平成17年2月1日現在）</t>
  </si>
  <si>
    <t>（単位：人）</t>
  </si>
  <si>
    <t>区　　           　分</t>
  </si>
  <si>
    <t>総　　世　　帯　　員　　数</t>
  </si>
  <si>
    <t>男</t>
  </si>
  <si>
    <t>女</t>
  </si>
  <si>
    <t>総　　　　　　　　数</t>
  </si>
  <si>
    <t>男</t>
  </si>
  <si>
    <t>女</t>
  </si>
  <si>
    <t>注　数値はラウンドのため、合計と内訳の計が一致しない場合がある。</t>
  </si>
  <si>
    <t>平成18年</t>
  </si>
  <si>
    <t>計</t>
  </si>
  <si>
    <t>計</t>
  </si>
  <si>
    <t>自営農業のみ従事</t>
  </si>
  <si>
    <t>就</t>
  </si>
  <si>
    <t>自営農業とその他の仕事に従事</t>
  </si>
  <si>
    <t>業</t>
  </si>
  <si>
    <t>状</t>
  </si>
  <si>
    <t>　　　　その他の仕事が主</t>
  </si>
  <si>
    <t>態</t>
  </si>
  <si>
    <t>その他の仕事のみ従事</t>
  </si>
  <si>
    <t>仕事に従事しなかった人</t>
  </si>
  <si>
    <t>　　（単位：ha）</t>
  </si>
  <si>
    <t>年　次</t>
  </si>
  <si>
    <t>総　数</t>
  </si>
  <si>
    <t>田</t>
  </si>
  <si>
    <t>畑</t>
  </si>
  <si>
    <t>普通畑</t>
  </si>
  <si>
    <t>樹園地</t>
  </si>
  <si>
    <t>牧草地</t>
  </si>
  <si>
    <t>品　　名</t>
  </si>
  <si>
    <t>県勢要覧Ⅰ_38ﾍﾟｰｼﾞ</t>
  </si>
  <si>
    <t>項　　　　　目</t>
  </si>
  <si>
    <t>乳用牛</t>
  </si>
  <si>
    <t>肉用牛</t>
  </si>
  <si>
    <t>豚</t>
  </si>
  <si>
    <t>採卵鶏</t>
  </si>
  <si>
    <t>ブロイラー</t>
  </si>
  <si>
    <t>飼養戸数</t>
  </si>
  <si>
    <t>飼養頭羽数</t>
  </si>
  <si>
    <t>×</t>
  </si>
  <si>
    <t>資料：東北農政局秋田農政事務所統計部「畜産統計調査」「畜産物流通統計調査」</t>
  </si>
  <si>
    <t>（単位：t）</t>
  </si>
  <si>
    <t>年　　　次</t>
  </si>
  <si>
    <t>生　乳</t>
  </si>
  <si>
    <t>用　  途  　別  　処  　理  　量</t>
  </si>
  <si>
    <t>生産量</t>
  </si>
  <si>
    <t>総　　数</t>
  </si>
  <si>
    <t>飲用牛乳等向け</t>
  </si>
  <si>
    <t>乳製品加工用</t>
  </si>
  <si>
    <t>その他</t>
  </si>
  <si>
    <t>（単位：ha）</t>
  </si>
  <si>
    <t>りんご</t>
  </si>
  <si>
    <t>日本なし</t>
  </si>
  <si>
    <t>ぶどう</t>
  </si>
  <si>
    <t>合　　計</t>
  </si>
  <si>
    <t>平成15年</t>
  </si>
  <si>
    <t>年次</t>
  </si>
  <si>
    <t>10a当たり</t>
  </si>
  <si>
    <t>平均収穫量</t>
  </si>
  <si>
    <t>(水稲)(kg)</t>
  </si>
  <si>
    <t>昭和14年</t>
  </si>
  <si>
    <t>注　作付面積・収穫量は、水稲＋陸稲</t>
  </si>
  <si>
    <t>県勢要覧Ⅰ_39ﾍﾟｰｼﾞ</t>
  </si>
  <si>
    <t>項目</t>
  </si>
  <si>
    <t>平成16年</t>
  </si>
  <si>
    <t>平成17年</t>
  </si>
  <si>
    <t>10a
当たり</t>
  </si>
  <si>
    <t>玄米60㎏
当たり</t>
  </si>
  <si>
    <t>10a
当たり</t>
  </si>
  <si>
    <t>　種苗費</t>
  </si>
  <si>
    <t>　肥料費</t>
  </si>
  <si>
    <t>　農業薬剤費</t>
  </si>
  <si>
    <t>　光熱動力費</t>
  </si>
  <si>
    <t>　その他の諸材料費</t>
  </si>
  <si>
    <t>　土地改良及び水利費</t>
  </si>
  <si>
    <t>　賃借料及び料金</t>
  </si>
  <si>
    <t>　物件税及び公課諸負担</t>
  </si>
  <si>
    <t>　建物費</t>
  </si>
  <si>
    <t>　自動車及び農機具費</t>
  </si>
  <si>
    <t>　　　自動車費</t>
  </si>
  <si>
    <t>　　　農機具費</t>
  </si>
  <si>
    <t>　生産管理費</t>
  </si>
  <si>
    <t>費用合計（A）</t>
  </si>
  <si>
    <t>注　自動車及び農機具費については、平成15年産まで農機具費として調査、表章していたが、平成16年産</t>
  </si>
  <si>
    <t>　　から自動車費と農機具費に分割して調査、表章した。</t>
  </si>
  <si>
    <t>県勢要覧Ⅰ_40ﾍﾟｰｼﾞ</t>
  </si>
  <si>
    <t>平成17年産</t>
  </si>
  <si>
    <t>資料：農林水産省大臣官房統計部「作物統計」</t>
  </si>
  <si>
    <t>県勢要覧Ⅰ_41ﾍﾟｰｼﾞ</t>
  </si>
  <si>
    <t>気象被害</t>
  </si>
  <si>
    <t>注1　「被害面積」は、被害が発生したほ場の面積とし、被害種類別に同一地域に2種類以上の被害が発生した場合は</t>
  </si>
  <si>
    <t>　 　重複して計上している。</t>
  </si>
  <si>
    <t>　2  数値はラウンドのため、合計と内訳の計が一致しない場合がある。</t>
  </si>
  <si>
    <t>(1) 農家経済の推移（1戸当たり）</t>
  </si>
  <si>
    <t>農業粗収益</t>
  </si>
  <si>
    <t>稲作</t>
  </si>
  <si>
    <t>野菜</t>
  </si>
  <si>
    <t>果樹</t>
  </si>
  <si>
    <t>畜産</t>
  </si>
  <si>
    <t>その他</t>
  </si>
  <si>
    <t>農業経営費</t>
  </si>
  <si>
    <t>農業所得</t>
  </si>
  <si>
    <t>農外収入</t>
  </si>
  <si>
    <t>農外支出</t>
  </si>
  <si>
    <t>農外所得</t>
  </si>
  <si>
    <t>（単位：戸）</t>
  </si>
  <si>
    <t>専業</t>
  </si>
  <si>
    <t>兼業</t>
  </si>
  <si>
    <t>農業が主</t>
  </si>
  <si>
    <t>(%)</t>
  </si>
  <si>
    <t>兼業が主</t>
  </si>
  <si>
    <t>0.5ha未満</t>
  </si>
  <si>
    <t>0.5～1.0</t>
  </si>
  <si>
    <t>　</t>
  </si>
  <si>
    <t>1.0～1.5</t>
  </si>
  <si>
    <t>(</t>
  </si>
  <si>
    <t>1.5～2.0</t>
  </si>
  <si>
    <t>2.0～2.5</t>
  </si>
  <si>
    <t>2.5～3.0</t>
  </si>
  <si>
    <t>）</t>
  </si>
  <si>
    <t>3.0ha以上</t>
  </si>
  <si>
    <t>自給的農家</t>
  </si>
  <si>
    <t>注1　農家とは、経営耕地面積が10a以上、又は過去1年間の農産物販売金額が15万円以上あった世帯をいう。</t>
  </si>
  <si>
    <t>　2　（　）内は、総農家数、他は販売農家</t>
  </si>
  <si>
    <t>(1) 農家人口（販売農家）</t>
  </si>
  <si>
    <t>15歳未満</t>
  </si>
  <si>
    <t>15～59</t>
  </si>
  <si>
    <t>60歳以上</t>
  </si>
  <si>
    <t>15歳未満</t>
  </si>
  <si>
    <t>1戸当たり</t>
  </si>
  <si>
    <t>農家</t>
  </si>
  <si>
    <t>人　　 口</t>
  </si>
  <si>
    <t>全世帯</t>
  </si>
  <si>
    <t>全人口に対する農家</t>
  </si>
  <si>
    <t>人口の割合（％）</t>
  </si>
  <si>
    <t>注　男女別各区分ごとの世帯員数は推計値であり、各区分の計が総世帯員数に一致しない場合がある。</t>
  </si>
  <si>
    <t>(2) 農業就業人口（販売農家）</t>
  </si>
  <si>
    <t>（単位：人）</t>
  </si>
  <si>
    <t>(3) 世帯員の就業状況（販売農家15歳以上の世帯員）</t>
  </si>
  <si>
    <t>区　　　　　　　　分</t>
  </si>
  <si>
    <t>平成17年</t>
  </si>
  <si>
    <t>資料：平成17年　農林水産省統計部「2005年農林業センサス」（平成17年2月1日現在）</t>
  </si>
  <si>
    <t>　　　（単位：戸、頭、千羽）</t>
  </si>
  <si>
    <t>×</t>
  </si>
  <si>
    <r>
      <t>注1　</t>
    </r>
    <r>
      <rPr>
        <sz val="9"/>
        <rFont val="ＭＳ ゴシック"/>
        <family val="3"/>
      </rPr>
      <t>「採卵鶏」については、調査対象を成鶏めす1,000羽以上の経営に限定。飼養羽数は種鶏を含む。</t>
    </r>
  </si>
  <si>
    <t>　2　肉用牛については乳用種を含む。</t>
  </si>
  <si>
    <t>年次</t>
  </si>
  <si>
    <t>作付面積</t>
  </si>
  <si>
    <t>収穫量</t>
  </si>
  <si>
    <t>(年産)</t>
  </si>
  <si>
    <t>(100ha)</t>
  </si>
  <si>
    <t>(100t)</t>
  </si>
  <si>
    <t>（単位：円）</t>
  </si>
  <si>
    <t>　労働費</t>
  </si>
  <si>
    <t>副産物価額(B)</t>
  </si>
  <si>
    <t>生産費｛C(A-B)｝</t>
  </si>
  <si>
    <t>支払利子(D)</t>
  </si>
  <si>
    <t>支払地代(E)</t>
  </si>
  <si>
    <t>支払利子･地代算入生産費
｛F(C+D+E)｝</t>
  </si>
  <si>
    <t>自己資本利子(G)</t>
  </si>
  <si>
    <t>自作地地代(H)</t>
  </si>
  <si>
    <t>全算入生産費
｛I(F+G+H)｝</t>
  </si>
  <si>
    <t>労働時間(時間)</t>
  </si>
  <si>
    <t xml:space="preserve">(2) 水稲の10a当たりの収量          </t>
  </si>
  <si>
    <t>(単位：ha、t)</t>
  </si>
  <si>
    <t>年次</t>
  </si>
  <si>
    <t>その他</t>
  </si>
  <si>
    <t>(1) 秋田県産米の概算金（仮渡金）の推移</t>
  </si>
  <si>
    <t>（単位：円／60㎏、包装込み）</t>
  </si>
  <si>
    <t>銘柄</t>
  </si>
  <si>
    <t>等級</t>
  </si>
  <si>
    <t>あきたこまち
（ＪＡ米）</t>
  </si>
  <si>
    <t>1等S</t>
  </si>
  <si>
    <t>1等A</t>
  </si>
  <si>
    <t>1等B</t>
  </si>
  <si>
    <t>ひとめぼれ
（ＪＡ米）</t>
  </si>
  <si>
    <t>めんこいな
（ＪＡ米）</t>
  </si>
  <si>
    <t>Ａササニシキ
（ＪＡ米）</t>
  </si>
  <si>
    <t>はえぬき
（ＪＡ米）</t>
  </si>
  <si>
    <t>1等</t>
  </si>
  <si>
    <t>加工用米</t>
  </si>
  <si>
    <t>注1　品質格差：Bより　Aは、プラス700円　Sは、プラス1,000円</t>
  </si>
  <si>
    <t>　 　（1等S：整粒歩合80％以上、タンパク質含有量6.2%以下　１等Ａ：整粒歩合80%以上）</t>
  </si>
  <si>
    <t>　2　等級間格差：1等Bより　2等は、マイナス1,000円　3等は、マイナス2,000円</t>
  </si>
  <si>
    <t>　3　ＪＡ米と一般米の格差：一般米はＪＡ米から、マイナス300円</t>
  </si>
  <si>
    <t>資料：県水田総合利用課</t>
  </si>
  <si>
    <t>(2) 秋田県産米の入札価格</t>
  </si>
  <si>
    <t>年産</t>
  </si>
  <si>
    <t>種別</t>
  </si>
  <si>
    <t>主食用
うるち米</t>
  </si>
  <si>
    <t>ササニシキ</t>
  </si>
  <si>
    <t>あきたこまち</t>
  </si>
  <si>
    <t>ひとめぼれ</t>
  </si>
  <si>
    <t>めんこいな</t>
  </si>
  <si>
    <t>注1　平成15年産までは、東京・大阪の両取引所による自主流通米の落札加重平均価格</t>
  </si>
  <si>
    <t>　2　平成16年4月1日の改正食糧法の施行により、平成16年産からは、全国米穀取引・価格形成センターにおける民間</t>
  </si>
  <si>
    <t>　 　流通米の落札加重平均価格</t>
  </si>
  <si>
    <t>（単位：千ｔ、％）</t>
  </si>
  <si>
    <t>区分</t>
  </si>
  <si>
    <t>生産量（陸</t>
  </si>
  <si>
    <t>作況指数</t>
  </si>
  <si>
    <t>　総出荷量</t>
  </si>
  <si>
    <t>　  出荷率</t>
  </si>
  <si>
    <t>稲含む）Ａ</t>
  </si>
  <si>
    <t>（水稲）</t>
  </si>
  <si>
    <t>Ｂ</t>
  </si>
  <si>
    <t>うち政府米</t>
  </si>
  <si>
    <t>Ｂ/Ａ</t>
  </si>
  <si>
    <t>注　数値はラウンド値を用いている。</t>
  </si>
  <si>
    <t>(1) 水田農業構造改革対策(産地確立事業)実績</t>
  </si>
  <si>
    <t>区　　　　　分</t>
  </si>
  <si>
    <t>実   施   面   積</t>
  </si>
  <si>
    <t>(ha)</t>
  </si>
  <si>
    <t>作 物 作 付</t>
  </si>
  <si>
    <t>大　豆</t>
  </si>
  <si>
    <t>飼　料　作　物</t>
  </si>
  <si>
    <t>麦</t>
  </si>
  <si>
    <t>新規需要米</t>
  </si>
  <si>
    <t>地力増進作物</t>
  </si>
  <si>
    <t>果　樹</t>
  </si>
  <si>
    <t>野　菜</t>
  </si>
  <si>
    <t>た　ば　こ</t>
  </si>
  <si>
    <t>そ　の　他</t>
  </si>
  <si>
    <t>調 整 水 田</t>
  </si>
  <si>
    <t>景観形成等水田</t>
  </si>
  <si>
    <t>自己保全管理</t>
  </si>
  <si>
    <t>その他水稲不作付地</t>
  </si>
  <si>
    <t>実施農家数(交付対象者数)</t>
  </si>
  <si>
    <t>(戸)</t>
  </si>
  <si>
    <t>助成交付金</t>
  </si>
  <si>
    <t>(百万円)</t>
  </si>
  <si>
    <t>県勢要覧Ⅰ_44ﾍﾟｰｼﾞ</t>
  </si>
  <si>
    <t>（ha）</t>
  </si>
  <si>
    <t>－</t>
  </si>
  <si>
    <t>(2) 目的別転用実績</t>
  </si>
  <si>
    <t>面　積</t>
  </si>
  <si>
    <t>公的施設用地</t>
  </si>
  <si>
    <t>　　　　　 計</t>
  </si>
  <si>
    <t>　2　四捨五入の関係で、合計数字と内訳数字の合計が一致しない場合がある。</t>
  </si>
  <si>
    <t>資料：県農林政策課「土地管理情報収集分析調査」</t>
  </si>
  <si>
    <t>平成18年産</t>
  </si>
  <si>
    <t>区分</t>
  </si>
  <si>
    <t>面　積</t>
  </si>
  <si>
    <t>住宅敷地</t>
  </si>
  <si>
    <t>工・鉱業用地</t>
  </si>
  <si>
    <t>商業サービス用地</t>
  </si>
  <si>
    <t>その他の業務用地</t>
  </si>
  <si>
    <t>植林その他</t>
  </si>
  <si>
    <t>注1　農地法4・5条許可、届出及び農業経営基盤強化促進法によるもの以外の転用も含む。</t>
  </si>
  <si>
    <t>件数</t>
  </si>
  <si>
    <t>学校敷地</t>
  </si>
  <si>
    <t>公園・運動場用地</t>
  </si>
  <si>
    <t>道水路・鉄道用地</t>
  </si>
  <si>
    <t>官公署・病院等公共施設</t>
  </si>
  <si>
    <t>（単位：t）</t>
  </si>
  <si>
    <t>米</t>
  </si>
  <si>
    <t>ばれいしょ(春植)</t>
  </si>
  <si>
    <t>大豆</t>
  </si>
  <si>
    <t>きゅうり</t>
  </si>
  <si>
    <t>白菜</t>
  </si>
  <si>
    <t>キャベツ</t>
  </si>
  <si>
    <t>大根</t>
  </si>
  <si>
    <t>りんご</t>
  </si>
  <si>
    <t>たばこ</t>
  </si>
  <si>
    <t>飼料作物</t>
  </si>
  <si>
    <t>注1　「飼料作物」には、青刈りとうもろこしも含む。</t>
  </si>
  <si>
    <t>　　　平成17年の「豚」「採卵鶏」は、農林水産省統計部「2005年農林業センサス」(平成17年2月1日現在)</t>
  </si>
  <si>
    <t>玄米
60㎏
当たり</t>
  </si>
  <si>
    <t>玄米60㎏
当たり</t>
  </si>
  <si>
    <t>合　　計</t>
  </si>
  <si>
    <t>病　　害</t>
  </si>
  <si>
    <t>虫　　害</t>
  </si>
  <si>
    <t>そ の 他</t>
  </si>
  <si>
    <t>－</t>
  </si>
  <si>
    <t>区分</t>
  </si>
  <si>
    <t>被害面積</t>
  </si>
  <si>
    <t>被害量</t>
  </si>
  <si>
    <t>項　　目</t>
  </si>
  <si>
    <t>平成21年</t>
  </si>
  <si>
    <t>資料：東北農政局秋田地域センター「農業経営統計調査　個別経営の経営形態別経営統計」</t>
  </si>
  <si>
    <t>資料：東北農政局秋田地域センター「農業経営統計調査　個別経営の営農類型別経営統計」</t>
  </si>
  <si>
    <t>区分</t>
  </si>
  <si>
    <t>農業所得</t>
  </si>
  <si>
    <t>農外所得</t>
  </si>
  <si>
    <t>可処分所得</t>
  </si>
  <si>
    <t>平成19年</t>
  </si>
  <si>
    <t>平成20年</t>
  </si>
  <si>
    <t>平成21年</t>
  </si>
  <si>
    <t>(2) 水田作経営の経営収支　（秋田県平均1戸当たり）</t>
  </si>
  <si>
    <t>　　　他の営農類型に比べて最も多い経営のことである。</t>
  </si>
  <si>
    <t>注1　「水田作経営」とは、水田で作付けした作物の販売収入合計が</t>
  </si>
  <si>
    <t>（単位：千円）</t>
  </si>
  <si>
    <t>平成22年</t>
  </si>
  <si>
    <t>　　　平成17年　農林水産省統計部「2005年農林業センサス」（平成17年2月1日現在）</t>
  </si>
  <si>
    <t>　　：平成22年については未公表。</t>
  </si>
  <si>
    <t>自 営 農 業 が主</t>
  </si>
  <si>
    <t>資料：東北農政局秋田地域センター「耕地面積調査」（7月15日現在）</t>
  </si>
  <si>
    <t>動力田植機</t>
  </si>
  <si>
    <t>トラクター</t>
  </si>
  <si>
    <t>コンバイン</t>
  </si>
  <si>
    <t>（戸、台）</t>
  </si>
  <si>
    <t>台　数</t>
  </si>
  <si>
    <t>資料：東北農政局秋田地域センター「作物統計調査」</t>
  </si>
  <si>
    <t>平成19年産</t>
  </si>
  <si>
    <t>平成20年産</t>
  </si>
  <si>
    <t>平成21年産</t>
  </si>
  <si>
    <t>　　　たばこは、全国たばこ耕作組合中央会資料「府県別の販売実績」</t>
  </si>
  <si>
    <t>飼養戸数</t>
  </si>
  <si>
    <t>…</t>
  </si>
  <si>
    <t>…</t>
  </si>
  <si>
    <t>飼養戸数</t>
  </si>
  <si>
    <t>　3　平成22年はセンサス年のため「豚」、「採卵鶏」は調査休止</t>
  </si>
  <si>
    <t>　4　「ブロイラー」については、平成22年調査から廃止</t>
  </si>
  <si>
    <t>平成18年</t>
  </si>
  <si>
    <t>平成19年</t>
  </si>
  <si>
    <t>平成20年</t>
  </si>
  <si>
    <t>平成21年</t>
  </si>
  <si>
    <t>平成22年</t>
  </si>
  <si>
    <t>平成23年</t>
  </si>
  <si>
    <t>資料：東北農政局秋田地域センター「牛乳乳製品統計調査」</t>
  </si>
  <si>
    <t>資料：東北農政局秋田地域センター「作付面積調査」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</si>
  <si>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</si>
  <si>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</si>
  <si>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</si>
  <si>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</si>
  <si>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</si>
  <si>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</si>
  <si>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</si>
  <si>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</si>
  <si>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</si>
  <si>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</si>
  <si>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</si>
  <si>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</si>
  <si>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</si>
  <si>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</si>
  <si>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</si>
  <si>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</si>
  <si>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</si>
  <si>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</si>
  <si>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</si>
  <si>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</si>
  <si>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</si>
  <si>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</si>
  <si>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</si>
  <si>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</si>
  <si>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</si>
  <si>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</si>
  <si>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</si>
  <si>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</si>
  <si>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</si>
  <si>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</si>
  <si>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</si>
  <si>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</si>
  <si>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</si>
  <si>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</si>
  <si>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</si>
  <si>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</si>
  <si>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昭和15年</t>
  </si>
  <si>
    <t>昭和16年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</si>
  <si>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</si>
  <si>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</si>
  <si>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</si>
  <si>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</si>
  <si>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</si>
  <si>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</si>
  <si>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</si>
  <si>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昭和24年</t>
  </si>
  <si>
    <t>昭和25年</t>
  </si>
  <si>
    <t>昭和26年</t>
  </si>
  <si>
    <t>昭和27年</t>
  </si>
  <si>
    <t>昭和28年</t>
  </si>
  <si>
    <t>昭和29年</t>
  </si>
  <si>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</si>
  <si>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</si>
  <si>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</si>
  <si>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</si>
  <si>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</si>
  <si>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</si>
  <si>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</si>
  <si>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</si>
  <si>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</si>
  <si>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</si>
  <si>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</si>
  <si>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資料：東北農政局秋田地域センター「農業経営統計調査　米生産費統計」</t>
  </si>
  <si>
    <t xml:space="preserve">注　22年データについては、秋田農林水産統計年報（平成24年3月発行予定）に掲載し公表する。
</t>
  </si>
  <si>
    <t>10a
当たり</t>
  </si>
  <si>
    <t>平成22年産</t>
  </si>
  <si>
    <t>資料：東北農政局秋田地域センター「作物統計調査」</t>
  </si>
  <si>
    <t>　　一戸当たりの人口の全世帯数は、平成22年10月1日現在の推計人口（県調査統計課）による。</t>
  </si>
  <si>
    <t>…</t>
  </si>
  <si>
    <t>…</t>
  </si>
  <si>
    <t>３６　農家経済</t>
  </si>
  <si>
    <t>３６　農家経済</t>
  </si>
  <si>
    <t>３７　農　家　数</t>
  </si>
  <si>
    <t>３８　農家人口</t>
  </si>
  <si>
    <t>３８　農家人口</t>
  </si>
  <si>
    <t>３９　経営耕地面積</t>
  </si>
  <si>
    <t>４０　農業用機械の所有経営体数と所有台数</t>
  </si>
  <si>
    <t>４１　主要農作物の収穫量</t>
  </si>
  <si>
    <t>４２　家畜飼養頭羽数（各年2月1日）</t>
  </si>
  <si>
    <t>４４　果樹栽培面積</t>
  </si>
  <si>
    <t>４５　米の作付面積と収穫量</t>
  </si>
  <si>
    <t>４６　米の生産費</t>
  </si>
  <si>
    <t>４７　米価の推移</t>
  </si>
  <si>
    <t>４８　米の生産量と出荷状況</t>
  </si>
  <si>
    <t>４９　水稲の被害状況</t>
  </si>
  <si>
    <t>５０　農地の状況</t>
  </si>
  <si>
    <t>５０　農地の状況</t>
  </si>
  <si>
    <t>被害面積</t>
  </si>
  <si>
    <t>面積％</t>
  </si>
  <si>
    <t>量％</t>
  </si>
  <si>
    <t>被害量</t>
  </si>
  <si>
    <t>平成２２年水稲の被害状況（面積及び量）</t>
  </si>
  <si>
    <t>平成23年産</t>
  </si>
  <si>
    <t>-</t>
  </si>
  <si>
    <t xml:space="preserve">  4  平成23年度より、Ｓ・Ａ・Ｂ規格廃止</t>
  </si>
  <si>
    <t>平成18年度</t>
  </si>
  <si>
    <t>平成19年度</t>
  </si>
  <si>
    <t>平成20年度</t>
  </si>
  <si>
    <t>平成21年度</t>
  </si>
  <si>
    <t>平成22年度</t>
  </si>
  <si>
    <t>平成22年　</t>
  </si>
  <si>
    <t>平成18年　</t>
  </si>
  <si>
    <t>平成19年　</t>
  </si>
  <si>
    <t>平成20年　</t>
  </si>
  <si>
    <t>平成21年　</t>
  </si>
  <si>
    <t>(1) 生産量と出荷量（平成22年8月末現在）</t>
  </si>
  <si>
    <t>平成18年度</t>
  </si>
  <si>
    <t>平成19年度</t>
  </si>
  <si>
    <t>平成20年度</t>
  </si>
  <si>
    <t>平成21年度</t>
  </si>
  <si>
    <t>平成22年度</t>
  </si>
  <si>
    <t>注　  平成19年度～21年度は産地づくり事業、平成22年度は戸別所得補償モデル対策の交付金対象者の実績</t>
  </si>
  <si>
    <t>件　数</t>
  </si>
  <si>
    <t>面　積</t>
  </si>
  <si>
    <t>平成18年</t>
  </si>
  <si>
    <t>平成19年</t>
  </si>
  <si>
    <t>平成20年</t>
  </si>
  <si>
    <t>平成21年</t>
  </si>
  <si>
    <t>注　平成22年の数値は平成24年公表予定</t>
  </si>
  <si>
    <t>県勢要覧Ⅰ_42ﾍﾟｰｼﾞ</t>
  </si>
  <si>
    <t>４３　生乳の生産量と用途別処理量</t>
  </si>
  <si>
    <t>県勢要覧Ⅰ_45ﾍﾟｰｼﾞ</t>
  </si>
  <si>
    <t>（単位：kg／10a）</t>
  </si>
  <si>
    <t>県勢要覧Ⅰ_46ﾍﾟｰｼﾞ</t>
  </si>
  <si>
    <t>（単位：件、ha）</t>
  </si>
  <si>
    <t>　労働費</t>
  </si>
  <si>
    <t>県勢要覧Ⅰ_39～40ﾍﾟｰｼﾞ</t>
  </si>
  <si>
    <t>県勢要覧Ⅰ_43ﾍﾟｰｼﾞ</t>
  </si>
  <si>
    <t>　　　平成22年　農林水産省統計部「2010年世界農林業センサス」（平成22年2月1日現在）</t>
  </si>
  <si>
    <t>平成20年</t>
  </si>
  <si>
    <t>平成22年　農林水産省統計部「2010年世界農林業センサス」（平成22年2月1日現在）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</si>
</sst>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 "/>
    <numFmt numFmtId="182" formatCode="#,##0.00_ "/>
    <numFmt numFmtId="183" formatCode="#,##0_);[Red]\(#,##0\)"/>
    <numFmt numFmtId="184" formatCode="#,##0.0_);[Red]\(#,##0.0\)"/>
    <numFmt numFmtId="185" formatCode="#,##0.00_);[Red]\(#,##0.00\)"/>
    <numFmt numFmtId="186" formatCode="#,##0.0;[Red]\-#,##0.0"/>
    <numFmt numFmtId="187" formatCode="#,##0.00_ ;[Red]\-#,##0.00\ "/>
    <numFmt numFmtId="188" formatCode="#&quot;　・・・・・・・・・・・・・・・・・・・・・・・・・・・・・・・・・・・・・・・・・・・・・・・・・・・・・・・・&quot;"/>
    <numFmt numFmtId="189" formatCode="&quot;　・・・・・・・・・・・・・・・・・・・・・・・・・・・・・・・・・・・・・・・・・・・・・・・・・・・・・・・・&quot;"/>
    <numFmt numFmtId="190" formatCode="&quot;・・・・・・・・・・・・・・・・・・・・・・・・・・・・・・・・・・・・・・・・・・・・・・・・・・・・・・・・&quot;"/>
    <numFmt numFmtId="191" formatCode="\:&quot;・・・・・・・・・・・・・・・・・・・・・・・・・・・・・・・・・・・・・・・・・・・・・・・・・・・・・・・・&quot;"/>
    <numFmt numFmtId="192" formatCode="&quot;時&quot;"/>
    <numFmt numFmtId="193" formatCode="00&quot;時&quot;"/>
    <numFmt numFmtId="194" formatCode="#,##0;[Red]#,##0"/>
    <numFmt numFmtId="195" formatCode="mmm\-yyyy"/>
    <numFmt numFmtId="196" formatCode="m/d"/>
    <numFmt numFmtId="197" formatCode="0.0"/>
    <numFmt numFmtId="198" formatCode="0.0_ "/>
    <numFmt numFmtId="199" formatCode="#,##0;&quot;△ &quot;#,##0"/>
    <numFmt numFmtId="200" formatCode="0;&quot;△ &quot;0"/>
    <numFmt numFmtId="201" formatCode="0.0;&quot;△ &quot;0.0"/>
    <numFmt numFmtId="202" formatCode="#,##0.0;&quot;△ &quot;#,##0.0"/>
    <numFmt numFmtId="203" formatCode="0_ "/>
    <numFmt numFmtId="204" formatCode="0.0_ ;[Black]\-0.0"/>
    <numFmt numFmtId="205" formatCode="[Black]0.0_;\-0.0"/>
    <numFmt numFmtId="206" formatCode="0.0_);[Red]\(0.0\)"/>
    <numFmt numFmtId="207" formatCode="0.0_ ;[Black]\-0.0\ "/>
    <numFmt numFmtId="208" formatCode="#,##0_);\(#,##0\)"/>
    <numFmt numFmtId="209" formatCode="0.0_);\(0.0\)"/>
    <numFmt numFmtId="210" formatCode="0.00_);[Red]\(0.00\)"/>
    <numFmt numFmtId="211" formatCode="0.0%"/>
    <numFmt numFmtId="212" formatCode="#,##0.0;[Red]#,##0.0"/>
    <numFmt numFmtId="213" formatCode="0;&quot;△ &quot;0\ "/>
    <numFmt numFmtId="214" formatCode="#,##0.0;\-#,##0.0"/>
    <numFmt numFmtId="215" formatCode="0_);[Red]\(0\)"/>
    <numFmt numFmtId="216" formatCode="#,##0_ ;[Red]\-#,##0\ "/>
  </numFmts>
  <fonts count="42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平成明朝体W9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28"/>
      <name val="HG平成角ｺﾞｼｯｸ体W9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0"/>
      <color indexed="48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56"/>
      <name val="HGｺﾞｼｯｸE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dotted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dotted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7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5" fillId="0" borderId="0" xfId="64" applyFont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2" xfId="64" applyFont="1" applyBorder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27" fillId="0" borderId="0" xfId="64" applyFont="1" applyAlignment="1">
      <alignment vertical="center"/>
      <protection/>
    </xf>
    <xf numFmtId="49" fontId="26" fillId="0" borderId="0" xfId="64" applyNumberFormat="1" applyFont="1" applyFill="1" applyAlignment="1">
      <alignment vertical="center"/>
      <protection/>
    </xf>
    <xf numFmtId="49" fontId="5" fillId="0" borderId="0" xfId="64" applyNumberFormat="1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5" fillId="23" borderId="13" xfId="64" applyFont="1" applyFill="1" applyBorder="1" applyAlignment="1">
      <alignment horizontal="center" vertical="center"/>
      <protection/>
    </xf>
    <xf numFmtId="176" fontId="5" fillId="0" borderId="14" xfId="64" applyNumberFormat="1" applyFont="1" applyFill="1" applyBorder="1" applyAlignment="1">
      <alignment vertical="center"/>
      <protection/>
    </xf>
    <xf numFmtId="176" fontId="5" fillId="0" borderId="15" xfId="64" applyNumberFormat="1" applyFont="1" applyFill="1" applyBorder="1" applyAlignment="1">
      <alignment vertical="center"/>
      <protection/>
    </xf>
    <xf numFmtId="176" fontId="5" fillId="0" borderId="16" xfId="64" applyNumberFormat="1" applyFont="1" applyFill="1" applyBorder="1" applyAlignment="1">
      <alignment vertical="center"/>
      <protection/>
    </xf>
    <xf numFmtId="176" fontId="5" fillId="0" borderId="0" xfId="64" applyNumberFormat="1" applyFont="1" applyFill="1" applyBorder="1" applyAlignment="1">
      <alignment vertical="center"/>
      <protection/>
    </xf>
    <xf numFmtId="176" fontId="5" fillId="0" borderId="0" xfId="64" applyNumberFormat="1" applyFont="1" applyFill="1" applyBorder="1" applyAlignment="1">
      <alignment horizontal="right" vertical="center"/>
      <protection/>
    </xf>
    <xf numFmtId="176" fontId="5" fillId="0" borderId="13" xfId="64" applyNumberFormat="1" applyFont="1" applyFill="1" applyBorder="1" applyAlignment="1">
      <alignment vertical="center"/>
      <protection/>
    </xf>
    <xf numFmtId="176" fontId="5" fillId="0" borderId="10" xfId="64" applyNumberFormat="1" applyFont="1" applyFill="1" applyBorder="1" applyAlignment="1">
      <alignment vertical="center"/>
      <protection/>
    </xf>
    <xf numFmtId="0" fontId="27" fillId="0" borderId="15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 vertical="center"/>
      <protection/>
    </xf>
    <xf numFmtId="0" fontId="27" fillId="0" borderId="0" xfId="64" applyFont="1" applyFill="1" applyBorder="1" applyAlignment="1">
      <alignment vertical="center"/>
      <protection/>
    </xf>
    <xf numFmtId="0" fontId="27" fillId="0" borderId="0" xfId="64" applyFont="1" applyFill="1" applyAlignment="1">
      <alignment vertical="center"/>
      <protection/>
    </xf>
    <xf numFmtId="0" fontId="26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horizontal="centerContinuous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208" fontId="5" fillId="0" borderId="14" xfId="64" applyNumberFormat="1" applyFont="1" applyFill="1" applyBorder="1" applyAlignment="1">
      <alignment vertical="center"/>
      <protection/>
    </xf>
    <xf numFmtId="208" fontId="5" fillId="0" borderId="15" xfId="64" applyNumberFormat="1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horizontal="centerContinuous" vertical="center"/>
      <protection/>
    </xf>
    <xf numFmtId="0" fontId="5" fillId="0" borderId="18" xfId="64" applyFont="1" applyFill="1" applyBorder="1" applyAlignment="1">
      <alignment horizontal="distributed" vertical="center" indent="1"/>
      <protection/>
    </xf>
    <xf numFmtId="183" fontId="5" fillId="0" borderId="16" xfId="64" applyNumberFormat="1" applyFont="1" applyFill="1" applyBorder="1" applyAlignment="1">
      <alignment vertical="center"/>
      <protection/>
    </xf>
    <xf numFmtId="183" fontId="5" fillId="0" borderId="0" xfId="64" applyNumberFormat="1" applyFont="1" applyFill="1" applyBorder="1" applyAlignment="1">
      <alignment vertical="center"/>
      <protection/>
    </xf>
    <xf numFmtId="0" fontId="5" fillId="0" borderId="19" xfId="64" applyFont="1" applyFill="1" applyBorder="1" applyAlignment="1">
      <alignment horizontal="centerContinuous" vertical="center"/>
      <protection/>
    </xf>
    <xf numFmtId="0" fontId="5" fillId="0" borderId="17" xfId="64" applyFont="1" applyFill="1" applyBorder="1" applyAlignment="1">
      <alignment horizontal="distributed" vertical="center" indent="1"/>
      <protection/>
    </xf>
    <xf numFmtId="209" fontId="5" fillId="0" borderId="14" xfId="64" applyNumberFormat="1" applyFont="1" applyFill="1" applyBorder="1" applyAlignment="1">
      <alignment vertical="center"/>
      <protection/>
    </xf>
    <xf numFmtId="209" fontId="5" fillId="0" borderId="15" xfId="64" applyNumberFormat="1" applyFont="1" applyFill="1" applyBorder="1" applyAlignment="1">
      <alignment vertical="center"/>
      <protection/>
    </xf>
    <xf numFmtId="209" fontId="5" fillId="0" borderId="16" xfId="64" applyNumberFormat="1" applyFont="1" applyFill="1" applyBorder="1" applyAlignment="1">
      <alignment vertical="center"/>
      <protection/>
    </xf>
    <xf numFmtId="209" fontId="5" fillId="0" borderId="0" xfId="64" applyNumberFormat="1" applyFont="1" applyFill="1" applyBorder="1" applyAlignment="1">
      <alignment vertical="center"/>
      <protection/>
    </xf>
    <xf numFmtId="0" fontId="5" fillId="0" borderId="10" xfId="64" applyFont="1" applyFill="1" applyBorder="1" applyAlignment="1">
      <alignment horizontal="centerContinuous" vertical="center"/>
      <protection/>
    </xf>
    <xf numFmtId="0" fontId="5" fillId="0" borderId="20" xfId="64" applyFont="1" applyFill="1" applyBorder="1" applyAlignment="1">
      <alignment horizontal="centerContinuous" vertical="center"/>
      <protection/>
    </xf>
    <xf numFmtId="209" fontId="5" fillId="0" borderId="13" xfId="64" applyNumberFormat="1" applyFont="1" applyFill="1" applyBorder="1" applyAlignment="1">
      <alignment vertical="center"/>
      <protection/>
    </xf>
    <xf numFmtId="209" fontId="5" fillId="0" borderId="10" xfId="64" applyNumberFormat="1" applyFont="1" applyFill="1" applyBorder="1" applyAlignment="1">
      <alignment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208" fontId="5" fillId="0" borderId="13" xfId="64" applyNumberFormat="1" applyFont="1" applyFill="1" applyBorder="1" applyAlignment="1">
      <alignment vertical="center"/>
      <protection/>
    </xf>
    <xf numFmtId="208" fontId="5" fillId="0" borderId="10" xfId="64" applyNumberFormat="1" applyFont="1" applyFill="1" applyBorder="1" applyAlignment="1">
      <alignment vertical="center"/>
      <protection/>
    </xf>
    <xf numFmtId="208" fontId="5" fillId="0" borderId="22" xfId="64" applyNumberFormat="1" applyFont="1" applyFill="1" applyBorder="1" applyAlignment="1">
      <alignment vertical="center"/>
      <protection/>
    </xf>
    <xf numFmtId="208" fontId="5" fillId="0" borderId="11" xfId="64" applyNumberFormat="1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horizontal="centerContinuous" vertical="center"/>
      <protection/>
    </xf>
    <xf numFmtId="0" fontId="5" fillId="0" borderId="23" xfId="64" applyFont="1" applyFill="1" applyBorder="1" applyAlignment="1">
      <alignment horizontal="centerContinuous" vertical="center"/>
      <protection/>
    </xf>
    <xf numFmtId="183" fontId="5" fillId="0" borderId="22" xfId="64" applyNumberFormat="1" applyFont="1" applyFill="1" applyBorder="1" applyAlignment="1">
      <alignment vertical="center"/>
      <protection/>
    </xf>
    <xf numFmtId="183" fontId="5" fillId="0" borderId="11" xfId="64" applyNumberFormat="1" applyFont="1" applyFill="1" applyBorder="1" applyAlignment="1">
      <alignment vertical="center"/>
      <protection/>
    </xf>
    <xf numFmtId="0" fontId="5" fillId="0" borderId="24" xfId="64" applyFont="1" applyFill="1" applyBorder="1" applyAlignment="1">
      <alignment horizontal="centerContinuous" vertical="center" wrapText="1"/>
      <protection/>
    </xf>
    <xf numFmtId="0" fontId="5" fillId="0" borderId="25" xfId="64" applyFont="1" applyFill="1" applyBorder="1" applyAlignment="1">
      <alignment horizontal="centerContinuous" vertical="center" wrapText="1"/>
      <protection/>
    </xf>
    <xf numFmtId="0" fontId="5" fillId="0" borderId="26" xfId="64" applyFont="1" applyFill="1" applyBorder="1" applyAlignment="1">
      <alignment horizontal="centerContinuous" vertical="center" wrapText="1"/>
      <protection/>
    </xf>
    <xf numFmtId="0" fontId="5" fillId="0" borderId="27" xfId="64" applyFont="1" applyFill="1" applyBorder="1" applyAlignment="1">
      <alignment horizontal="centerContinuous" vertical="center" wrapText="1"/>
      <protection/>
    </xf>
    <xf numFmtId="0" fontId="5" fillId="0" borderId="28" xfId="64" applyFont="1" applyFill="1" applyBorder="1" applyAlignment="1">
      <alignment horizontal="centerContinuous" vertical="center" wrapText="1"/>
      <protection/>
    </xf>
    <xf numFmtId="0" fontId="5" fillId="0" borderId="29" xfId="64" applyFont="1" applyFill="1" applyBorder="1" applyAlignment="1">
      <alignment horizontal="centerContinuous" vertical="center" wrapText="1"/>
      <protection/>
    </xf>
    <xf numFmtId="183" fontId="5" fillId="0" borderId="13" xfId="64" applyNumberFormat="1" applyFont="1" applyFill="1" applyBorder="1" applyAlignment="1">
      <alignment vertical="center"/>
      <protection/>
    </xf>
    <xf numFmtId="183" fontId="5" fillId="0" borderId="10" xfId="64" applyNumberFormat="1" applyFont="1" applyFill="1" applyBorder="1" applyAlignment="1">
      <alignment vertical="center"/>
      <protection/>
    </xf>
    <xf numFmtId="206" fontId="5" fillId="0" borderId="0" xfId="64" applyNumberFormat="1" applyFont="1" applyFill="1" applyBorder="1" applyAlignment="1">
      <alignment vertical="center"/>
      <protection/>
    </xf>
    <xf numFmtId="206" fontId="5" fillId="0" borderId="15" xfId="64" applyNumberFormat="1" applyFont="1" applyFill="1" applyBorder="1" applyAlignment="1">
      <alignment vertical="center"/>
      <protection/>
    </xf>
    <xf numFmtId="0" fontId="5" fillId="0" borderId="30" xfId="64" applyFont="1" applyFill="1" applyBorder="1" applyAlignment="1">
      <alignment horizontal="centerContinuous" vertical="center"/>
      <protection/>
    </xf>
    <xf numFmtId="183" fontId="5" fillId="0" borderId="31" xfId="64" applyNumberFormat="1" applyFont="1" applyFill="1" applyBorder="1" applyAlignment="1">
      <alignment vertical="center"/>
      <protection/>
    </xf>
    <xf numFmtId="183" fontId="5" fillId="0" borderId="32" xfId="64" applyNumberFormat="1" applyFont="1" applyFill="1" applyBorder="1" applyAlignment="1">
      <alignment vertical="center"/>
      <protection/>
    </xf>
    <xf numFmtId="0" fontId="5" fillId="23" borderId="33" xfId="64" applyFont="1" applyFill="1" applyBorder="1" applyAlignment="1">
      <alignment horizontal="center" vertical="center"/>
      <protection/>
    </xf>
    <xf numFmtId="0" fontId="5" fillId="23" borderId="22" xfId="64" applyFont="1" applyFill="1" applyBorder="1" applyAlignment="1">
      <alignment horizontal="center" vertical="center"/>
      <protection/>
    </xf>
    <xf numFmtId="176" fontId="5" fillId="0" borderId="15" xfId="64" applyNumberFormat="1" applyFont="1" applyFill="1" applyBorder="1" applyAlignment="1">
      <alignment horizontal="right" vertical="center"/>
      <protection/>
    </xf>
    <xf numFmtId="0" fontId="5" fillId="0" borderId="0" xfId="64" applyFont="1" applyFill="1" applyAlignment="1">
      <alignment horizontal="center" vertical="center"/>
      <protection/>
    </xf>
    <xf numFmtId="176" fontId="5" fillId="0" borderId="10" xfId="64" applyNumberFormat="1" applyFont="1" applyFill="1" applyBorder="1" applyAlignment="1">
      <alignment horizontal="right" vertical="center"/>
      <protection/>
    </xf>
    <xf numFmtId="0" fontId="5" fillId="23" borderId="11" xfId="64" applyFont="1" applyFill="1" applyBorder="1" applyAlignment="1">
      <alignment horizontal="center" vertical="center"/>
      <protection/>
    </xf>
    <xf numFmtId="0" fontId="28" fillId="0" borderId="0" xfId="64" applyFont="1" applyFill="1" applyAlignment="1">
      <alignment vertical="center"/>
      <protection/>
    </xf>
    <xf numFmtId="176" fontId="27" fillId="0" borderId="24" xfId="64" applyNumberFormat="1" applyFont="1" applyFill="1" applyBorder="1" applyAlignment="1">
      <alignment horizontal="distributed" vertical="center" indent="1"/>
      <protection/>
    </xf>
    <xf numFmtId="176" fontId="27" fillId="0" borderId="28" xfId="64" applyNumberFormat="1" applyFont="1" applyFill="1" applyBorder="1" applyAlignment="1">
      <alignment horizontal="distributed" vertical="center" indent="1"/>
      <protection/>
    </xf>
    <xf numFmtId="176" fontId="27" fillId="0" borderId="18" xfId="64" applyNumberFormat="1" applyFont="1" applyFill="1" applyBorder="1" applyAlignment="1">
      <alignment horizontal="distributed" vertical="center" indent="1"/>
      <protection/>
    </xf>
    <xf numFmtId="49" fontId="5" fillId="23" borderId="13" xfId="64" applyNumberFormat="1" applyFont="1" applyFill="1" applyBorder="1" applyAlignment="1">
      <alignment horizontal="center" vertical="center"/>
      <protection/>
    </xf>
    <xf numFmtId="49" fontId="5" fillId="0" borderId="0" xfId="64" applyNumberFormat="1" applyFont="1" applyFill="1" applyBorder="1" applyAlignment="1">
      <alignment vertical="center"/>
      <protection/>
    </xf>
    <xf numFmtId="0" fontId="26" fillId="0" borderId="0" xfId="64" applyFont="1" applyFill="1" applyBorder="1" applyAlignment="1">
      <alignment vertical="center"/>
      <protection/>
    </xf>
    <xf numFmtId="0" fontId="30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Alignment="1" quotePrefix="1">
      <alignment horizontal="right" vertical="center"/>
      <protection/>
    </xf>
    <xf numFmtId="0" fontId="26" fillId="0" borderId="0" xfId="64" applyNumberFormat="1" applyFont="1" applyAlignment="1" applyProtection="1">
      <alignment vertical="center"/>
      <protection locked="0"/>
    </xf>
    <xf numFmtId="0" fontId="5" fillId="0" borderId="0" xfId="64" applyNumberFormat="1" applyFont="1" applyAlignment="1" applyProtection="1">
      <alignment vertical="center"/>
      <protection locked="0"/>
    </xf>
    <xf numFmtId="0" fontId="5" fillId="23" borderId="16" xfId="64" applyNumberFormat="1" applyFont="1" applyFill="1" applyBorder="1" applyAlignment="1" applyProtection="1">
      <alignment horizontal="center" vertical="center"/>
      <protection locked="0"/>
    </xf>
    <xf numFmtId="0" fontId="5" fillId="23" borderId="34" xfId="64" applyNumberFormat="1" applyFont="1" applyFill="1" applyBorder="1" applyAlignment="1" applyProtection="1">
      <alignment horizontal="center" vertical="center"/>
      <protection locked="0"/>
    </xf>
    <xf numFmtId="0" fontId="5" fillId="23" borderId="13" xfId="64" applyNumberFormat="1" applyFont="1" applyFill="1" applyBorder="1" applyAlignment="1" applyProtection="1">
      <alignment horizontal="center" vertical="center"/>
      <protection locked="0"/>
    </xf>
    <xf numFmtId="0" fontId="5" fillId="23" borderId="35" xfId="64" applyNumberFormat="1" applyFont="1" applyFill="1" applyBorder="1" applyAlignment="1" applyProtection="1">
      <alignment horizontal="center" vertical="center"/>
      <protection locked="0"/>
    </xf>
    <xf numFmtId="183" fontId="5" fillId="0" borderId="14" xfId="64" applyNumberFormat="1" applyFont="1" applyBorder="1" applyAlignment="1" applyProtection="1">
      <alignment vertical="center"/>
      <protection locked="0"/>
    </xf>
    <xf numFmtId="183" fontId="5" fillId="0" borderId="36" xfId="64" applyNumberFormat="1" applyFont="1" applyBorder="1" applyAlignment="1" applyProtection="1">
      <alignment vertical="center"/>
      <protection locked="0"/>
    </xf>
    <xf numFmtId="183" fontId="5" fillId="0" borderId="15" xfId="64" applyNumberFormat="1" applyFont="1" applyBorder="1" applyAlignment="1" applyProtection="1">
      <alignment vertical="center"/>
      <protection locked="0"/>
    </xf>
    <xf numFmtId="0" fontId="5" fillId="0" borderId="37" xfId="64" applyNumberFormat="1" applyFont="1" applyBorder="1" applyAlignment="1" applyProtection="1">
      <alignment horizontal="center" vertical="center"/>
      <protection locked="0"/>
    </xf>
    <xf numFmtId="183" fontId="5" fillId="0" borderId="0" xfId="64" applyNumberFormat="1" applyFont="1" applyBorder="1" applyAlignment="1" applyProtection="1">
      <alignment vertical="center"/>
      <protection locked="0"/>
    </xf>
    <xf numFmtId="183" fontId="5" fillId="0" borderId="16" xfId="64" applyNumberFormat="1" applyFont="1" applyBorder="1" applyAlignment="1" applyProtection="1">
      <alignment vertical="center"/>
      <protection locked="0"/>
    </xf>
    <xf numFmtId="183" fontId="5" fillId="0" borderId="38" xfId="64" applyNumberFormat="1" applyFont="1" applyBorder="1" applyAlignment="1" applyProtection="1">
      <alignment vertical="center"/>
      <protection locked="0"/>
    </xf>
    <xf numFmtId="0" fontId="5" fillId="0" borderId="39" xfId="64" applyNumberFormat="1" applyFont="1" applyBorder="1" applyAlignment="1" applyProtection="1">
      <alignment horizontal="center" vertical="center"/>
      <protection locked="0"/>
    </xf>
    <xf numFmtId="183" fontId="5" fillId="0" borderId="0" xfId="64" applyNumberFormat="1" applyFont="1" applyBorder="1" applyAlignment="1">
      <alignment vertical="center"/>
      <protection/>
    </xf>
    <xf numFmtId="183" fontId="5" fillId="0" borderId="0" xfId="64" applyNumberFormat="1" applyFont="1" applyBorder="1" applyAlignment="1" applyProtection="1">
      <alignment horizontal="right" vertical="center"/>
      <protection locked="0"/>
    </xf>
    <xf numFmtId="183" fontId="5" fillId="0" borderId="38" xfId="64" applyNumberFormat="1" applyFont="1" applyBorder="1" applyAlignment="1" applyProtection="1">
      <alignment horizontal="right" vertical="center"/>
      <protection locked="0"/>
    </xf>
    <xf numFmtId="0" fontId="5" fillId="0" borderId="39" xfId="64" applyFont="1" applyBorder="1" applyAlignment="1">
      <alignment vertical="center"/>
      <protection/>
    </xf>
    <xf numFmtId="0" fontId="5" fillId="0" borderId="38" xfId="64" applyFont="1" applyBorder="1" applyAlignment="1">
      <alignment vertical="center"/>
      <protection/>
    </xf>
    <xf numFmtId="3" fontId="5" fillId="0" borderId="39" xfId="64" applyNumberFormat="1" applyFont="1" applyBorder="1" applyAlignment="1" applyProtection="1">
      <alignment horizontal="center" vertical="center"/>
      <protection locked="0"/>
    </xf>
    <xf numFmtId="183" fontId="5" fillId="0" borderId="16" xfId="64" applyNumberFormat="1" applyFont="1" applyBorder="1" applyAlignment="1">
      <alignment vertical="center"/>
      <protection/>
    </xf>
    <xf numFmtId="183" fontId="5" fillId="0" borderId="38" xfId="64" applyNumberFormat="1" applyFont="1" applyBorder="1" applyAlignment="1">
      <alignment vertical="center"/>
      <protection/>
    </xf>
    <xf numFmtId="183" fontId="5" fillId="0" borderId="16" xfId="49" applyNumberFormat="1" applyFont="1" applyBorder="1" applyAlignment="1" applyProtection="1">
      <alignment vertical="center"/>
      <protection locked="0"/>
    </xf>
    <xf numFmtId="183" fontId="5" fillId="0" borderId="38" xfId="49" applyNumberFormat="1" applyFont="1" applyBorder="1" applyAlignment="1" applyProtection="1">
      <alignment vertical="center"/>
      <protection locked="0"/>
    </xf>
    <xf numFmtId="183" fontId="5" fillId="0" borderId="40" xfId="49" applyNumberFormat="1" applyFont="1" applyFill="1" applyBorder="1" applyAlignment="1" applyProtection="1">
      <alignment vertical="center"/>
      <protection locked="0"/>
    </xf>
    <xf numFmtId="183" fontId="5" fillId="0" borderId="38" xfId="49" applyNumberFormat="1" applyFont="1" applyFill="1" applyBorder="1" applyAlignment="1" applyProtection="1">
      <alignment vertical="center"/>
      <protection locked="0"/>
    </xf>
    <xf numFmtId="183" fontId="5" fillId="0" borderId="10" xfId="64" applyNumberFormat="1" applyFont="1" applyBorder="1" applyAlignment="1" applyProtection="1">
      <alignment vertical="center"/>
      <protection locked="0"/>
    </xf>
    <xf numFmtId="183" fontId="5" fillId="0" borderId="41" xfId="64" applyNumberFormat="1" applyFont="1" applyBorder="1" applyAlignment="1" applyProtection="1">
      <alignment vertical="center"/>
      <protection locked="0"/>
    </xf>
    <xf numFmtId="0" fontId="30" fillId="0" borderId="42" xfId="64" applyNumberFormat="1" applyFont="1" applyFill="1" applyBorder="1" applyAlignment="1" applyProtection="1">
      <alignment horizontal="center" vertical="center"/>
      <protection locked="0"/>
    </xf>
    <xf numFmtId="0" fontId="27" fillId="0" borderId="0" xfId="64" applyNumberFormat="1" applyFont="1" applyBorder="1" applyAlignment="1" applyProtection="1">
      <alignment vertical="center"/>
      <protection locked="0"/>
    </xf>
    <xf numFmtId="0" fontId="5" fillId="0" borderId="0" xfId="64" applyNumberFormat="1" applyFont="1" applyBorder="1" applyAlignment="1" applyProtection="1">
      <alignment vertical="center"/>
      <protection locked="0"/>
    </xf>
    <xf numFmtId="49" fontId="27" fillId="23" borderId="22" xfId="64" applyNumberFormat="1" applyFont="1" applyFill="1" applyBorder="1" applyAlignment="1">
      <alignment horizontal="center" vertical="center" wrapText="1"/>
      <protection/>
    </xf>
    <xf numFmtId="210" fontId="5" fillId="0" borderId="0" xfId="49" applyNumberFormat="1" applyFont="1" applyFill="1" applyBorder="1" applyAlignment="1">
      <alignment vertical="center"/>
    </xf>
    <xf numFmtId="187" fontId="5" fillId="0" borderId="0" xfId="49" applyNumberFormat="1" applyFont="1" applyFill="1" applyBorder="1" applyAlignment="1">
      <alignment vertical="center"/>
    </xf>
    <xf numFmtId="0" fontId="5" fillId="0" borderId="0" xfId="64" applyFont="1" applyFill="1" applyAlignment="1">
      <alignment horizontal="left" vertical="center"/>
      <protection/>
    </xf>
    <xf numFmtId="0" fontId="5" fillId="0" borderId="16" xfId="64" applyFont="1" applyFill="1" applyBorder="1" applyAlignment="1">
      <alignment vertical="center"/>
      <protection/>
    </xf>
    <xf numFmtId="0" fontId="5" fillId="0" borderId="13" xfId="64" applyFont="1" applyFill="1" applyBorder="1" applyAlignment="1">
      <alignment vertical="center"/>
      <protection/>
    </xf>
    <xf numFmtId="0" fontId="5" fillId="0" borderId="0" xfId="64" applyNumberFormat="1" applyFont="1" applyFill="1" applyAlignment="1" applyProtection="1">
      <alignment vertical="center"/>
      <protection locked="0"/>
    </xf>
    <xf numFmtId="0" fontId="5" fillId="0" borderId="0" xfId="64" applyNumberFormat="1" applyFont="1" applyFill="1" applyAlignment="1" applyProtection="1">
      <alignment horizontal="left" vertical="center"/>
      <protection locked="0"/>
    </xf>
    <xf numFmtId="0" fontId="5" fillId="0" borderId="0" xfId="64" applyNumberFormat="1" applyFont="1" applyFill="1" applyAlignment="1" applyProtection="1">
      <alignment horizontal="right" vertical="center"/>
      <protection locked="0"/>
    </xf>
    <xf numFmtId="0" fontId="27" fillId="0" borderId="0" xfId="64" applyNumberFormat="1" applyFont="1" applyFill="1" applyAlignment="1" applyProtection="1">
      <alignment horizontal="left" vertical="center"/>
      <protection locked="0"/>
    </xf>
    <xf numFmtId="0" fontId="26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176" fontId="5" fillId="0" borderId="15" xfId="62" applyNumberFormat="1" applyFont="1" applyFill="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176" fontId="5" fillId="0" borderId="10" xfId="62" applyNumberFormat="1" applyFont="1" applyFill="1" applyBorder="1" applyAlignment="1">
      <alignment vertical="center"/>
      <protection/>
    </xf>
    <xf numFmtId="0" fontId="27" fillId="0" borderId="15" xfId="62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5" fillId="23" borderId="10" xfId="62" applyFont="1" applyFill="1" applyBorder="1" applyAlignment="1">
      <alignment vertical="center"/>
      <protection/>
    </xf>
    <xf numFmtId="0" fontId="5" fillId="23" borderId="20" xfId="62" applyFont="1" applyFill="1" applyBorder="1" applyAlignment="1">
      <alignment vertical="center"/>
      <protection/>
    </xf>
    <xf numFmtId="176" fontId="5" fillId="0" borderId="15" xfId="62" applyNumberFormat="1" applyFont="1" applyFill="1" applyBorder="1" applyAlignment="1">
      <alignment horizontal="right" vertical="center"/>
      <protection/>
    </xf>
    <xf numFmtId="38" fontId="5" fillId="0" borderId="0" xfId="49" applyFont="1" applyFill="1" applyBorder="1" applyAlignment="1">
      <alignment vertical="center"/>
    </xf>
    <xf numFmtId="0" fontId="27" fillId="0" borderId="0" xfId="62" applyFont="1" applyFill="1" applyAlignment="1">
      <alignment vertical="center"/>
      <protection/>
    </xf>
    <xf numFmtId="0" fontId="5" fillId="23" borderId="43" xfId="62" applyFont="1" applyFill="1" applyBorder="1" applyAlignment="1">
      <alignment vertical="center"/>
      <protection/>
    </xf>
    <xf numFmtId="0" fontId="5" fillId="23" borderId="10" xfId="62" applyFont="1" applyFill="1" applyBorder="1" applyAlignment="1">
      <alignment horizontal="center" vertical="center"/>
      <protection/>
    </xf>
    <xf numFmtId="0" fontId="5" fillId="23" borderId="13" xfId="62" applyFont="1" applyFill="1" applyBorder="1" applyAlignment="1">
      <alignment horizontal="center" vertical="center"/>
      <protection/>
    </xf>
    <xf numFmtId="0" fontId="5" fillId="23" borderId="21" xfId="62" applyFont="1" applyFill="1" applyBorder="1" applyAlignment="1">
      <alignment horizontal="center" vertical="center"/>
      <protection/>
    </xf>
    <xf numFmtId="0" fontId="5" fillId="23" borderId="33" xfId="62" applyFont="1" applyFill="1" applyBorder="1" applyAlignment="1">
      <alignment horizontal="center" vertical="center"/>
      <protection/>
    </xf>
    <xf numFmtId="49" fontId="5" fillId="0" borderId="12" xfId="62" applyNumberFormat="1" applyFont="1" applyFill="1" applyBorder="1" applyAlignment="1">
      <alignment horizontal="centerContinuous" vertical="center"/>
      <protection/>
    </xf>
    <xf numFmtId="181" fontId="5" fillId="0" borderId="0" xfId="62" applyNumberFormat="1" applyFont="1" applyFill="1" applyBorder="1" applyAlignment="1">
      <alignment vertical="center"/>
      <protection/>
    </xf>
    <xf numFmtId="0" fontId="26" fillId="0" borderId="0" xfId="62" applyNumberFormat="1" applyFont="1" applyFill="1" applyAlignment="1" applyProtection="1">
      <alignment vertical="center"/>
      <protection locked="0"/>
    </xf>
    <xf numFmtId="0" fontId="5" fillId="0" borderId="0" xfId="62" applyNumberFormat="1" applyFont="1" applyFill="1" applyAlignment="1" applyProtection="1">
      <alignment vertical="center"/>
      <protection locked="0"/>
    </xf>
    <xf numFmtId="0" fontId="5" fillId="0" borderId="19" xfId="62" applyNumberFormat="1" applyFont="1" applyFill="1" applyBorder="1" applyAlignment="1" applyProtection="1">
      <alignment horizontal="center" vertical="center"/>
      <protection locked="0"/>
    </xf>
    <xf numFmtId="176" fontId="5" fillId="0" borderId="15" xfId="62" applyNumberFormat="1" applyFont="1" applyFill="1" applyBorder="1" applyAlignment="1" applyProtection="1">
      <alignment vertical="center"/>
      <protection locked="0"/>
    </xf>
    <xf numFmtId="0" fontId="5" fillId="0" borderId="0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12" xfId="62" applyNumberFormat="1" applyFont="1" applyFill="1" applyBorder="1" applyAlignment="1" applyProtection="1">
      <alignment horizontal="center" vertical="center"/>
      <protection locked="0"/>
    </xf>
    <xf numFmtId="176" fontId="5" fillId="0" borderId="0" xfId="62" applyNumberFormat="1" applyFont="1" applyFill="1" applyBorder="1" applyAlignment="1" applyProtection="1">
      <alignment vertical="center"/>
      <protection locked="0"/>
    </xf>
    <xf numFmtId="0" fontId="5" fillId="0" borderId="0" xfId="62" applyNumberFormat="1" applyFont="1" applyFill="1" applyBorder="1" applyAlignment="1" applyProtection="1" quotePrefix="1">
      <alignment horizontal="distributed" vertical="center" indent="1"/>
      <protection locked="0"/>
    </xf>
    <xf numFmtId="0" fontId="29" fillId="0" borderId="20" xfId="62" applyNumberFormat="1" applyFont="1" applyFill="1" applyBorder="1" applyAlignment="1" applyProtection="1">
      <alignment horizontal="center"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0" fontId="27" fillId="0" borderId="0" xfId="62" applyNumberFormat="1" applyFont="1" applyFill="1" applyBorder="1" applyAlignment="1" applyProtection="1">
      <alignment vertical="center"/>
      <protection locked="0"/>
    </xf>
    <xf numFmtId="0" fontId="5" fillId="0" borderId="0" xfId="62" applyNumberFormat="1" applyFont="1" applyFill="1" applyBorder="1" applyAlignment="1" applyProtection="1">
      <alignment vertical="center"/>
      <protection locked="0"/>
    </xf>
    <xf numFmtId="0" fontId="26" fillId="0" borderId="0" xfId="61" applyNumberFormat="1" applyFont="1" applyFill="1" applyAlignment="1" applyProtection="1">
      <alignment vertical="center"/>
      <protection locked="0"/>
    </xf>
    <xf numFmtId="0" fontId="5" fillId="0" borderId="0" xfId="61" applyNumberFormat="1" applyFont="1" applyFill="1" applyAlignment="1" applyProtection="1">
      <alignment vertical="center"/>
      <protection locked="0"/>
    </xf>
    <xf numFmtId="0" fontId="5" fillId="0" borderId="0" xfId="61" applyFont="1" applyFill="1" applyAlignment="1">
      <alignment vertical="center"/>
      <protection/>
    </xf>
    <xf numFmtId="0" fontId="5" fillId="0" borderId="0" xfId="61" applyNumberFormat="1" applyFont="1" applyFill="1" applyAlignment="1" applyProtection="1">
      <alignment horizontal="right" vertical="center"/>
      <protection locked="0"/>
    </xf>
    <xf numFmtId="0" fontId="5" fillId="23" borderId="20" xfId="61" applyNumberFormat="1" applyFont="1" applyFill="1" applyBorder="1" applyAlignment="1" applyProtection="1">
      <alignment vertical="center"/>
      <protection locked="0"/>
    </xf>
    <xf numFmtId="0" fontId="5" fillId="23" borderId="22" xfId="61" applyNumberFormat="1" applyFont="1" applyFill="1" applyBorder="1" applyAlignment="1" applyProtection="1">
      <alignment horizontal="center" vertical="center"/>
      <protection locked="0"/>
    </xf>
    <xf numFmtId="0" fontId="5" fillId="0" borderId="15" xfId="61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0" fontId="5" fillId="0" borderId="29" xfId="61" applyNumberFormat="1" applyFont="1" applyFill="1" applyBorder="1" applyAlignment="1" applyProtection="1">
      <alignment vertical="center"/>
      <protection locked="0"/>
    </xf>
    <xf numFmtId="38" fontId="5" fillId="0" borderId="44" xfId="49" applyFont="1" applyFill="1" applyBorder="1" applyAlignment="1" applyProtection="1">
      <alignment vertical="center"/>
      <protection locked="0"/>
    </xf>
    <xf numFmtId="206" fontId="5" fillId="0" borderId="11" xfId="61" applyNumberFormat="1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0" fontId="27" fillId="0" borderId="15" xfId="61" applyNumberFormat="1" applyFont="1" applyFill="1" applyBorder="1" applyAlignment="1" applyProtection="1">
      <alignment horizontal="left" vertical="center"/>
      <protection locked="0"/>
    </xf>
    <xf numFmtId="0" fontId="5" fillId="0" borderId="15" xfId="61" applyNumberFormat="1" applyFont="1" applyFill="1" applyBorder="1" applyAlignment="1" applyProtection="1" quotePrefix="1">
      <alignment horizontal="left" vertical="center"/>
      <protection locked="0"/>
    </xf>
    <xf numFmtId="3" fontId="5" fillId="0" borderId="15" xfId="61" applyNumberFormat="1" applyFont="1" applyFill="1" applyBorder="1" applyAlignment="1" applyProtection="1">
      <alignment vertical="center"/>
      <protection locked="0"/>
    </xf>
    <xf numFmtId="0" fontId="27" fillId="0" borderId="0" xfId="61" applyFont="1" applyFill="1" applyAlignment="1">
      <alignment vertical="center"/>
      <protection/>
    </xf>
    <xf numFmtId="0" fontId="5" fillId="0" borderId="0" xfId="61" applyNumberFormat="1" applyFont="1" applyFill="1" applyAlignment="1" applyProtection="1" quotePrefix="1">
      <alignment horizontal="left" vertical="center"/>
      <protection locked="0"/>
    </xf>
    <xf numFmtId="176" fontId="30" fillId="0" borderId="15" xfId="62" applyNumberFormat="1" applyFont="1" applyFill="1" applyBorder="1" applyAlignment="1">
      <alignment horizontal="right" vertical="center"/>
      <protection/>
    </xf>
    <xf numFmtId="176" fontId="5" fillId="0" borderId="17" xfId="62" applyNumberFormat="1" applyFont="1" applyFill="1" applyBorder="1" applyAlignment="1">
      <alignment horizontal="center" vertical="center"/>
      <protection/>
    </xf>
    <xf numFmtId="176" fontId="5" fillId="0" borderId="18" xfId="62" applyNumberFormat="1" applyFont="1" applyFill="1" applyBorder="1" applyAlignment="1">
      <alignment horizontal="center" vertical="center"/>
      <protection/>
    </xf>
    <xf numFmtId="176" fontId="5" fillId="0" borderId="21" xfId="62" applyNumberFormat="1" applyFont="1" applyFill="1" applyBorder="1" applyAlignment="1">
      <alignment horizontal="center" vertical="center"/>
      <protection/>
    </xf>
    <xf numFmtId="183" fontId="5" fillId="0" borderId="11" xfId="61" applyNumberFormat="1" applyFont="1" applyFill="1" applyBorder="1" applyAlignment="1" applyProtection="1">
      <alignment vertical="center"/>
      <protection locked="0"/>
    </xf>
    <xf numFmtId="38" fontId="26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0" xfId="49" applyFont="1" applyAlignment="1">
      <alignment vertical="center"/>
    </xf>
    <xf numFmtId="38" fontId="5" fillId="0" borderId="0" xfId="49" applyFont="1" applyFill="1" applyAlignment="1">
      <alignment horizontal="right" vertical="center"/>
    </xf>
    <xf numFmtId="38" fontId="28" fillId="0" borderId="0" xfId="49" applyFont="1" applyAlignment="1">
      <alignment vertical="center"/>
    </xf>
    <xf numFmtId="38" fontId="5" fillId="23" borderId="22" xfId="49" applyFont="1" applyFill="1" applyBorder="1" applyAlignment="1">
      <alignment horizontal="center" vertical="center"/>
    </xf>
    <xf numFmtId="38" fontId="5" fillId="23" borderId="33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8" xfId="64" applyFont="1" applyFill="1" applyBorder="1" applyAlignment="1">
      <alignment horizontal="right" vertical="center"/>
      <protection/>
    </xf>
    <xf numFmtId="0" fontId="5" fillId="0" borderId="21" xfId="64" applyFont="1" applyFill="1" applyBorder="1" applyAlignment="1">
      <alignment horizontal="right" vertical="center"/>
      <protection/>
    </xf>
    <xf numFmtId="0" fontId="26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176" fontId="5" fillId="0" borderId="0" xfId="62" applyNumberFormat="1" applyFont="1" applyFill="1" applyBorder="1" applyAlignment="1" applyProtection="1">
      <alignment horizontal="right" vertical="center"/>
      <protection locked="0"/>
    </xf>
    <xf numFmtId="216" fontId="5" fillId="0" borderId="0" xfId="49" applyNumberFormat="1" applyFont="1" applyFill="1" applyBorder="1" applyAlignment="1" applyProtection="1">
      <alignment horizontal="right" vertical="center"/>
      <protection locked="0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centerContinuous" vertical="center"/>
    </xf>
    <xf numFmtId="0" fontId="3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 indent="1"/>
    </xf>
    <xf numFmtId="0" fontId="6" fillId="24" borderId="0" xfId="0" applyFont="1" applyFill="1" applyBorder="1" applyAlignment="1">
      <alignment vertical="center"/>
    </xf>
    <xf numFmtId="176" fontId="5" fillId="0" borderId="12" xfId="64" applyNumberFormat="1" applyFont="1" applyFill="1" applyBorder="1" applyAlignment="1">
      <alignment vertical="center"/>
      <protection/>
    </xf>
    <xf numFmtId="176" fontId="5" fillId="0" borderId="20" xfId="64" applyNumberFormat="1" applyFont="1" applyFill="1" applyBorder="1" applyAlignment="1">
      <alignment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176" fontId="5" fillId="0" borderId="38" xfId="64" applyNumberFormat="1" applyFont="1" applyFill="1" applyBorder="1" applyAlignment="1">
      <alignment vertical="center"/>
      <protection/>
    </xf>
    <xf numFmtId="176" fontId="5" fillId="0" borderId="41" xfId="64" applyNumberFormat="1" applyFont="1" applyFill="1" applyBorder="1" applyAlignment="1">
      <alignment vertical="center"/>
      <protection/>
    </xf>
    <xf numFmtId="0" fontId="5" fillId="0" borderId="21" xfId="64" applyFont="1" applyFill="1" applyBorder="1" applyAlignment="1">
      <alignment horizontal="distributed" vertical="center" indent="1"/>
      <protection/>
    </xf>
    <xf numFmtId="0" fontId="5" fillId="23" borderId="22" xfId="64" applyFont="1" applyFill="1" applyBorder="1" applyAlignment="1">
      <alignment horizontal="centerContinuous" vertical="center"/>
      <protection/>
    </xf>
    <xf numFmtId="0" fontId="5" fillId="23" borderId="11" xfId="64" applyFont="1" applyFill="1" applyBorder="1" applyAlignment="1">
      <alignment horizontal="centerContinuous" vertical="center"/>
      <protection/>
    </xf>
    <xf numFmtId="0" fontId="5" fillId="23" borderId="23" xfId="64" applyFont="1" applyFill="1" applyBorder="1" applyAlignment="1">
      <alignment horizontal="centerContinuous" vertical="center"/>
      <protection/>
    </xf>
    <xf numFmtId="49" fontId="5" fillId="23" borderId="22" xfId="64" applyNumberFormat="1" applyFont="1" applyFill="1" applyBorder="1" applyAlignment="1">
      <alignment horizontal="center" vertical="center"/>
      <protection/>
    </xf>
    <xf numFmtId="49" fontId="5" fillId="23" borderId="33" xfId="64" applyNumberFormat="1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centerContinuous" vertical="center"/>
      <protection/>
    </xf>
    <xf numFmtId="208" fontId="5" fillId="0" borderId="19" xfId="64" applyNumberFormat="1" applyFont="1" applyFill="1" applyBorder="1" applyAlignment="1">
      <alignment horizontal="right" vertical="center"/>
      <protection/>
    </xf>
    <xf numFmtId="183" fontId="5" fillId="0" borderId="12" xfId="64" applyNumberFormat="1" applyFont="1" applyFill="1" applyBorder="1" applyAlignment="1">
      <alignment horizontal="right" vertical="center"/>
      <protection/>
    </xf>
    <xf numFmtId="0" fontId="5" fillId="0" borderId="14" xfId="64" applyFont="1" applyFill="1" applyBorder="1" applyAlignment="1">
      <alignment horizontal="centerContinuous" vertical="center"/>
      <protection/>
    </xf>
    <xf numFmtId="209" fontId="5" fillId="0" borderId="19" xfId="64" applyNumberFormat="1" applyFont="1" applyFill="1" applyBorder="1" applyAlignment="1">
      <alignment horizontal="right" vertical="center"/>
      <protection/>
    </xf>
    <xf numFmtId="209" fontId="5" fillId="0" borderId="12" xfId="64" applyNumberFormat="1" applyFont="1" applyFill="1" applyBorder="1" applyAlignment="1">
      <alignment horizontal="right" vertical="center"/>
      <protection/>
    </xf>
    <xf numFmtId="0" fontId="5" fillId="0" borderId="13" xfId="64" applyFont="1" applyFill="1" applyBorder="1" applyAlignment="1">
      <alignment horizontal="centerContinuous" vertical="center"/>
      <protection/>
    </xf>
    <xf numFmtId="209" fontId="5" fillId="0" borderId="20" xfId="64" applyNumberFormat="1" applyFont="1" applyFill="1" applyBorder="1" applyAlignment="1">
      <alignment horizontal="right" vertical="center"/>
      <protection/>
    </xf>
    <xf numFmtId="208" fontId="5" fillId="0" borderId="20" xfId="64" applyNumberFormat="1" applyFont="1" applyFill="1" applyBorder="1" applyAlignment="1">
      <alignment horizontal="right" vertical="center"/>
      <protection/>
    </xf>
    <xf numFmtId="208" fontId="5" fillId="0" borderId="23" xfId="64" applyNumberFormat="1" applyFont="1" applyFill="1" applyBorder="1" applyAlignment="1">
      <alignment horizontal="right" vertical="center"/>
      <protection/>
    </xf>
    <xf numFmtId="0" fontId="5" fillId="25" borderId="33" xfId="64" applyFont="1" applyFill="1" applyBorder="1" applyAlignment="1">
      <alignment horizontal="distributed" vertical="center" indent="1"/>
      <protection/>
    </xf>
    <xf numFmtId="0" fontId="5" fillId="25" borderId="11" xfId="64" applyFont="1" applyFill="1" applyBorder="1" applyAlignment="1">
      <alignment horizontal="center" vertical="center"/>
      <protection/>
    </xf>
    <xf numFmtId="0" fontId="5" fillId="25" borderId="45" xfId="64" applyFont="1" applyFill="1" applyBorder="1" applyAlignment="1">
      <alignment horizontal="center" vertical="center"/>
      <protection/>
    </xf>
    <xf numFmtId="0" fontId="5" fillId="25" borderId="23" xfId="64" applyFont="1" applyFill="1" applyBorder="1" applyAlignment="1">
      <alignment horizontal="center" vertical="center"/>
      <protection/>
    </xf>
    <xf numFmtId="0" fontId="5" fillId="0" borderId="46" xfId="64" applyFont="1" applyFill="1" applyBorder="1" applyAlignment="1">
      <alignment horizontal="centerContinuous" vertical="center"/>
      <protection/>
    </xf>
    <xf numFmtId="183" fontId="5" fillId="0" borderId="30" xfId="64" applyNumberFormat="1" applyFont="1" applyFill="1" applyBorder="1" applyAlignment="1">
      <alignment horizontal="right" vertical="center"/>
      <protection/>
    </xf>
    <xf numFmtId="0" fontId="5" fillId="0" borderId="18" xfId="64" applyFont="1" applyFill="1" applyBorder="1" applyAlignment="1">
      <alignment horizontal="centerContinuous" vertical="center"/>
      <protection/>
    </xf>
    <xf numFmtId="0" fontId="5" fillId="0" borderId="21" xfId="64" applyFont="1" applyFill="1" applyBorder="1" applyAlignment="1">
      <alignment horizontal="centerContinuous" vertical="center"/>
      <protection/>
    </xf>
    <xf numFmtId="183" fontId="5" fillId="0" borderId="20" xfId="64" applyNumberFormat="1" applyFont="1" applyFill="1" applyBorder="1" applyAlignment="1">
      <alignment horizontal="right" vertical="center"/>
      <protection/>
    </xf>
    <xf numFmtId="0" fontId="27" fillId="0" borderId="47" xfId="64" applyFont="1" applyFill="1" applyBorder="1" applyAlignment="1">
      <alignment horizontal="distributed" vertical="center" indent="1"/>
      <protection/>
    </xf>
    <xf numFmtId="0" fontId="27" fillId="0" borderId="48" xfId="64" applyFont="1" applyFill="1" applyBorder="1" applyAlignment="1">
      <alignment horizontal="distributed" vertical="center" indent="1"/>
      <protection/>
    </xf>
    <xf numFmtId="0" fontId="27" fillId="0" borderId="0" xfId="64" applyFont="1" applyFill="1" applyBorder="1" applyAlignment="1">
      <alignment horizontal="right" vertical="center" indent="1"/>
      <protection/>
    </xf>
    <xf numFmtId="0" fontId="27" fillId="0" borderId="49" xfId="64" applyFont="1" applyFill="1" applyBorder="1" applyAlignment="1">
      <alignment horizontal="right" vertical="center" indent="1"/>
      <protection/>
    </xf>
    <xf numFmtId="0" fontId="5" fillId="23" borderId="14" xfId="64" applyFont="1" applyFill="1" applyBorder="1" applyAlignment="1">
      <alignment horizontal="center" vertical="center"/>
      <protection/>
    </xf>
    <xf numFmtId="176" fontId="5" fillId="0" borderId="12" xfId="64" applyNumberFormat="1" applyFont="1" applyFill="1" applyBorder="1" applyAlignment="1">
      <alignment horizontal="right" vertical="center"/>
      <protection/>
    </xf>
    <xf numFmtId="176" fontId="5" fillId="0" borderId="20" xfId="64" applyNumberFormat="1" applyFont="1" applyFill="1" applyBorder="1" applyAlignment="1">
      <alignment horizontal="right" vertical="center"/>
      <protection/>
    </xf>
    <xf numFmtId="0" fontId="5" fillId="23" borderId="23" xfId="64" applyFont="1" applyFill="1" applyBorder="1" applyAlignment="1">
      <alignment horizontal="center" vertical="center"/>
      <protection/>
    </xf>
    <xf numFmtId="49" fontId="5" fillId="0" borderId="17" xfId="64" applyNumberFormat="1" applyFont="1" applyFill="1" applyBorder="1" applyAlignment="1">
      <alignment horizontal="center" vertical="center"/>
      <protection/>
    </xf>
    <xf numFmtId="176" fontId="5" fillId="0" borderId="19" xfId="64" applyNumberFormat="1" applyFont="1" applyFill="1" applyBorder="1" applyAlignment="1">
      <alignment vertical="center"/>
      <protection/>
    </xf>
    <xf numFmtId="49" fontId="5" fillId="0" borderId="18" xfId="64" applyNumberFormat="1" applyFont="1" applyFill="1" applyBorder="1" applyAlignment="1">
      <alignment horizontal="center" vertical="center"/>
      <protection/>
    </xf>
    <xf numFmtId="176" fontId="5" fillId="0" borderId="13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176" fontId="5" fillId="0" borderId="10" xfId="63" applyNumberFormat="1" applyFont="1" applyFill="1" applyBorder="1" applyAlignment="1">
      <alignment vertical="center"/>
      <protection/>
    </xf>
    <xf numFmtId="176" fontId="5" fillId="0" borderId="20" xfId="63" applyNumberFormat="1" applyFont="1" applyFill="1" applyBorder="1" applyAlignment="1">
      <alignment vertical="center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25" borderId="33" xfId="63" applyFont="1" applyFill="1" applyBorder="1" applyAlignment="1">
      <alignment vertical="center"/>
      <protection/>
    </xf>
    <xf numFmtId="0" fontId="5" fillId="25" borderId="11" xfId="63" applyFont="1" applyFill="1" applyBorder="1" applyAlignment="1">
      <alignment horizontal="center" vertical="center"/>
      <protection/>
    </xf>
    <xf numFmtId="0" fontId="5" fillId="25" borderId="33" xfId="63" applyFont="1" applyFill="1" applyBorder="1" applyAlignment="1">
      <alignment horizontal="center" vertical="center"/>
      <protection/>
    </xf>
    <xf numFmtId="0" fontId="5" fillId="25" borderId="23" xfId="63" applyFont="1" applyFill="1" applyBorder="1" applyAlignment="1">
      <alignment horizontal="center" vertical="center"/>
      <protection/>
    </xf>
    <xf numFmtId="176" fontId="5" fillId="0" borderId="36" xfId="63" applyNumberFormat="1" applyFont="1" applyFill="1" applyBorder="1" applyAlignment="1">
      <alignment vertical="center"/>
      <protection/>
    </xf>
    <xf numFmtId="176" fontId="5" fillId="0" borderId="41" xfId="63" applyNumberFormat="1" applyFont="1" applyFill="1" applyBorder="1" applyAlignment="1">
      <alignment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176" fontId="5" fillId="0" borderId="50" xfId="64" applyNumberFormat="1" applyFont="1" applyFill="1" applyBorder="1" applyAlignment="1">
      <alignment vertical="center"/>
      <protection/>
    </xf>
    <xf numFmtId="176" fontId="5" fillId="0" borderId="49" xfId="64" applyNumberFormat="1" applyFont="1" applyFill="1" applyBorder="1" applyAlignment="1">
      <alignment vertical="center"/>
      <protection/>
    </xf>
    <xf numFmtId="0" fontId="27" fillId="0" borderId="18" xfId="64" applyFont="1" applyFill="1" applyBorder="1" applyAlignment="1">
      <alignment horizontal="distributed" vertical="center" indent="1"/>
      <protection/>
    </xf>
    <xf numFmtId="0" fontId="5" fillId="0" borderId="51" xfId="64" applyFont="1" applyFill="1" applyBorder="1" applyAlignment="1">
      <alignment horizontal="distributed" vertical="center" indent="1"/>
      <protection/>
    </xf>
    <xf numFmtId="176" fontId="5" fillId="0" borderId="52" xfId="64" applyNumberFormat="1" applyFont="1" applyFill="1" applyBorder="1" applyAlignment="1">
      <alignment vertical="center"/>
      <protection/>
    </xf>
    <xf numFmtId="176" fontId="27" fillId="0" borderId="53" xfId="0" applyNumberFormat="1" applyFont="1" applyFill="1" applyBorder="1" applyAlignment="1">
      <alignment horizontal="distributed" vertical="center" indent="1"/>
    </xf>
    <xf numFmtId="176" fontId="27" fillId="0" borderId="54" xfId="0" applyNumberFormat="1" applyFont="1" applyFill="1" applyBorder="1" applyAlignment="1">
      <alignment horizontal="distributed" vertical="center" indent="1"/>
    </xf>
    <xf numFmtId="176" fontId="27" fillId="0" borderId="24" xfId="0" applyNumberFormat="1" applyFont="1" applyFill="1" applyBorder="1" applyAlignment="1">
      <alignment horizontal="distributed" vertical="center" indent="1"/>
    </xf>
    <xf numFmtId="176" fontId="27" fillId="0" borderId="28" xfId="0" applyNumberFormat="1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49" fontId="5" fillId="23" borderId="22" xfId="64" applyNumberFormat="1" applyFont="1" applyFill="1" applyBorder="1" applyAlignment="1">
      <alignment horizontal="centerContinuous" vertical="center"/>
      <protection/>
    </xf>
    <xf numFmtId="49" fontId="5" fillId="23" borderId="11" xfId="64" applyNumberFormat="1" applyFont="1" applyFill="1" applyBorder="1" applyAlignment="1">
      <alignment horizontal="centerContinuous" vertical="center"/>
      <protection/>
    </xf>
    <xf numFmtId="49" fontId="5" fillId="23" borderId="23" xfId="64" applyNumberFormat="1" applyFont="1" applyFill="1" applyBorder="1" applyAlignment="1">
      <alignment horizontal="centerContinuous" vertical="center"/>
      <protection/>
    </xf>
    <xf numFmtId="49" fontId="5" fillId="23" borderId="21" xfId="64" applyNumberFormat="1" applyFont="1" applyFill="1" applyBorder="1" applyAlignment="1">
      <alignment horizontal="center" vertical="center"/>
      <protection/>
    </xf>
    <xf numFmtId="0" fontId="5" fillId="23" borderId="17" xfId="64" applyNumberFormat="1" applyFont="1" applyFill="1" applyBorder="1" applyAlignment="1" applyProtection="1">
      <alignment horizontal="center" vertical="center"/>
      <protection locked="0"/>
    </xf>
    <xf numFmtId="0" fontId="5" fillId="23" borderId="14" xfId="64" applyNumberFormat="1" applyFont="1" applyFill="1" applyBorder="1" applyAlignment="1" applyProtection="1">
      <alignment horizontal="center" vertical="center"/>
      <protection locked="0"/>
    </xf>
    <xf numFmtId="0" fontId="5" fillId="23" borderId="55" xfId="64" applyNumberFormat="1" applyFont="1" applyFill="1" applyBorder="1" applyAlignment="1" applyProtection="1">
      <alignment horizontal="center" vertical="center"/>
      <protection locked="0"/>
    </xf>
    <xf numFmtId="0" fontId="5" fillId="23" borderId="18" xfId="64" applyNumberFormat="1" applyFont="1" applyFill="1" applyBorder="1" applyAlignment="1" applyProtection="1">
      <alignment horizontal="center" vertical="center"/>
      <protection locked="0"/>
    </xf>
    <xf numFmtId="0" fontId="5" fillId="23" borderId="21" xfId="64" applyNumberFormat="1" applyFont="1" applyFill="1" applyBorder="1" applyAlignment="1" applyProtection="1">
      <alignment horizontal="center" vertical="center"/>
      <protection locked="0"/>
    </xf>
    <xf numFmtId="0" fontId="5" fillId="0" borderId="17" xfId="64" applyNumberFormat="1" applyFont="1" applyBorder="1" applyAlignment="1" applyProtection="1">
      <alignment horizontal="center" vertical="center"/>
      <protection locked="0"/>
    </xf>
    <xf numFmtId="183" fontId="5" fillId="0" borderId="12" xfId="64" applyNumberFormat="1" applyFont="1" applyBorder="1" applyAlignment="1" applyProtection="1">
      <alignment vertical="center"/>
      <protection locked="0"/>
    </xf>
    <xf numFmtId="0" fontId="5" fillId="0" borderId="18" xfId="64" applyNumberFormat="1" applyFont="1" applyBorder="1" applyAlignment="1" applyProtection="1">
      <alignment horizontal="center" vertical="center"/>
      <protection locked="0"/>
    </xf>
    <xf numFmtId="183" fontId="5" fillId="0" borderId="12" xfId="64" applyNumberFormat="1" applyFont="1" applyBorder="1" applyAlignment="1">
      <alignment vertical="center"/>
      <protection/>
    </xf>
    <xf numFmtId="0" fontId="5" fillId="0" borderId="18" xfId="64" applyFont="1" applyBorder="1" applyAlignment="1">
      <alignment vertical="center"/>
      <protection/>
    </xf>
    <xf numFmtId="49" fontId="5" fillId="0" borderId="18" xfId="64" applyNumberFormat="1" applyFont="1" applyBorder="1" applyAlignment="1" applyProtection="1">
      <alignment horizontal="center" vertical="center"/>
      <protection locked="0"/>
    </xf>
    <xf numFmtId="183" fontId="5" fillId="0" borderId="12" xfId="49" applyNumberFormat="1" applyFont="1" applyFill="1" applyBorder="1" applyAlignment="1" applyProtection="1">
      <alignment vertical="center"/>
      <protection locked="0"/>
    </xf>
    <xf numFmtId="0" fontId="5" fillId="0" borderId="21" xfId="64" applyNumberFormat="1" applyFont="1" applyBorder="1" applyAlignment="1" applyProtection="1">
      <alignment horizontal="center" vertical="center"/>
      <protection locked="0"/>
    </xf>
    <xf numFmtId="183" fontId="5" fillId="0" borderId="56" xfId="49" applyNumberFormat="1" applyFont="1" applyFill="1" applyBorder="1" applyAlignment="1" applyProtection="1">
      <alignment vertical="center"/>
      <protection locked="0"/>
    </xf>
    <xf numFmtId="183" fontId="5" fillId="0" borderId="20" xfId="49" applyNumberFormat="1" applyFont="1" applyFill="1" applyBorder="1" applyAlignment="1" applyProtection="1">
      <alignment vertical="center"/>
      <protection locked="0"/>
    </xf>
    <xf numFmtId="0" fontId="5" fillId="24" borderId="39" xfId="64" applyNumberFormat="1" applyFont="1" applyFill="1" applyBorder="1" applyAlignment="1" applyProtection="1">
      <alignment horizontal="center" vertical="center"/>
      <protection locked="0"/>
    </xf>
    <xf numFmtId="183" fontId="5" fillId="24" borderId="40" xfId="49" applyNumberFormat="1" applyFont="1" applyFill="1" applyBorder="1" applyAlignment="1" applyProtection="1">
      <alignment vertical="center"/>
      <protection locked="0"/>
    </xf>
    <xf numFmtId="183" fontId="5" fillId="24" borderId="12" xfId="49" applyNumberFormat="1" applyFont="1" applyFill="1" applyBorder="1" applyAlignment="1" applyProtection="1">
      <alignment vertical="center"/>
      <protection locked="0"/>
    </xf>
    <xf numFmtId="38" fontId="5" fillId="0" borderId="57" xfId="49" applyFont="1" applyFill="1" applyBorder="1" applyAlignment="1">
      <alignment vertical="center"/>
    </xf>
    <xf numFmtId="38" fontId="5" fillId="0" borderId="58" xfId="49" applyFont="1" applyFill="1" applyBorder="1" applyAlignment="1">
      <alignment vertical="center"/>
    </xf>
    <xf numFmtId="176" fontId="5" fillId="0" borderId="58" xfId="64" applyNumberFormat="1" applyFont="1" applyFill="1" applyBorder="1" applyAlignment="1">
      <alignment horizontal="right" vertical="center"/>
      <protection/>
    </xf>
    <xf numFmtId="40" fontId="5" fillId="0" borderId="59" xfId="49" applyNumberFormat="1" applyFont="1" applyFill="1" applyBorder="1" applyAlignment="1">
      <alignment vertical="center"/>
    </xf>
    <xf numFmtId="40" fontId="5" fillId="0" borderId="0" xfId="49" applyNumberFormat="1" applyFont="1" applyFill="1" applyBorder="1" applyAlignment="1">
      <alignment vertical="center"/>
    </xf>
    <xf numFmtId="49" fontId="5" fillId="24" borderId="21" xfId="64" applyNumberFormat="1" applyFont="1" applyFill="1" applyBorder="1" applyAlignment="1">
      <alignment horizontal="center" vertical="center"/>
      <protection/>
    </xf>
    <xf numFmtId="176" fontId="5" fillId="24" borderId="13" xfId="0" applyNumberFormat="1" applyFont="1" applyFill="1" applyBorder="1" applyAlignment="1">
      <alignment vertical="center"/>
    </xf>
    <xf numFmtId="176" fontId="5" fillId="24" borderId="41" xfId="0" applyNumberFormat="1" applyFont="1" applyFill="1" applyBorder="1" applyAlignment="1">
      <alignment vertical="center"/>
    </xf>
    <xf numFmtId="176" fontId="5" fillId="24" borderId="10" xfId="0" applyNumberFormat="1" applyFont="1" applyFill="1" applyBorder="1" applyAlignment="1">
      <alignment vertical="center"/>
    </xf>
    <xf numFmtId="176" fontId="5" fillId="24" borderId="20" xfId="0" applyNumberFormat="1" applyFont="1" applyFill="1" applyBorder="1" applyAlignment="1">
      <alignment vertical="center"/>
    </xf>
    <xf numFmtId="176" fontId="5" fillId="24" borderId="1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vertical="center"/>
    </xf>
    <xf numFmtId="49" fontId="27" fillId="23" borderId="45" xfId="64" applyNumberFormat="1" applyFont="1" applyFill="1" applyBorder="1" applyAlignment="1">
      <alignment horizontal="centerContinuous" vertical="center"/>
      <protection/>
    </xf>
    <xf numFmtId="49" fontId="27" fillId="23" borderId="60" xfId="64" applyNumberFormat="1" applyFont="1" applyFill="1" applyBorder="1" applyAlignment="1">
      <alignment horizontal="centerContinuous" vertical="center"/>
      <protection/>
    </xf>
    <xf numFmtId="0" fontId="5" fillId="0" borderId="45" xfId="64" applyFont="1" applyFill="1" applyBorder="1" applyAlignment="1">
      <alignment vertical="center"/>
      <protection/>
    </xf>
    <xf numFmtId="0" fontId="5" fillId="0" borderId="60" xfId="64" applyFont="1" applyFill="1" applyBorder="1" applyAlignment="1">
      <alignment vertical="center"/>
      <protection/>
    </xf>
    <xf numFmtId="0" fontId="5" fillId="23" borderId="22" xfId="64" applyNumberFormat="1" applyFont="1" applyFill="1" applyBorder="1" applyAlignment="1" applyProtection="1">
      <alignment horizontal="center" vertical="center"/>
      <protection locked="0"/>
    </xf>
    <xf numFmtId="38" fontId="5" fillId="0" borderId="32" xfId="49" applyFont="1" applyFill="1" applyBorder="1" applyAlignment="1" applyProtection="1">
      <alignment vertical="center"/>
      <protection locked="0"/>
    </xf>
    <xf numFmtId="49" fontId="5" fillId="23" borderId="14" xfId="64" applyNumberFormat="1" applyFont="1" applyFill="1" applyBorder="1" applyAlignment="1" applyProtection="1">
      <alignment horizontal="centerContinuous" vertical="center"/>
      <protection locked="0"/>
    </xf>
    <xf numFmtId="49" fontId="5" fillId="23" borderId="15" xfId="64" applyNumberFormat="1" applyFont="1" applyFill="1" applyBorder="1" applyAlignment="1" applyProtection="1" quotePrefix="1">
      <alignment horizontal="centerContinuous" vertical="center"/>
      <protection locked="0"/>
    </xf>
    <xf numFmtId="49" fontId="5" fillId="23" borderId="19" xfId="64" applyNumberFormat="1" applyFont="1" applyFill="1" applyBorder="1" applyAlignment="1" applyProtection="1" quotePrefix="1">
      <alignment horizontal="centerContinuous" vertical="center"/>
      <protection locked="0"/>
    </xf>
    <xf numFmtId="0" fontId="5" fillId="23" borderId="33" xfId="64" applyNumberFormat="1" applyFont="1" applyFill="1" applyBorder="1" applyAlignment="1" applyProtection="1">
      <alignment horizontal="center" vertical="center"/>
      <protection locked="0"/>
    </xf>
    <xf numFmtId="0" fontId="5" fillId="0" borderId="31" xfId="64" applyNumberFormat="1" applyFont="1" applyFill="1" applyBorder="1" applyAlignment="1" applyProtection="1">
      <alignment horizontal="center" vertical="center"/>
      <protection locked="0"/>
    </xf>
    <xf numFmtId="38" fontId="5" fillId="0" borderId="30" xfId="49" applyFont="1" applyFill="1" applyBorder="1" applyAlignment="1" applyProtection="1">
      <alignment vertical="center"/>
      <protection locked="0"/>
    </xf>
    <xf numFmtId="0" fontId="5" fillId="0" borderId="16" xfId="64" applyNumberFormat="1" applyFont="1" applyFill="1" applyBorder="1" applyAlignment="1" applyProtection="1">
      <alignment horizontal="center" vertical="center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0" fontId="5" fillId="0" borderId="13" xfId="64" applyNumberFormat="1" applyFont="1" applyFill="1" applyBorder="1" applyAlignment="1" applyProtection="1">
      <alignment horizontal="center" vertical="center"/>
      <protection locked="0"/>
    </xf>
    <xf numFmtId="38" fontId="5" fillId="0" borderId="20" xfId="49" applyFont="1" applyFill="1" applyBorder="1" applyAlignment="1" applyProtection="1">
      <alignment vertical="center"/>
      <protection locked="0"/>
    </xf>
    <xf numFmtId="0" fontId="26" fillId="0" borderId="58" xfId="64" applyNumberFormat="1" applyFont="1" applyFill="1" applyBorder="1" applyAlignment="1" applyProtection="1">
      <alignment horizontal="left" vertical="center"/>
      <protection locked="0"/>
    </xf>
    <xf numFmtId="38" fontId="5" fillId="0" borderId="61" xfId="49" applyFont="1" applyFill="1" applyBorder="1" applyAlignment="1" applyProtection="1">
      <alignment vertical="center"/>
      <protection locked="0"/>
    </xf>
    <xf numFmtId="38" fontId="5" fillId="0" borderId="58" xfId="49" applyFont="1" applyFill="1" applyBorder="1" applyAlignment="1" applyProtection="1">
      <alignment vertical="center"/>
      <protection locked="0"/>
    </xf>
    <xf numFmtId="38" fontId="5" fillId="0" borderId="59" xfId="49" applyFont="1" applyFill="1" applyBorder="1" applyAlignment="1" applyProtection="1">
      <alignment vertical="center"/>
      <protection locked="0"/>
    </xf>
    <xf numFmtId="38" fontId="5" fillId="0" borderId="62" xfId="49" applyFont="1" applyBorder="1" applyAlignment="1">
      <alignment horizontal="distributed" vertical="center" indent="1"/>
    </xf>
    <xf numFmtId="38" fontId="5" fillId="0" borderId="63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5" fillId="0" borderId="16" xfId="49" applyFont="1" applyBorder="1" applyAlignment="1">
      <alignment horizontal="distributed" vertical="center" indent="1"/>
    </xf>
    <xf numFmtId="38" fontId="5" fillId="0" borderId="27" xfId="49" applyFont="1" applyFill="1" applyBorder="1" applyAlignment="1">
      <alignment vertical="center"/>
    </xf>
    <xf numFmtId="38" fontId="5" fillId="0" borderId="16" xfId="49" applyFont="1" applyFill="1" applyBorder="1" applyAlignment="1">
      <alignment horizontal="distributed" vertical="center" indent="1"/>
    </xf>
    <xf numFmtId="38" fontId="5" fillId="0" borderId="13" xfId="49" applyFont="1" applyFill="1" applyBorder="1" applyAlignment="1">
      <alignment horizontal="distributed" vertical="center" indent="1"/>
    </xf>
    <xf numFmtId="38" fontId="5" fillId="0" borderId="64" xfId="49" applyFont="1" applyBorder="1" applyAlignment="1">
      <alignment horizontal="distributed" vertical="center" indent="1"/>
    </xf>
    <xf numFmtId="38" fontId="5" fillId="0" borderId="10" xfId="49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0" fontId="5" fillId="0" borderId="22" xfId="64" applyFont="1" applyFill="1" applyBorder="1" applyAlignment="1">
      <alignment horizontal="centerContinuous" vertical="center"/>
      <protection/>
    </xf>
    <xf numFmtId="183" fontId="5" fillId="0" borderId="23" xfId="64" applyNumberFormat="1" applyFont="1" applyFill="1" applyBorder="1" applyAlignment="1">
      <alignment horizontal="right" vertical="center"/>
      <protection/>
    </xf>
    <xf numFmtId="0" fontId="5" fillId="0" borderId="14" xfId="64" applyFont="1" applyFill="1" applyBorder="1" applyAlignment="1">
      <alignment horizontal="center" vertical="center"/>
      <protection/>
    </xf>
    <xf numFmtId="183" fontId="5" fillId="0" borderId="53" xfId="64" applyNumberFormat="1" applyFont="1" applyFill="1" applyBorder="1" applyAlignment="1">
      <alignment vertical="center"/>
      <protection/>
    </xf>
    <xf numFmtId="183" fontId="5" fillId="0" borderId="65" xfId="64" applyNumberFormat="1" applyFont="1" applyFill="1" applyBorder="1" applyAlignment="1">
      <alignment vertical="center"/>
      <protection/>
    </xf>
    <xf numFmtId="183" fontId="5" fillId="0" borderId="25" xfId="64" applyNumberFormat="1" applyFont="1" applyFill="1" applyBorder="1" applyAlignment="1">
      <alignment horizontal="right" vertical="center"/>
      <protection/>
    </xf>
    <xf numFmtId="183" fontId="5" fillId="0" borderId="66" xfId="64" applyNumberFormat="1" applyFont="1" applyFill="1" applyBorder="1" applyAlignment="1">
      <alignment vertical="center"/>
      <protection/>
    </xf>
    <xf numFmtId="183" fontId="5" fillId="0" borderId="63" xfId="64" applyNumberFormat="1" applyFont="1" applyFill="1" applyBorder="1" applyAlignment="1">
      <alignment vertical="center"/>
      <protection/>
    </xf>
    <xf numFmtId="183" fontId="5" fillId="0" borderId="27" xfId="64" applyNumberFormat="1" applyFont="1" applyFill="1" applyBorder="1" applyAlignment="1">
      <alignment horizontal="right" vertical="center"/>
      <protection/>
    </xf>
    <xf numFmtId="183" fontId="5" fillId="0" borderId="54" xfId="64" applyNumberFormat="1" applyFont="1" applyFill="1" applyBorder="1" applyAlignment="1">
      <alignment vertical="center"/>
      <protection/>
    </xf>
    <xf numFmtId="183" fontId="5" fillId="0" borderId="67" xfId="64" applyNumberFormat="1" applyFont="1" applyFill="1" applyBorder="1" applyAlignment="1">
      <alignment vertical="center"/>
      <protection/>
    </xf>
    <xf numFmtId="183" fontId="5" fillId="0" borderId="29" xfId="64" applyNumberFormat="1" applyFont="1" applyFill="1" applyBorder="1" applyAlignment="1">
      <alignment horizontal="right" vertical="center"/>
      <protection/>
    </xf>
    <xf numFmtId="206" fontId="5" fillId="0" borderId="53" xfId="64" applyNumberFormat="1" applyFont="1" applyFill="1" applyBorder="1" applyAlignment="1">
      <alignment vertical="center"/>
      <protection/>
    </xf>
    <xf numFmtId="206" fontId="5" fillId="0" borderId="65" xfId="64" applyNumberFormat="1" applyFont="1" applyFill="1" applyBorder="1" applyAlignment="1">
      <alignment vertical="center"/>
      <protection/>
    </xf>
    <xf numFmtId="206" fontId="5" fillId="0" borderId="25" xfId="64" applyNumberFormat="1" applyFont="1" applyFill="1" applyBorder="1" applyAlignment="1">
      <alignment horizontal="right" vertical="center"/>
      <protection/>
    </xf>
    <xf numFmtId="206" fontId="5" fillId="0" borderId="54" xfId="64" applyNumberFormat="1" applyFont="1" applyFill="1" applyBorder="1" applyAlignment="1">
      <alignment vertical="center"/>
      <protection/>
    </xf>
    <xf numFmtId="206" fontId="5" fillId="0" borderId="67" xfId="64" applyNumberFormat="1" applyFont="1" applyFill="1" applyBorder="1" applyAlignment="1">
      <alignment vertical="center"/>
      <protection/>
    </xf>
    <xf numFmtId="206" fontId="5" fillId="0" borderId="29" xfId="64" applyNumberFormat="1" applyFont="1" applyFill="1" applyBorder="1" applyAlignment="1">
      <alignment horizontal="right" vertical="center"/>
      <protection/>
    </xf>
    <xf numFmtId="176" fontId="5" fillId="0" borderId="53" xfId="64" applyNumberFormat="1" applyFont="1" applyFill="1" applyBorder="1" applyAlignment="1">
      <alignment vertical="center"/>
      <protection/>
    </xf>
    <xf numFmtId="176" fontId="5" fillId="0" borderId="65" xfId="64" applyNumberFormat="1" applyFont="1" applyFill="1" applyBorder="1" applyAlignment="1">
      <alignment vertical="center"/>
      <protection/>
    </xf>
    <xf numFmtId="176" fontId="5" fillId="0" borderId="65" xfId="64" applyNumberFormat="1" applyFont="1" applyFill="1" applyBorder="1" applyAlignment="1">
      <alignment horizontal="right" vertical="center"/>
      <protection/>
    </xf>
    <xf numFmtId="176" fontId="5" fillId="0" borderId="25" xfId="64" applyNumberFormat="1" applyFont="1" applyFill="1" applyBorder="1" applyAlignment="1">
      <alignment horizontal="right" vertical="center"/>
      <protection/>
    </xf>
    <xf numFmtId="176" fontId="5" fillId="0" borderId="49" xfId="64" applyNumberFormat="1" applyFont="1" applyFill="1" applyBorder="1" applyAlignment="1">
      <alignment horizontal="right" vertical="center"/>
      <protection/>
    </xf>
    <xf numFmtId="176" fontId="5" fillId="0" borderId="52" xfId="64" applyNumberFormat="1" applyFont="1" applyFill="1" applyBorder="1" applyAlignment="1">
      <alignment horizontal="right" vertical="center"/>
      <protection/>
    </xf>
    <xf numFmtId="176" fontId="5" fillId="0" borderId="68" xfId="64" applyNumberFormat="1" applyFont="1" applyFill="1" applyBorder="1" applyAlignment="1">
      <alignment horizontal="right" vertical="center"/>
      <protection/>
    </xf>
    <xf numFmtId="176" fontId="5" fillId="0" borderId="69" xfId="64" applyNumberFormat="1" applyFont="1" applyFill="1" applyBorder="1" applyAlignment="1">
      <alignment horizontal="right" vertical="center"/>
      <protection/>
    </xf>
    <xf numFmtId="176" fontId="5" fillId="0" borderId="59" xfId="64" applyNumberFormat="1" applyFont="1" applyFill="1" applyBorder="1" applyAlignment="1">
      <alignment horizontal="right" vertical="center"/>
      <protection/>
    </xf>
    <xf numFmtId="38" fontId="5" fillId="0" borderId="57" xfId="49" applyFont="1" applyFill="1" applyBorder="1" applyAlignment="1">
      <alignment horizontal="right" vertical="center"/>
    </xf>
    <xf numFmtId="38" fontId="5" fillId="0" borderId="58" xfId="49" applyFont="1" applyFill="1" applyBorder="1" applyAlignment="1">
      <alignment horizontal="right" vertical="center"/>
    </xf>
    <xf numFmtId="40" fontId="5" fillId="0" borderId="59" xfId="49" applyNumberFormat="1" applyFont="1" applyFill="1" applyBorder="1" applyAlignment="1">
      <alignment horizontal="right" vertical="center"/>
    </xf>
    <xf numFmtId="0" fontId="5" fillId="23" borderId="22" xfId="64" applyNumberFormat="1" applyFont="1" applyFill="1" applyBorder="1" applyAlignment="1">
      <alignment horizontal="centerContinuous" vertical="center"/>
      <protection/>
    </xf>
    <xf numFmtId="49" fontId="27" fillId="23" borderId="33" xfId="64" applyNumberFormat="1" applyFont="1" applyFill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vertical="center"/>
      <protection/>
    </xf>
    <xf numFmtId="38" fontId="5" fillId="0" borderId="70" xfId="49" applyFont="1" applyFill="1" applyBorder="1" applyAlignment="1">
      <alignment horizontal="right" vertical="center"/>
    </xf>
    <xf numFmtId="0" fontId="5" fillId="0" borderId="18" xfId="64" applyFont="1" applyFill="1" applyBorder="1" applyAlignment="1">
      <alignment vertical="center"/>
      <protection/>
    </xf>
    <xf numFmtId="38" fontId="5" fillId="0" borderId="62" xfId="49" applyFont="1" applyFill="1" applyBorder="1" applyAlignment="1">
      <alignment horizontal="right" vertical="center"/>
    </xf>
    <xf numFmtId="0" fontId="5" fillId="0" borderId="18" xfId="64" applyFont="1" applyFill="1" applyBorder="1" applyAlignment="1">
      <alignment vertical="center" wrapText="1"/>
      <protection/>
    </xf>
    <xf numFmtId="0" fontId="5" fillId="0" borderId="18" xfId="64" applyFont="1" applyFill="1" applyBorder="1" applyAlignment="1">
      <alignment horizontal="left" vertical="center" wrapText="1"/>
      <protection/>
    </xf>
    <xf numFmtId="0" fontId="5" fillId="0" borderId="21" xfId="64" applyFont="1" applyFill="1" applyBorder="1" applyAlignment="1">
      <alignment vertical="center" wrapText="1"/>
      <protection/>
    </xf>
    <xf numFmtId="40" fontId="5" fillId="0" borderId="64" xfId="49" applyNumberFormat="1" applyFont="1" applyFill="1" applyBorder="1" applyAlignment="1">
      <alignment horizontal="right" vertical="center"/>
    </xf>
    <xf numFmtId="0" fontId="5" fillId="0" borderId="25" xfId="61" applyNumberFormat="1" applyFont="1" applyFill="1" applyBorder="1" applyAlignment="1" applyProtection="1">
      <alignment vertical="center"/>
      <protection locked="0"/>
    </xf>
    <xf numFmtId="206" fontId="5" fillId="0" borderId="65" xfId="61" applyNumberFormat="1" applyFont="1" applyFill="1" applyBorder="1" applyAlignment="1" applyProtection="1">
      <alignment vertical="center"/>
      <protection locked="0"/>
    </xf>
    <xf numFmtId="38" fontId="5" fillId="0" borderId="65" xfId="49" applyFont="1" applyFill="1" applyBorder="1" applyAlignment="1" applyProtection="1">
      <alignment vertical="center"/>
      <protection locked="0"/>
    </xf>
    <xf numFmtId="183" fontId="5" fillId="0" borderId="65" xfId="61" applyNumberFormat="1" applyFont="1" applyFill="1" applyBorder="1" applyAlignment="1" applyProtection="1">
      <alignment vertical="center"/>
      <protection locked="0"/>
    </xf>
    <xf numFmtId="206" fontId="5" fillId="0" borderId="63" xfId="61" applyNumberFormat="1" applyFont="1" applyFill="1" applyBorder="1" applyAlignment="1" applyProtection="1">
      <alignment vertical="center"/>
      <protection locked="0"/>
    </xf>
    <xf numFmtId="38" fontId="5" fillId="0" borderId="63" xfId="49" applyFont="1" applyFill="1" applyBorder="1" applyAlignment="1" applyProtection="1">
      <alignment vertical="center"/>
      <protection locked="0"/>
    </xf>
    <xf numFmtId="183" fontId="5" fillId="0" borderId="63" xfId="61" applyNumberFormat="1" applyFont="1" applyFill="1" applyBorder="1" applyAlignment="1" applyProtection="1">
      <alignment vertical="center"/>
      <protection locked="0"/>
    </xf>
    <xf numFmtId="0" fontId="5" fillId="0" borderId="27" xfId="61" applyNumberFormat="1" applyFont="1" applyFill="1" applyBorder="1" applyAlignment="1" applyProtection="1">
      <alignment vertical="center"/>
      <protection locked="0"/>
    </xf>
    <xf numFmtId="206" fontId="5" fillId="0" borderId="67" xfId="61" applyNumberFormat="1" applyFont="1" applyFill="1" applyBorder="1" applyAlignment="1" applyProtection="1">
      <alignment vertical="center"/>
      <protection locked="0"/>
    </xf>
    <xf numFmtId="38" fontId="5" fillId="0" borderId="67" xfId="49" applyFont="1" applyFill="1" applyBorder="1" applyAlignment="1" applyProtection="1">
      <alignment vertical="center"/>
      <protection locked="0"/>
    </xf>
    <xf numFmtId="183" fontId="5" fillId="0" borderId="67" xfId="61" applyNumberFormat="1" applyFont="1" applyFill="1" applyBorder="1" applyAlignment="1" applyProtection="1">
      <alignment vertical="center"/>
      <protection locked="0"/>
    </xf>
    <xf numFmtId="0" fontId="27" fillId="0" borderId="71" xfId="61" applyNumberFormat="1" applyFont="1" applyFill="1" applyBorder="1" applyAlignment="1" applyProtection="1">
      <alignment vertical="center"/>
      <protection locked="0"/>
    </xf>
    <xf numFmtId="211" fontId="5" fillId="0" borderId="0" xfId="64" applyNumberFormat="1" applyFont="1" applyFill="1" applyAlignment="1">
      <alignment vertical="center"/>
      <protection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vertical="center"/>
    </xf>
    <xf numFmtId="0" fontId="5" fillId="23" borderId="22" xfId="62" applyFont="1" applyFill="1" applyBorder="1" applyAlignment="1">
      <alignment horizontal="centerContinuous" vertical="center"/>
      <protection/>
    </xf>
    <xf numFmtId="0" fontId="5" fillId="23" borderId="23" xfId="62" applyFont="1" applyFill="1" applyBorder="1" applyAlignment="1">
      <alignment horizontal="centerContinuous" vertical="center"/>
      <protection/>
    </xf>
    <xf numFmtId="0" fontId="5" fillId="23" borderId="22" xfId="62" applyFont="1" applyFill="1" applyBorder="1" applyAlignment="1">
      <alignment horizontal="center" vertical="center"/>
      <protection/>
    </xf>
    <xf numFmtId="0" fontId="5" fillId="23" borderId="17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23" borderId="14" xfId="62" applyFont="1" applyFill="1" applyBorder="1" applyAlignment="1">
      <alignment vertical="center"/>
      <protection/>
    </xf>
    <xf numFmtId="0" fontId="5" fillId="23" borderId="15" xfId="62" applyFont="1" applyFill="1" applyBorder="1" applyAlignment="1">
      <alignment horizontal="right" vertical="center"/>
      <protection/>
    </xf>
    <xf numFmtId="0" fontId="5" fillId="23" borderId="19" xfId="62" applyFont="1" applyFill="1" applyBorder="1" applyAlignment="1">
      <alignment horizontal="right" vertical="center"/>
      <protection/>
    </xf>
    <xf numFmtId="0" fontId="5" fillId="23" borderId="13" xfId="62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vertical="center"/>
      <protection/>
    </xf>
    <xf numFmtId="49" fontId="5" fillId="24" borderId="13" xfId="0" applyNumberFormat="1" applyFont="1" applyFill="1" applyBorder="1" applyAlignment="1">
      <alignment horizontal="centerContinuous" vertical="center"/>
    </xf>
    <xf numFmtId="49" fontId="5" fillId="24" borderId="10" xfId="0" applyNumberFormat="1" applyFont="1" applyFill="1" applyBorder="1" applyAlignment="1">
      <alignment horizontal="centerContinuous" vertical="center"/>
    </xf>
    <xf numFmtId="181" fontId="5" fillId="24" borderId="13" xfId="0" applyNumberFormat="1" applyFont="1" applyFill="1" applyBorder="1" applyAlignment="1">
      <alignment vertical="center"/>
    </xf>
    <xf numFmtId="181" fontId="5" fillId="24" borderId="10" xfId="0" applyNumberFormat="1" applyFont="1" applyFill="1" applyBorder="1" applyAlignment="1">
      <alignment vertical="center"/>
    </xf>
    <xf numFmtId="181" fontId="5" fillId="24" borderId="20" xfId="0" applyNumberFormat="1" applyFont="1" applyFill="1" applyBorder="1" applyAlignment="1">
      <alignment vertical="center"/>
    </xf>
    <xf numFmtId="0" fontId="5" fillId="23" borderId="72" xfId="62" applyFont="1" applyFill="1" applyBorder="1" applyAlignment="1">
      <alignment vertical="center"/>
      <protection/>
    </xf>
    <xf numFmtId="0" fontId="5" fillId="23" borderId="15" xfId="62" applyFont="1" applyFill="1" applyBorder="1" applyAlignment="1">
      <alignment horizontal="center" vertical="center"/>
      <protection/>
    </xf>
    <xf numFmtId="0" fontId="5" fillId="23" borderId="14" xfId="62" applyFont="1" applyFill="1" applyBorder="1" applyAlignment="1">
      <alignment horizontal="center" vertical="center"/>
      <protection/>
    </xf>
    <xf numFmtId="0" fontId="5" fillId="23" borderId="14" xfId="62" applyFont="1" applyFill="1" applyBorder="1" applyAlignment="1">
      <alignment horizontal="left" vertical="center"/>
      <protection/>
    </xf>
    <xf numFmtId="0" fontId="5" fillId="23" borderId="15" xfId="62" applyFont="1" applyFill="1" applyBorder="1" applyAlignment="1">
      <alignment horizontal="centerContinuous" vertical="center"/>
      <protection/>
    </xf>
    <xf numFmtId="0" fontId="5" fillId="23" borderId="17" xfId="62" applyFont="1" applyFill="1" applyBorder="1" applyAlignment="1">
      <alignment horizontal="left" vertical="center"/>
      <protection/>
    </xf>
    <xf numFmtId="49" fontId="5" fillId="0" borderId="16" xfId="62" applyNumberFormat="1" applyFont="1" applyFill="1" applyBorder="1" applyAlignment="1">
      <alignment horizontal="centerContinuous" vertical="center"/>
      <protection/>
    </xf>
    <xf numFmtId="181" fontId="5" fillId="0" borderId="12" xfId="62" applyNumberFormat="1" applyFont="1" applyFill="1" applyBorder="1" applyAlignment="1">
      <alignment vertical="center"/>
      <protection/>
    </xf>
    <xf numFmtId="38" fontId="5" fillId="0" borderId="19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5" fillId="23" borderId="14" xfId="0" applyNumberFormat="1" applyFont="1" applyFill="1" applyBorder="1" applyAlignment="1" applyProtection="1">
      <alignment horizontal="center" vertical="center"/>
      <protection locked="0"/>
    </xf>
    <xf numFmtId="206" fontId="5" fillId="0" borderId="25" xfId="0" applyNumberFormat="1" applyFont="1" applyFill="1" applyBorder="1" applyAlignment="1" applyProtection="1">
      <alignment vertical="center"/>
      <protection locked="0"/>
    </xf>
    <xf numFmtId="206" fontId="5" fillId="0" borderId="27" xfId="0" applyNumberFormat="1" applyFont="1" applyFill="1" applyBorder="1" applyAlignment="1" applyProtection="1">
      <alignment vertical="center"/>
      <protection locked="0"/>
    </xf>
    <xf numFmtId="206" fontId="5" fillId="0" borderId="29" xfId="0" applyNumberFormat="1" applyFont="1" applyFill="1" applyBorder="1" applyAlignment="1" applyProtection="1">
      <alignment vertical="center"/>
      <protection locked="0"/>
    </xf>
    <xf numFmtId="206" fontId="5" fillId="0" borderId="23" xfId="0" applyNumberFormat="1" applyFont="1" applyFill="1" applyBorder="1" applyAlignment="1" applyProtection="1">
      <alignment vertical="center"/>
      <protection locked="0"/>
    </xf>
    <xf numFmtId="0" fontId="5" fillId="23" borderId="14" xfId="61" applyFont="1" applyFill="1" applyBorder="1" applyAlignment="1">
      <alignment vertical="center"/>
      <protection/>
    </xf>
    <xf numFmtId="0" fontId="5" fillId="23" borderId="19" xfId="61" applyNumberFormat="1" applyFont="1" applyFill="1" applyBorder="1" applyAlignment="1" applyProtection="1">
      <alignment horizontal="right" vertical="center"/>
      <protection locked="0"/>
    </xf>
    <xf numFmtId="0" fontId="5" fillId="23" borderId="14" xfId="61" applyNumberFormat="1" applyFont="1" applyFill="1" applyBorder="1" applyAlignment="1" applyProtection="1">
      <alignment horizontal="centerContinuous" vertical="center"/>
      <protection locked="0"/>
    </xf>
    <xf numFmtId="0" fontId="5" fillId="23" borderId="15" xfId="61" applyNumberFormat="1" applyFont="1" applyFill="1" applyBorder="1" applyAlignment="1" applyProtection="1">
      <alignment horizontal="centerContinuous" vertical="center"/>
      <protection locked="0"/>
    </xf>
    <xf numFmtId="0" fontId="5" fillId="23" borderId="14" xfId="0" applyNumberFormat="1" applyFont="1" applyFill="1" applyBorder="1" applyAlignment="1" applyProtection="1">
      <alignment horizontal="centerContinuous" vertical="center"/>
      <protection locked="0"/>
    </xf>
    <xf numFmtId="49" fontId="5" fillId="23" borderId="19" xfId="0" applyNumberFormat="1" applyFont="1" applyFill="1" applyBorder="1" applyAlignment="1" applyProtection="1">
      <alignment horizontal="centerContinuous" vertical="center"/>
      <protection locked="0"/>
    </xf>
    <xf numFmtId="0" fontId="5" fillId="23" borderId="13" xfId="61" applyNumberFormat="1" applyFont="1" applyFill="1" applyBorder="1" applyAlignment="1" applyProtection="1">
      <alignment vertical="center"/>
      <protection locked="0"/>
    </xf>
    <xf numFmtId="0" fontId="5" fillId="23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53" xfId="61" applyNumberFormat="1" applyFont="1" applyFill="1" applyBorder="1" applyAlignment="1" applyProtection="1">
      <alignment vertical="center"/>
      <protection locked="0"/>
    </xf>
    <xf numFmtId="0" fontId="5" fillId="0" borderId="66" xfId="61" applyFont="1" applyFill="1" applyBorder="1" applyAlignment="1">
      <alignment vertical="center"/>
      <protection/>
    </xf>
    <xf numFmtId="0" fontId="5" fillId="0" borderId="54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6" fillId="0" borderId="15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0" fontId="5" fillId="23" borderId="22" xfId="62" applyNumberFormat="1" applyFont="1" applyFill="1" applyBorder="1" applyAlignment="1" applyProtection="1">
      <alignment horizontal="centerContinuous" vertical="center"/>
      <protection locked="0"/>
    </xf>
    <xf numFmtId="0" fontId="5" fillId="23" borderId="11" xfId="62" applyNumberFormat="1" applyFont="1" applyFill="1" applyBorder="1" applyAlignment="1" applyProtection="1">
      <alignment horizontal="centerContinuous" vertical="center"/>
      <protection locked="0"/>
    </xf>
    <xf numFmtId="0" fontId="5" fillId="23" borderId="23" xfId="62" applyNumberFormat="1" applyFont="1" applyFill="1" applyBorder="1" applyAlignment="1" applyProtection="1">
      <alignment horizontal="centerContinuous" vertical="center"/>
      <protection locked="0"/>
    </xf>
    <xf numFmtId="49" fontId="5" fillId="23" borderId="22" xfId="62" applyNumberFormat="1" applyFont="1" applyFill="1" applyBorder="1" applyAlignment="1" applyProtection="1">
      <alignment horizontal="center" vertical="center"/>
      <protection locked="0"/>
    </xf>
    <xf numFmtId="49" fontId="5" fillId="23" borderId="17" xfId="62" applyNumberFormat="1" applyFont="1" applyFill="1" applyBorder="1" applyAlignment="1" applyProtection="1">
      <alignment horizontal="center" vertical="center"/>
      <protection locked="0"/>
    </xf>
    <xf numFmtId="0" fontId="5" fillId="0" borderId="16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16" xfId="62" applyNumberFormat="1" applyFont="1" applyFill="1" applyBorder="1" applyAlignment="1" applyProtection="1" quotePrefix="1">
      <alignment horizontal="distributed" vertical="center" indent="1"/>
      <protection locked="0"/>
    </xf>
    <xf numFmtId="38" fontId="5" fillId="23" borderId="11" xfId="49" applyFont="1" applyFill="1" applyBorder="1" applyAlignment="1">
      <alignment horizontal="center" vertical="center"/>
    </xf>
    <xf numFmtId="38" fontId="5" fillId="23" borderId="23" xfId="49" applyFont="1" applyFill="1" applyBorder="1" applyAlignment="1">
      <alignment horizontal="center" vertical="center"/>
    </xf>
    <xf numFmtId="0" fontId="5" fillId="23" borderId="11" xfId="0" applyNumberFormat="1" applyFont="1" applyFill="1" applyBorder="1" applyAlignment="1">
      <alignment horizontal="centerContinuous" vertical="center"/>
    </xf>
    <xf numFmtId="49" fontId="5" fillId="23" borderId="22" xfId="0" applyNumberFormat="1" applyFont="1" applyFill="1" applyBorder="1" applyAlignment="1">
      <alignment horizontal="center" vertical="center"/>
    </xf>
    <xf numFmtId="194" fontId="5" fillId="0" borderId="68" xfId="0" applyNumberFormat="1" applyFont="1" applyFill="1" applyBorder="1" applyAlignment="1">
      <alignment vertical="center"/>
    </xf>
    <xf numFmtId="194" fontId="5" fillId="0" borderId="65" xfId="0" applyNumberFormat="1" applyFont="1" applyFill="1" applyBorder="1" applyAlignment="1">
      <alignment vertical="center"/>
    </xf>
    <xf numFmtId="194" fontId="5" fillId="0" borderId="73" xfId="0" applyNumberFormat="1" applyFont="1" applyFill="1" applyBorder="1" applyAlignment="1">
      <alignment vertical="center"/>
    </xf>
    <xf numFmtId="194" fontId="5" fillId="0" borderId="74" xfId="0" applyNumberFormat="1" applyFont="1" applyFill="1" applyBorder="1" applyAlignment="1">
      <alignment vertical="center"/>
    </xf>
    <xf numFmtId="194" fontId="5" fillId="0" borderId="58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94" fontId="5" fillId="0" borderId="69" xfId="0" applyNumberFormat="1" applyFont="1" applyFill="1" applyBorder="1" applyAlignment="1">
      <alignment vertical="center"/>
    </xf>
    <xf numFmtId="194" fontId="5" fillId="0" borderId="49" xfId="0" applyNumberFormat="1" applyFont="1" applyFill="1" applyBorder="1" applyAlignment="1">
      <alignment vertical="center"/>
    </xf>
    <xf numFmtId="194" fontId="5" fillId="0" borderId="75" xfId="0" applyNumberFormat="1" applyFont="1" applyFill="1" applyBorder="1" applyAlignment="1">
      <alignment vertical="center"/>
    </xf>
    <xf numFmtId="194" fontId="5" fillId="0" borderId="63" xfId="0" applyNumberFormat="1" applyFont="1" applyFill="1" applyBorder="1" applyAlignment="1">
      <alignment vertical="center"/>
    </xf>
    <xf numFmtId="212" fontId="5" fillId="0" borderId="75" xfId="0" applyNumberFormat="1" applyFont="1" applyFill="1" applyBorder="1" applyAlignment="1">
      <alignment vertical="center"/>
    </xf>
    <xf numFmtId="212" fontId="5" fillId="0" borderId="63" xfId="0" applyNumberFormat="1" applyFont="1" applyFill="1" applyBorder="1" applyAlignment="1">
      <alignment vertical="center"/>
    </xf>
    <xf numFmtId="194" fontId="5" fillId="0" borderId="73" xfId="0" applyNumberFormat="1" applyFont="1" applyFill="1" applyBorder="1" applyAlignment="1">
      <alignment horizontal="right" vertical="center"/>
    </xf>
    <xf numFmtId="194" fontId="5" fillId="0" borderId="59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0" fontId="5" fillId="23" borderId="11" xfId="0" applyFont="1" applyFill="1" applyBorder="1" applyAlignment="1">
      <alignment horizontal="centerContinuous" vertical="center"/>
    </xf>
    <xf numFmtId="38" fontId="5" fillId="0" borderId="14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vertical="center"/>
    </xf>
    <xf numFmtId="0" fontId="5" fillId="0" borderId="0" xfId="63" applyFont="1" applyFill="1" applyBorder="1" applyAlignment="1">
      <alignment horizontal="left" vertical="center"/>
      <protection/>
    </xf>
    <xf numFmtId="0" fontId="8" fillId="24" borderId="0" xfId="0" applyFont="1" applyFill="1" applyAlignment="1">
      <alignment horizontal="center" vertical="center"/>
    </xf>
    <xf numFmtId="38" fontId="5" fillId="23" borderId="14" xfId="49" applyFont="1" applyFill="1" applyBorder="1" applyAlignment="1">
      <alignment horizontal="center" vertical="center"/>
    </xf>
    <xf numFmtId="38" fontId="5" fillId="23" borderId="13" xfId="49" applyFont="1" applyFill="1" applyBorder="1" applyAlignment="1">
      <alignment horizontal="center" vertical="center"/>
    </xf>
    <xf numFmtId="0" fontId="5" fillId="23" borderId="14" xfId="0" applyNumberFormat="1" applyFont="1" applyFill="1" applyBorder="1" applyAlignment="1">
      <alignment horizontal="center" vertical="center"/>
    </xf>
    <xf numFmtId="0" fontId="5" fillId="23" borderId="21" xfId="0" applyFont="1" applyFill="1" applyBorder="1" applyAlignment="1">
      <alignment horizontal="center" vertical="center"/>
    </xf>
    <xf numFmtId="38" fontId="5" fillId="0" borderId="66" xfId="49" applyFont="1" applyBorder="1" applyAlignment="1">
      <alignment horizontal="distributed" vertical="center" indent="1"/>
    </xf>
    <xf numFmtId="38" fontId="5" fillId="0" borderId="76" xfId="49" applyFont="1" applyBorder="1" applyAlignment="1">
      <alignment horizontal="distributed" vertical="center" indent="1"/>
    </xf>
    <xf numFmtId="38" fontId="5" fillId="0" borderId="66" xfId="49" applyFont="1" applyFill="1" applyBorder="1" applyAlignment="1">
      <alignment horizontal="distributed" vertical="center" indent="1"/>
    </xf>
    <xf numFmtId="38" fontId="5" fillId="0" borderId="76" xfId="49" applyFont="1" applyFill="1" applyBorder="1" applyAlignment="1">
      <alignment horizontal="distributed" vertical="center" indent="1"/>
    </xf>
    <xf numFmtId="38" fontId="5" fillId="23" borderId="19" xfId="49" applyFont="1" applyFill="1" applyBorder="1" applyAlignment="1">
      <alignment horizontal="center" vertical="center"/>
    </xf>
    <xf numFmtId="38" fontId="5" fillId="23" borderId="16" xfId="49" applyFont="1" applyFill="1" applyBorder="1" applyAlignment="1">
      <alignment horizontal="center" vertical="center"/>
    </xf>
    <xf numFmtId="38" fontId="5" fillId="23" borderId="12" xfId="49" applyFont="1" applyFill="1" applyBorder="1" applyAlignment="1">
      <alignment horizontal="center" vertical="center"/>
    </xf>
    <xf numFmtId="208" fontId="5" fillId="0" borderId="12" xfId="64" applyNumberFormat="1" applyFont="1" applyFill="1" applyBorder="1" applyAlignment="1">
      <alignment horizontal="right" vertical="center"/>
      <protection/>
    </xf>
    <xf numFmtId="0" fontId="0" fillId="0" borderId="12" xfId="0" applyBorder="1" applyAlignment="1">
      <alignment vertical="center"/>
    </xf>
    <xf numFmtId="208" fontId="27" fillId="0" borderId="0" xfId="64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208" fontId="5" fillId="0" borderId="0" xfId="64" applyNumberFormat="1" applyFont="1" applyFill="1" applyBorder="1" applyAlignment="1">
      <alignment vertical="center"/>
      <protection/>
    </xf>
    <xf numFmtId="0" fontId="5" fillId="0" borderId="0" xfId="64" applyFont="1" applyFill="1" applyAlignment="1">
      <alignment horizontal="center" vertical="center" textRotation="255"/>
      <protection/>
    </xf>
    <xf numFmtId="0" fontId="5" fillId="0" borderId="13" xfId="64" applyFont="1" applyFill="1" applyBorder="1" applyAlignment="1">
      <alignment horizontal="center" vertical="center" textRotation="255"/>
      <protection/>
    </xf>
    <xf numFmtId="0" fontId="7" fillId="0" borderId="20" xfId="64" applyFont="1" applyBorder="1" applyAlignment="1">
      <alignment vertical="center" textRotation="255"/>
      <protection/>
    </xf>
    <xf numFmtId="0" fontId="5" fillId="0" borderId="22" xfId="64" applyFont="1" applyFill="1" applyBorder="1" applyAlignment="1">
      <alignment horizontal="distributed" vertical="center" indent="1"/>
      <protection/>
    </xf>
    <xf numFmtId="0" fontId="5" fillId="0" borderId="11" xfId="64" applyFont="1" applyFill="1" applyBorder="1" applyAlignment="1">
      <alignment horizontal="distributed" vertical="center" indent="1"/>
      <protection/>
    </xf>
    <xf numFmtId="0" fontId="5" fillId="0" borderId="23" xfId="64" applyFont="1" applyFill="1" applyBorder="1" applyAlignment="1">
      <alignment horizontal="distributed" vertical="center" indent="1"/>
      <protection/>
    </xf>
    <xf numFmtId="0" fontId="5" fillId="0" borderId="16" xfId="64" applyFont="1" applyFill="1" applyBorder="1" applyAlignment="1">
      <alignment horizontal="center" vertical="center" textRotation="255"/>
      <protection/>
    </xf>
    <xf numFmtId="0" fontId="5" fillId="0" borderId="12" xfId="64" applyFont="1" applyFill="1" applyBorder="1" applyAlignment="1">
      <alignment horizontal="center" vertical="center" textRotation="255"/>
      <protection/>
    </xf>
    <xf numFmtId="208" fontId="5" fillId="0" borderId="15" xfId="64" applyNumberFormat="1" applyFont="1" applyFill="1" applyBorder="1" applyAlignment="1">
      <alignment vertical="center"/>
      <protection/>
    </xf>
    <xf numFmtId="208" fontId="5" fillId="0" borderId="14" xfId="64" applyNumberFormat="1" applyFont="1" applyFill="1" applyBorder="1" applyAlignment="1">
      <alignment vertical="center"/>
      <protection/>
    </xf>
    <xf numFmtId="208" fontId="5" fillId="0" borderId="16" xfId="64" applyNumberFormat="1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right" vertical="center"/>
    </xf>
    <xf numFmtId="208" fontId="5" fillId="0" borderId="19" xfId="64" applyNumberFormat="1" applyFont="1" applyFill="1" applyBorder="1" applyAlignment="1">
      <alignment horizontal="right" vertical="center"/>
      <protection/>
    </xf>
    <xf numFmtId="184" fontId="5" fillId="0" borderId="15" xfId="64" applyNumberFormat="1" applyFont="1" applyFill="1" applyBorder="1" applyAlignment="1">
      <alignment vertical="center"/>
      <protection/>
    </xf>
    <xf numFmtId="184" fontId="5" fillId="0" borderId="10" xfId="64" applyNumberFormat="1" applyFont="1" applyFill="1" applyBorder="1" applyAlignment="1">
      <alignment vertical="center"/>
      <protection/>
    </xf>
    <xf numFmtId="184" fontId="5" fillId="0" borderId="14" xfId="64" applyNumberFormat="1" applyFont="1" applyFill="1" applyBorder="1" applyAlignment="1">
      <alignment vertical="center"/>
      <protection/>
    </xf>
    <xf numFmtId="184" fontId="5" fillId="0" borderId="13" xfId="64" applyNumberFormat="1" applyFont="1" applyFill="1" applyBorder="1" applyAlignment="1">
      <alignment vertical="center"/>
      <protection/>
    </xf>
    <xf numFmtId="184" fontId="5" fillId="0" borderId="19" xfId="64" applyNumberFormat="1" applyFont="1" applyFill="1" applyBorder="1" applyAlignment="1">
      <alignment horizontal="right" vertical="center"/>
      <protection/>
    </xf>
    <xf numFmtId="184" fontId="5" fillId="0" borderId="20" xfId="64" applyNumberFormat="1" applyFont="1" applyFill="1" applyBorder="1" applyAlignment="1">
      <alignment horizontal="right" vertical="center"/>
      <protection/>
    </xf>
    <xf numFmtId="0" fontId="5" fillId="23" borderId="14" xfId="64" applyFont="1" applyFill="1" applyBorder="1" applyAlignment="1">
      <alignment horizontal="center" vertical="center"/>
      <protection/>
    </xf>
    <xf numFmtId="0" fontId="5" fillId="23" borderId="15" xfId="64" applyFont="1" applyFill="1" applyBorder="1" applyAlignment="1">
      <alignment horizontal="center" vertical="center"/>
      <protection/>
    </xf>
    <xf numFmtId="0" fontId="5" fillId="23" borderId="19" xfId="64" applyFont="1" applyFill="1" applyBorder="1" applyAlignment="1">
      <alignment horizontal="center" vertical="center"/>
      <protection/>
    </xf>
    <xf numFmtId="0" fontId="5" fillId="23" borderId="13" xfId="64" applyFont="1" applyFill="1" applyBorder="1" applyAlignment="1">
      <alignment horizontal="center" vertical="center"/>
      <protection/>
    </xf>
    <xf numFmtId="0" fontId="5" fillId="23" borderId="10" xfId="64" applyFont="1" applyFill="1" applyBorder="1" applyAlignment="1">
      <alignment horizontal="center" vertical="center"/>
      <protection/>
    </xf>
    <xf numFmtId="0" fontId="5" fillId="23" borderId="20" xfId="64" applyFont="1" applyFill="1" applyBorder="1" applyAlignment="1">
      <alignment horizontal="center" vertical="center"/>
      <protection/>
    </xf>
    <xf numFmtId="0" fontId="27" fillId="0" borderId="50" xfId="64" applyFont="1" applyFill="1" applyBorder="1" applyAlignment="1">
      <alignment horizontal="distributed" vertical="center" indent="1"/>
      <protection/>
    </xf>
    <xf numFmtId="0" fontId="27" fillId="0" borderId="52" xfId="64" applyFont="1" applyFill="1" applyBorder="1" applyAlignment="1">
      <alignment horizontal="distributed" vertical="center" indent="1"/>
      <protection/>
    </xf>
    <xf numFmtId="0" fontId="27" fillId="0" borderId="13" xfId="64" applyFont="1" applyFill="1" applyBorder="1" applyAlignment="1">
      <alignment horizontal="distributed" vertical="center" indent="1"/>
      <protection/>
    </xf>
    <xf numFmtId="0" fontId="27" fillId="0" borderId="20" xfId="64" applyFont="1" applyFill="1" applyBorder="1" applyAlignment="1">
      <alignment horizontal="distributed" vertical="center" indent="1"/>
      <protection/>
    </xf>
    <xf numFmtId="0" fontId="27" fillId="0" borderId="53" xfId="64" applyFont="1" applyFill="1" applyBorder="1" applyAlignment="1">
      <alignment horizontal="distributed" vertical="center" indent="1"/>
      <protection/>
    </xf>
    <xf numFmtId="0" fontId="27" fillId="0" borderId="25" xfId="64" applyFont="1" applyFill="1" applyBorder="1" applyAlignment="1">
      <alignment horizontal="distributed" vertical="center" indent="1"/>
      <protection/>
    </xf>
    <xf numFmtId="0" fontId="27" fillId="0" borderId="66" xfId="64" applyFont="1" applyFill="1" applyBorder="1" applyAlignment="1">
      <alignment horizontal="distributed" vertical="center" indent="1"/>
      <protection/>
    </xf>
    <xf numFmtId="0" fontId="27" fillId="0" borderId="27" xfId="64" applyFont="1" applyFill="1" applyBorder="1" applyAlignment="1">
      <alignment horizontal="distributed" vertical="center" indent="1"/>
      <protection/>
    </xf>
    <xf numFmtId="0" fontId="5" fillId="23" borderId="17" xfId="64" applyFont="1" applyFill="1" applyBorder="1" applyAlignment="1">
      <alignment horizontal="center" vertical="center"/>
      <protection/>
    </xf>
    <xf numFmtId="0" fontId="7" fillId="23" borderId="21" xfId="64" applyFont="1" applyFill="1" applyBorder="1">
      <alignment/>
      <protection/>
    </xf>
    <xf numFmtId="0" fontId="7" fillId="23" borderId="20" xfId="64" applyFont="1" applyFill="1" applyBorder="1">
      <alignment/>
      <protection/>
    </xf>
    <xf numFmtId="49" fontId="5" fillId="0" borderId="33" xfId="64" applyNumberFormat="1" applyFont="1" applyFill="1" applyBorder="1" applyAlignment="1">
      <alignment horizontal="center" vertical="center"/>
      <protection/>
    </xf>
    <xf numFmtId="0" fontId="5" fillId="0" borderId="33" xfId="64" applyFont="1" applyFill="1" applyBorder="1" applyAlignment="1">
      <alignment horizontal="center" vertical="center"/>
      <protection/>
    </xf>
    <xf numFmtId="0" fontId="5" fillId="23" borderId="21" xfId="64" applyFont="1" applyFill="1" applyBorder="1" applyAlignment="1">
      <alignment horizontal="center" vertical="center"/>
      <protection/>
    </xf>
    <xf numFmtId="49" fontId="5" fillId="23" borderId="17" xfId="64" applyNumberFormat="1" applyFont="1" applyFill="1" applyBorder="1" applyAlignment="1">
      <alignment horizontal="center" vertical="center"/>
      <protection/>
    </xf>
    <xf numFmtId="49" fontId="5" fillId="24" borderId="21" xfId="64" applyNumberFormat="1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vertical="center" textRotation="255" wrapText="1"/>
      <protection/>
    </xf>
    <xf numFmtId="0" fontId="5" fillId="0" borderId="18" xfId="62" applyFont="1" applyFill="1" applyBorder="1" applyAlignment="1">
      <alignment vertical="center" textRotation="255"/>
      <protection/>
    </xf>
    <xf numFmtId="0" fontId="5" fillId="0" borderId="21" xfId="62" applyFont="1" applyFill="1" applyBorder="1" applyAlignment="1">
      <alignment vertical="center" textRotation="255"/>
      <protection/>
    </xf>
    <xf numFmtId="0" fontId="5" fillId="0" borderId="16" xfId="62" applyFont="1" applyFill="1" applyBorder="1" applyAlignment="1">
      <alignment horizontal="distributed" vertical="center" indent="1"/>
      <protection/>
    </xf>
    <xf numFmtId="0" fontId="5" fillId="0" borderId="12" xfId="62" applyFont="1" applyFill="1" applyBorder="1" applyAlignment="1">
      <alignment horizontal="distributed" vertical="center" indent="1"/>
      <protection/>
    </xf>
    <xf numFmtId="0" fontId="5" fillId="0" borderId="13" xfId="62" applyFont="1" applyFill="1" applyBorder="1" applyAlignment="1">
      <alignment horizontal="distributed" vertical="center" indent="1"/>
      <protection/>
    </xf>
    <xf numFmtId="0" fontId="5" fillId="0" borderId="20" xfId="62" applyFont="1" applyFill="1" applyBorder="1" applyAlignment="1">
      <alignment horizontal="distributed" vertical="center" indent="1"/>
      <protection/>
    </xf>
    <xf numFmtId="0" fontId="31" fillId="0" borderId="16" xfId="62" applyFont="1" applyFill="1" applyBorder="1" applyAlignment="1">
      <alignment horizontal="distributed" vertical="center" indent="1"/>
      <protection/>
    </xf>
    <xf numFmtId="0" fontId="31" fillId="0" borderId="12" xfId="62" applyFont="1" applyFill="1" applyBorder="1" applyAlignment="1">
      <alignment horizontal="distributed" vertical="center" indent="1"/>
      <protection/>
    </xf>
    <xf numFmtId="0" fontId="5" fillId="0" borderId="14" xfId="62" applyFont="1" applyFill="1" applyBorder="1" applyAlignment="1">
      <alignment horizontal="distributed" vertical="center" indent="1"/>
      <protection/>
    </xf>
    <xf numFmtId="0" fontId="5" fillId="0" borderId="19" xfId="62" applyFont="1" applyFill="1" applyBorder="1" applyAlignment="1">
      <alignment horizontal="distributed" vertical="center" indent="1"/>
      <protection/>
    </xf>
    <xf numFmtId="49" fontId="5" fillId="23" borderId="17" xfId="62" applyNumberFormat="1" applyFont="1" applyFill="1" applyBorder="1" applyAlignment="1">
      <alignment horizontal="center" vertical="center"/>
      <protection/>
    </xf>
    <xf numFmtId="49" fontId="5" fillId="23" borderId="21" xfId="62" applyNumberFormat="1" applyFont="1" applyFill="1" applyBorder="1" applyAlignment="1">
      <alignment horizontal="center" vertical="center"/>
      <protection/>
    </xf>
    <xf numFmtId="49" fontId="5" fillId="0" borderId="14" xfId="62" applyNumberFormat="1" applyFont="1" applyFill="1" applyBorder="1" applyAlignment="1">
      <alignment horizontal="center" vertical="center" wrapText="1"/>
      <protection/>
    </xf>
    <xf numFmtId="49" fontId="5" fillId="0" borderId="19" xfId="62" applyNumberFormat="1" applyFont="1" applyFill="1" applyBorder="1" applyAlignment="1">
      <alignment horizontal="center" vertical="center" wrapText="1"/>
      <protection/>
    </xf>
    <xf numFmtId="49" fontId="5" fillId="0" borderId="16" xfId="62" applyNumberFormat="1" applyFont="1" applyFill="1" applyBorder="1" applyAlignment="1">
      <alignment horizontal="center" vertical="center" wrapText="1"/>
      <protection/>
    </xf>
    <xf numFmtId="49" fontId="5" fillId="0" borderId="12" xfId="62" applyNumberFormat="1" applyFont="1" applyFill="1" applyBorder="1" applyAlignment="1">
      <alignment horizontal="center" vertical="center" wrapText="1"/>
      <protection/>
    </xf>
    <xf numFmtId="49" fontId="5" fillId="0" borderId="13" xfId="62" applyNumberFormat="1" applyFont="1" applyFill="1" applyBorder="1" applyAlignment="1">
      <alignment horizontal="center" vertical="center" wrapText="1"/>
      <protection/>
    </xf>
    <xf numFmtId="49" fontId="5" fillId="0" borderId="20" xfId="62" applyNumberFormat="1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0" fontId="5" fillId="0" borderId="19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20" xfId="62" applyFont="1" applyFill="1" applyBorder="1" applyAlignment="1">
      <alignment horizontal="center" vertical="center" wrapText="1"/>
      <protection/>
    </xf>
    <xf numFmtId="49" fontId="5" fillId="0" borderId="22" xfId="62" applyNumberFormat="1" applyFont="1" applyFill="1" applyBorder="1" applyAlignment="1">
      <alignment horizontal="center" vertical="center"/>
      <protection/>
    </xf>
    <xf numFmtId="49" fontId="5" fillId="0" borderId="23" xfId="62" applyNumberFormat="1" applyFont="1" applyFill="1" applyBorder="1" applyAlignment="1">
      <alignment horizontal="center" vertical="center"/>
      <protection/>
    </xf>
    <xf numFmtId="0" fontId="5" fillId="23" borderId="17" xfId="64" applyNumberFormat="1" applyFont="1" applyFill="1" applyBorder="1" applyAlignment="1" applyProtection="1">
      <alignment horizontal="center" vertical="center"/>
      <protection locked="0"/>
    </xf>
    <xf numFmtId="0" fontId="5" fillId="23" borderId="21" xfId="64" applyNumberFormat="1" applyFont="1" applyFill="1" applyBorder="1" applyAlignment="1" applyProtection="1">
      <alignment horizontal="center" vertical="center"/>
      <protection locked="0"/>
    </xf>
    <xf numFmtId="0" fontId="5" fillId="0" borderId="13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10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0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14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15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16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66" xfId="61" applyFont="1" applyFill="1" applyBorder="1" applyAlignment="1">
      <alignment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401_農林政策課" xfId="61"/>
    <cellStyle name="標準_00455_水田総合利用課" xfId="62"/>
    <cellStyle name="標準_06　農業" xfId="63"/>
    <cellStyle name="標準_36～66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年度米の生産費内訳（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当たり）</a:t>
            </a:r>
          </a:p>
        </c:rich>
      </c:tx>
      <c:layout>
        <c:manualLayout>
          <c:xMode val="factor"/>
          <c:yMode val="factor"/>
          <c:x val="-0.02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65"/>
          <c:w val="0.997"/>
          <c:h val="0.82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'46'!$A$37</c:f>
              <c:strCache>
                <c:ptCount val="1"/>
                <c:pt idx="0">
                  <c:v>　種苗費</c:v>
                </c:pt>
              </c:strCache>
            </c:strRef>
          </c:tx>
          <c:spPr>
            <a:solidFill>
              <a:srgbClr val="4F4F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種苗費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'46'!$B$37</c:f>
              <c:numCache/>
            </c:numRef>
          </c:val>
        </c:ser>
        <c:ser>
          <c:idx val="1"/>
          <c:order val="1"/>
          <c:tx>
            <c:strRef>
              <c:f>'46'!$A$38</c:f>
              <c:strCache>
                <c:ptCount val="1"/>
                <c:pt idx="0">
                  <c:v>　肥料費</c:v>
                </c:pt>
              </c:strCache>
            </c:strRef>
          </c:tx>
          <c:spPr>
            <a:solidFill>
              <a:srgbClr val="9393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　肥料費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 9.9%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'46'!$B$38</c:f>
              <c:numCache/>
            </c:numRef>
          </c:val>
        </c:ser>
        <c:ser>
          <c:idx val="2"/>
          <c:order val="2"/>
          <c:tx>
            <c:strRef>
              <c:f>'46'!$A$39</c:f>
              <c:strCache>
                <c:ptCount val="1"/>
                <c:pt idx="0">
                  <c:v>　農業薬剤費</c:v>
                </c:pt>
              </c:strCache>
            </c:strRef>
          </c:tx>
          <c:spPr>
            <a:solidFill>
              <a:srgbClr val="6A6A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農業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薬剤費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 7.6%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'46'!$B$39</c:f>
              <c:numCache/>
            </c:numRef>
          </c:val>
        </c:ser>
        <c:ser>
          <c:idx val="3"/>
          <c:order val="3"/>
          <c:tx>
            <c:strRef>
              <c:f>'46'!$A$40</c:f>
              <c:strCache>
                <c:ptCount val="1"/>
                <c:pt idx="0">
                  <c:v>　光熱動力費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光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熱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動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力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費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3.5%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'46'!$B$40</c:f>
              <c:numCache/>
            </c:numRef>
          </c:val>
        </c:ser>
        <c:ser>
          <c:idx val="4"/>
          <c:order val="4"/>
          <c:tx>
            <c:strRef>
              <c:f>'46'!$A$41</c:f>
              <c:strCache>
                <c:ptCount val="1"/>
                <c:pt idx="0">
                  <c:v>　その他の諸材料費</c:v>
                </c:pt>
              </c:strCache>
            </c:strRef>
          </c:tx>
          <c:spPr>
            <a:solidFill>
              <a:srgbClr val="7A7A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その他の諸材料費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1.6%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'46'!$B$41</c:f>
              <c:numCache/>
            </c:numRef>
          </c:val>
        </c:ser>
        <c:ser>
          <c:idx val="5"/>
          <c:order val="5"/>
          <c:tx>
            <c:strRef>
              <c:f>'46'!$A$42</c:f>
              <c:strCache>
                <c:ptCount val="1"/>
                <c:pt idx="0">
                  <c:v>　土地改良及び水利費</c:v>
                </c:pt>
              </c:strCache>
            </c:strRef>
          </c:tx>
          <c:spPr>
            <a:solidFill>
              <a:srgbClr val="B4B4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土地改良及び水利費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'46'!$B$42</c:f>
              <c:numCache/>
            </c:numRef>
          </c:val>
        </c:ser>
        <c:ser>
          <c:idx val="6"/>
          <c:order val="6"/>
          <c:tx>
            <c:strRef>
              <c:f>'46'!$A$43</c:f>
              <c:strCache>
                <c:ptCount val="1"/>
                <c:pt idx="0">
                  <c:v>　賃借料及び料金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賃借料及び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料金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, 11.8%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'46'!$B$43</c:f>
              <c:numCache/>
            </c:numRef>
          </c:val>
        </c:ser>
        <c:ser>
          <c:idx val="7"/>
          <c:order val="7"/>
          <c:tx>
            <c:strRef>
              <c:f>'46'!$A$44</c:f>
              <c:strCache>
                <c:ptCount val="1"/>
                <c:pt idx="0">
                  <c:v>　物件税及び公課諸負担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物件税及び公課諸負担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2.0%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'46'!$B$44</c:f>
              <c:numCache/>
            </c:numRef>
          </c:val>
        </c:ser>
        <c:ser>
          <c:idx val="8"/>
          <c:order val="8"/>
          <c:tx>
            <c:strRef>
              <c:f>'46'!$A$45</c:f>
              <c:strCache>
                <c:ptCount val="1"/>
                <c:pt idx="0">
                  <c:v>　建物費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建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物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費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'46'!$B$45</c:f>
              <c:numCache/>
            </c:numRef>
          </c:val>
        </c:ser>
        <c:ser>
          <c:idx val="9"/>
          <c:order val="9"/>
          <c:tx>
            <c:strRef>
              <c:f>'46'!$A$46</c:f>
              <c:strCache>
                <c:ptCount val="1"/>
                <c:pt idx="0">
                  <c:v>　自動車及び農機具費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自動車及び農機具費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22.4%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'46'!$B$46</c:f>
              <c:numCache/>
            </c:numRef>
          </c:val>
        </c:ser>
        <c:ser>
          <c:idx val="10"/>
          <c:order val="10"/>
          <c:tx>
            <c:strRef>
              <c:f>'46'!$A$47</c:f>
              <c:strCache>
                <c:ptCount val="1"/>
                <c:pt idx="0">
                  <c:v>　生産管理費</c:v>
                </c:pt>
              </c:strCache>
            </c:strRef>
          </c:tx>
          <c:spPr>
            <a:solidFill>
              <a:srgbClr val="1E1C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'46'!$B$47</c:f>
              <c:numCache/>
            </c:numRef>
          </c:val>
        </c:ser>
        <c:ser>
          <c:idx val="11"/>
          <c:order val="11"/>
          <c:tx>
            <c:strRef>
              <c:f>'46'!$A$48</c:f>
              <c:strCache>
                <c:ptCount val="1"/>
                <c:pt idx="0">
                  <c:v>　労働費</c:v>
                </c:pt>
              </c:strCache>
            </c:strRef>
          </c:tx>
          <c:spPr>
            <a:solidFill>
              <a:srgbClr val="DADA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'46'!$B$48</c:f>
              <c:numCache/>
            </c:numRef>
          </c:val>
        </c:ser>
        <c:overlap val="100"/>
        <c:gapWidth val="55"/>
        <c:axId val="45649787"/>
        <c:axId val="8194900"/>
      </c:barChart>
      <c:catAx>
        <c:axId val="45649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8194900"/>
        <c:crosses val="autoZero"/>
        <c:auto val="1"/>
        <c:lblOffset val="100"/>
        <c:tickLblSkip val="1"/>
        <c:noMultiLvlLbl val="0"/>
      </c:catAx>
      <c:valAx>
        <c:axId val="8194900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49787"/>
        <c:crossesAt val="1"/>
        <c:crossBetween val="between"/>
        <c:dispUnits/>
        <c:majorUnit val="0.1"/>
        <c:min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"/>
          <c:y val="0.192"/>
          <c:w val="0.69475"/>
          <c:h val="0.81925"/>
        </c:manualLayout>
      </c:layout>
      <c:doughnutChart>
        <c:varyColors val="1"/>
        <c:ser>
          <c:idx val="0"/>
          <c:order val="0"/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3B3B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気象被害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 89.3%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病害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虫害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'49'!$A$6:$A$9</c:f>
              <c:strCache/>
            </c:strRef>
          </c:cat>
          <c:val>
            <c:numRef>
              <c:f>'49'!$K$19:$K$22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25"/>
          <c:y val="0.19475"/>
          <c:w val="0.8045"/>
          <c:h val="0.8075"/>
        </c:manualLayout>
      </c:layout>
      <c:doughnutChart>
        <c:varyColors val="1"/>
        <c:ser>
          <c:idx val="0"/>
          <c:order val="0"/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3B3B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気象被害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85.1%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病害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虫害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5.3%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'49'!$A$6:$A$9</c:f>
              <c:strCache/>
            </c:strRef>
          </c:cat>
          <c:val>
            <c:numRef>
              <c:f>'49'!$J$19:$J$22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19</xdr:row>
      <xdr:rowOff>161925</xdr:rowOff>
    </xdr:from>
    <xdr:to>
      <xdr:col>17</xdr:col>
      <xdr:colOff>381000</xdr:colOff>
      <xdr:row>24</xdr:row>
      <xdr:rowOff>314325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172325"/>
          <a:ext cx="33147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wedgeRectCallout">
          <a:avLst>
            <a:gd name="adj" fmla="val 88634"/>
          </a:avLst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新たな調査スタイルで、公表できる形で作成してみました。３７－Ｂ及び－Ｃも確認下さい。</a:t>
          </a:r>
        </a:p>
      </xdr:txBody>
    </xdr:sp>
    <xdr:clientData/>
  </xdr:twoCellAnchor>
  <xdr:twoCellAnchor>
    <xdr:from>
      <xdr:col>0</xdr:col>
      <xdr:colOff>0</xdr:colOff>
      <xdr:row>9</xdr:row>
      <xdr:rowOff>161925</xdr:rowOff>
    </xdr:from>
    <xdr:to>
      <xdr:col>0</xdr:col>
      <xdr:colOff>0</xdr:colOff>
      <xdr:row>12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962150"/>
          <a:ext cx="0" cy="44767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年の数値は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月中旬頃になると思います。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0</xdr:colOff>
      <xdr:row>2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6675"/>
          <a:ext cx="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HGｺﾞｼｯｸE"/>
              <a:ea typeface="HGｺﾞｼｯｸE"/>
              <a:cs typeface="HGｺﾞｼｯｸE"/>
            </a:rPr>
            <a:t>H16</a:t>
          </a:r>
          <a:r>
            <a:rPr lang="en-US" cap="none" sz="1100" b="0" i="0" u="none" baseline="0">
              <a:solidFill>
                <a:srgbClr val="003366"/>
              </a:solidFill>
              <a:latin typeface="HGｺﾞｼｯｸE"/>
              <a:ea typeface="HGｺﾞｼｯｸE"/>
              <a:cs typeface="HGｺﾞｼｯｸE"/>
            </a:rPr>
            <a:t>から調査体系変更（要注意）</a:t>
          </a:r>
        </a:p>
      </xdr:txBody>
    </xdr:sp>
    <xdr:clientData/>
  </xdr:twoCellAnchor>
  <xdr:twoCellAnchor>
    <xdr:from>
      <xdr:col>0</xdr:col>
      <xdr:colOff>0</xdr:colOff>
      <xdr:row>25</xdr:row>
      <xdr:rowOff>85725</xdr:rowOff>
    </xdr:from>
    <xdr:to>
      <xdr:col>0</xdr:col>
      <xdr:colOff>0</xdr:colOff>
      <xdr:row>27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086350"/>
          <a:ext cx="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公表できる数値がありません。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右のＣ表を見て下さい。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0</xdr:col>
      <xdr:colOff>0</xdr:colOff>
      <xdr:row>10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1485900"/>
          <a:ext cx="0" cy="552450"/>
        </a:xfrm>
        <a:prstGeom prst="wedgeRectCallout">
          <a:avLst>
            <a:gd name="adj1" fmla="val 65180"/>
            <a:gd name="adj2" fmla="val -129592"/>
          </a:avLst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新たな調査スタイルで、公表できる形で作成してみました。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2</xdr:row>
      <xdr:rowOff>0</xdr:rowOff>
    </xdr:from>
    <xdr:to>
      <xdr:col>9</xdr:col>
      <xdr:colOff>676275</xdr:colOff>
      <xdr:row>2</xdr:row>
      <xdr:rowOff>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9144000" y="400050"/>
          <a:ext cx="4953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概数値では、公表されておりません。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0.7805</cdr:y>
    </cdr:from>
    <cdr:to>
      <cdr:x>0.7345</cdr:x>
      <cdr:y>0.84975</cdr:y>
    </cdr:to>
    <cdr:sp>
      <cdr:nvSpPr>
        <cdr:cNvPr id="1" name="カギ線コネクタ 7"/>
        <cdr:cNvSpPr>
          <a:spLocks/>
        </cdr:cNvSpPr>
      </cdr:nvSpPr>
      <cdr:spPr>
        <a:xfrm>
          <a:off x="6686550" y="2400300"/>
          <a:ext cx="361950" cy="209550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0.42825</cdr:x>
      <cdr:y>0.2045</cdr:y>
    </cdr:from>
    <cdr:to>
      <cdr:x>0.44425</cdr:x>
      <cdr:y>0.3155</cdr:y>
    </cdr:to>
    <cdr:sp>
      <cdr:nvSpPr>
        <cdr:cNvPr id="2" name="カギ線コネクタ 14"/>
        <cdr:cNvSpPr>
          <a:spLocks/>
        </cdr:cNvSpPr>
      </cdr:nvSpPr>
      <cdr:spPr>
        <a:xfrm rot="5400000" flipH="1" flipV="1">
          <a:off x="4105275" y="628650"/>
          <a:ext cx="152400" cy="342900"/>
        </a:xfrm>
        <a:prstGeom prst="bentConnector3">
          <a:avLst>
            <a:gd name="adj" fmla="val 1009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0.25475</cdr:x>
      <cdr:y>0.75475</cdr:y>
    </cdr:from>
    <cdr:to>
      <cdr:x>0.2555</cdr:x>
      <cdr:y>0.8475</cdr:y>
    </cdr:to>
    <cdr:sp>
      <cdr:nvSpPr>
        <cdr:cNvPr id="3" name="カギ線コネクタ 19"/>
        <cdr:cNvSpPr>
          <a:spLocks/>
        </cdr:cNvSpPr>
      </cdr:nvSpPr>
      <cdr:spPr>
        <a:xfrm rot="16200000" flipH="1">
          <a:off x="2438400" y="2314575"/>
          <a:ext cx="9525" cy="28575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0.7805</cdr:y>
    </cdr:from>
    <cdr:to>
      <cdr:x>0.03975</cdr:x>
      <cdr:y>0.841</cdr:y>
    </cdr:to>
    <cdr:sp>
      <cdr:nvSpPr>
        <cdr:cNvPr id="4" name="直線コネクタ 32"/>
        <cdr:cNvSpPr>
          <a:spLocks/>
        </cdr:cNvSpPr>
      </cdr:nvSpPr>
      <cdr:spPr>
        <a:xfrm flipH="1">
          <a:off x="371475" y="24003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0.03775</cdr:x>
      <cdr:y>0.8395</cdr:y>
    </cdr:from>
    <cdr:to>
      <cdr:x>0.0575</cdr:x>
      <cdr:y>0.841</cdr:y>
    </cdr:to>
    <cdr:sp>
      <cdr:nvSpPr>
        <cdr:cNvPr id="5" name="直線コネクタ 35"/>
        <cdr:cNvSpPr>
          <a:spLocks/>
        </cdr:cNvSpPr>
      </cdr:nvSpPr>
      <cdr:spPr>
        <a:xfrm>
          <a:off x="361950" y="2581275"/>
          <a:ext cx="190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0.25475</cdr:x>
      <cdr:y>0.84975</cdr:y>
    </cdr:from>
    <cdr:to>
      <cdr:x>0.30525</cdr:x>
      <cdr:y>0.852</cdr:y>
    </cdr:to>
    <cdr:sp>
      <cdr:nvSpPr>
        <cdr:cNvPr id="6" name="直線コネクタ 37"/>
        <cdr:cNvSpPr>
          <a:spLocks/>
        </cdr:cNvSpPr>
      </cdr:nvSpPr>
      <cdr:spPr>
        <a:xfrm flipV="1">
          <a:off x="2438400" y="2609850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0.264</cdr:x>
      <cdr:y>0.21475</cdr:y>
    </cdr:from>
    <cdr:to>
      <cdr:x>0.28375</cdr:x>
      <cdr:y>0.217</cdr:y>
    </cdr:to>
    <cdr:sp>
      <cdr:nvSpPr>
        <cdr:cNvPr id="7" name="直線コネクタ 39"/>
        <cdr:cNvSpPr>
          <a:spLocks/>
        </cdr:cNvSpPr>
      </cdr:nvSpPr>
      <cdr:spPr>
        <a:xfrm>
          <a:off x="2533650" y="657225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0.28575</cdr:x>
      <cdr:y>0.2185</cdr:y>
    </cdr:from>
    <cdr:to>
      <cdr:x>0.28575</cdr:x>
      <cdr:y>0.309</cdr:y>
    </cdr:to>
    <cdr:sp>
      <cdr:nvSpPr>
        <cdr:cNvPr id="8" name="直線コネクタ 41"/>
        <cdr:cNvSpPr>
          <a:spLocks/>
        </cdr:cNvSpPr>
      </cdr:nvSpPr>
      <cdr:spPr>
        <a:xfrm>
          <a:off x="2743200" y="6667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11</xdr:col>
      <xdr:colOff>847725</xdr:colOff>
      <xdr:row>49</xdr:row>
      <xdr:rowOff>28575</xdr:rowOff>
    </xdr:to>
    <xdr:graphicFrame>
      <xdr:nvGraphicFramePr>
        <xdr:cNvPr id="1" name="グラフ 8"/>
        <xdr:cNvGraphicFramePr/>
      </xdr:nvGraphicFramePr>
      <xdr:xfrm>
        <a:off x="0" y="7038975"/>
        <a:ext cx="9601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</cdr:x>
      <cdr:y>0.52625</cdr:y>
    </cdr:from>
    <cdr:to>
      <cdr:x>0.57325</cdr:x>
      <cdr:y>0.6925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24000" y="1562100"/>
          <a:ext cx="962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被害量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78,300t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0.532</cdr:y>
    </cdr:from>
    <cdr:to>
      <cdr:x>0.63475</cdr:x>
      <cdr:y>0.6725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295400" y="1600200"/>
          <a:ext cx="11049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0.37525</cdr:x>
      <cdr:y>0.53525</cdr:y>
    </cdr:from>
    <cdr:to>
      <cdr:x>0.6845</cdr:x>
      <cdr:y>0.7025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409700" y="1609725"/>
          <a:ext cx="11715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被害面積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389,500ha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16</xdr:row>
      <xdr:rowOff>28575</xdr:rowOff>
    </xdr:from>
    <xdr:to>
      <xdr:col>11</xdr:col>
      <xdr:colOff>542925</xdr:colOff>
      <xdr:row>31</xdr:row>
      <xdr:rowOff>0</xdr:rowOff>
    </xdr:to>
    <xdr:graphicFrame>
      <xdr:nvGraphicFramePr>
        <xdr:cNvPr id="1" name="グラフ 3"/>
        <xdr:cNvGraphicFramePr/>
      </xdr:nvGraphicFramePr>
      <xdr:xfrm>
        <a:off x="4248150" y="3114675"/>
        <a:ext cx="43434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15</xdr:row>
      <xdr:rowOff>142875</xdr:rowOff>
    </xdr:from>
    <xdr:to>
      <xdr:col>5</xdr:col>
      <xdr:colOff>276225</xdr:colOff>
      <xdr:row>30</xdr:row>
      <xdr:rowOff>161925</xdr:rowOff>
    </xdr:to>
    <xdr:graphicFrame>
      <xdr:nvGraphicFramePr>
        <xdr:cNvPr id="2" name="グラフ 2"/>
        <xdr:cNvGraphicFramePr/>
      </xdr:nvGraphicFramePr>
      <xdr:xfrm>
        <a:off x="209550" y="3028950"/>
        <a:ext cx="37814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20840;&#24193;&#20849;&#26377;\13&#65294;&#23398;&#34899;&#22269;&#38555;&#37096;\05&#65294;&#35519;&#26619;&#32113;&#35336;&#35506;\&#65296;&#65299;&#65294;&#35519;&#26619;&#12539;&#29031;&#20250;&#12418;&#12398;\01.&#35519;&#25972;&#12539;&#32113;&#35336;&#31649;&#29702;&#29677;\&#30476;&#21218;&#35201;&#35239;\&#24193;&#20013;&#21508;&#35506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3&#30476;&#21218;&#35201;&#35239;\&#36039;&#26009;&#39006;\H23&#30476;&#21218;&#35201;&#35239;&#37428;&#26408;&#12373;&#12435;&#20316;&#26989;\&#22238;&#31572;\&#24193;&#20869;\&#20803;&#12487;&#12540;&#1247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SheetLayoutView="100" zoomScalePageLayoutView="0" workbookViewId="0" topLeftCell="A1">
      <selection activeCell="A1" sqref="A1"/>
    </sheetView>
  </sheetViews>
  <sheetFormatPr defaultColWidth="4.59765625" defaultRowHeight="15.75" customHeight="1"/>
  <sheetData>
    <row r="1" spans="1:20" ht="15.7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63.7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1"/>
    </row>
    <row r="4" spans="1:20" ht="15.7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1"/>
    </row>
    <row r="5" spans="1:20" ht="31.5" customHeight="1">
      <c r="A5" s="485" t="s">
        <v>0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</row>
    <row r="6" spans="1:20" ht="15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15.75" customHeight="1">
      <c r="A7" s="201"/>
      <c r="B7" s="201"/>
      <c r="C7" s="1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1"/>
      <c r="S7" s="201"/>
      <c r="T7" s="201"/>
    </row>
    <row r="8" spans="1:20" s="2" customFormat="1" ht="31.5" customHeight="1">
      <c r="A8" s="204"/>
      <c r="B8" s="204"/>
      <c r="D8" s="5">
        <v>36</v>
      </c>
      <c r="E8" s="7" t="s">
        <v>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  <c r="S8" s="204"/>
      <c r="T8" s="204"/>
    </row>
    <row r="9" spans="1:20" s="2" customFormat="1" ht="31.5" customHeight="1">
      <c r="A9" s="204"/>
      <c r="B9" s="204"/>
      <c r="D9" s="6">
        <v>37</v>
      </c>
      <c r="E9" s="7" t="s">
        <v>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"/>
      <c r="S9" s="204"/>
      <c r="T9" s="204"/>
    </row>
    <row r="10" spans="1:20" s="2" customFormat="1" ht="31.5" customHeight="1">
      <c r="A10" s="204"/>
      <c r="B10" s="204"/>
      <c r="D10" s="6">
        <v>38</v>
      </c>
      <c r="E10" s="7" t="s">
        <v>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"/>
      <c r="S10" s="204"/>
      <c r="T10" s="204"/>
    </row>
    <row r="11" spans="1:20" s="2" customFormat="1" ht="31.5" customHeight="1">
      <c r="A11" s="204"/>
      <c r="B11" s="204"/>
      <c r="D11" s="6">
        <v>39</v>
      </c>
      <c r="E11" s="7" t="s">
        <v>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"/>
      <c r="S11" s="204"/>
      <c r="T11" s="204"/>
    </row>
    <row r="12" spans="1:20" s="2" customFormat="1" ht="31.5" customHeight="1">
      <c r="A12" s="204"/>
      <c r="B12" s="204"/>
      <c r="D12" s="6">
        <v>40</v>
      </c>
      <c r="E12" s="7" t="s">
        <v>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"/>
      <c r="S12" s="204"/>
      <c r="T12" s="204"/>
    </row>
    <row r="13" spans="1:20" s="2" customFormat="1" ht="31.5" customHeight="1">
      <c r="A13" s="204"/>
      <c r="B13" s="204"/>
      <c r="D13" s="6">
        <v>41</v>
      </c>
      <c r="E13" s="9" t="s">
        <v>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"/>
      <c r="S13" s="204"/>
      <c r="T13" s="204"/>
    </row>
    <row r="14" spans="1:20" s="2" customFormat="1" ht="31.5" customHeight="1">
      <c r="A14" s="204"/>
      <c r="B14" s="204"/>
      <c r="D14" s="6">
        <v>42</v>
      </c>
      <c r="E14" s="9" t="s">
        <v>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"/>
      <c r="S14" s="204"/>
      <c r="T14" s="204"/>
    </row>
    <row r="15" spans="1:20" s="2" customFormat="1" ht="31.5" customHeight="1">
      <c r="A15" s="204"/>
      <c r="B15" s="204"/>
      <c r="D15" s="6">
        <v>43</v>
      </c>
      <c r="E15" s="9" t="s">
        <v>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"/>
      <c r="S15" s="204"/>
      <c r="T15" s="204"/>
    </row>
    <row r="16" spans="1:20" s="2" customFormat="1" ht="31.5" customHeight="1">
      <c r="A16" s="204"/>
      <c r="B16" s="204"/>
      <c r="D16" s="6">
        <v>44</v>
      </c>
      <c r="E16" s="9" t="s">
        <v>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204"/>
      <c r="T16" s="204"/>
    </row>
    <row r="17" spans="1:20" s="2" customFormat="1" ht="31.5" customHeight="1">
      <c r="A17" s="204"/>
      <c r="B17" s="204"/>
      <c r="D17" s="6">
        <v>45</v>
      </c>
      <c r="E17" s="9" t="s">
        <v>10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204"/>
      <c r="T17" s="204"/>
    </row>
    <row r="18" spans="1:20" s="2" customFormat="1" ht="31.5" customHeight="1">
      <c r="A18" s="204"/>
      <c r="B18" s="204"/>
      <c r="D18" s="6">
        <v>46</v>
      </c>
      <c r="E18" s="9" t="s">
        <v>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204"/>
      <c r="T18" s="204"/>
    </row>
    <row r="19" spans="1:20" s="2" customFormat="1" ht="31.5" customHeight="1">
      <c r="A19" s="204"/>
      <c r="B19" s="204"/>
      <c r="D19" s="6">
        <v>47</v>
      </c>
      <c r="E19" s="9" t="s">
        <v>12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204"/>
      <c r="T19" s="204"/>
    </row>
    <row r="20" spans="1:20" s="2" customFormat="1" ht="31.5" customHeight="1">
      <c r="A20" s="204"/>
      <c r="B20" s="204"/>
      <c r="D20" s="6">
        <v>48</v>
      </c>
      <c r="E20" s="9" t="s">
        <v>13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204"/>
      <c r="T20" s="204"/>
    </row>
    <row r="21" spans="1:20" s="2" customFormat="1" ht="31.5" customHeight="1">
      <c r="A21" s="204"/>
      <c r="B21" s="204"/>
      <c r="D21" s="6">
        <v>49</v>
      </c>
      <c r="E21" s="9" t="s">
        <v>14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204"/>
      <c r="T21" s="204"/>
    </row>
    <row r="22" spans="1:20" s="2" customFormat="1" ht="31.5" customHeight="1">
      <c r="A22" s="204"/>
      <c r="B22" s="204"/>
      <c r="D22" s="6">
        <v>50</v>
      </c>
      <c r="E22" s="9" t="s">
        <v>15</v>
      </c>
      <c r="F22" s="6"/>
      <c r="G22" s="6"/>
      <c r="H22" s="6"/>
      <c r="I22" s="6"/>
      <c r="J22" s="6"/>
      <c r="K22" s="6"/>
      <c r="L22" s="448"/>
      <c r="M22" s="448"/>
      <c r="N22" s="448"/>
      <c r="O22" s="448"/>
      <c r="P22" s="448"/>
      <c r="Q22" s="448"/>
      <c r="S22" s="204"/>
      <c r="T22" s="204"/>
    </row>
    <row r="23" spans="1:20" s="2" customFormat="1" ht="31.5" customHeight="1">
      <c r="A23" s="204"/>
      <c r="B23" s="204"/>
      <c r="D23" s="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  <c r="S23" s="204"/>
      <c r="T23" s="204"/>
    </row>
    <row r="24" spans="1:20" s="2" customFormat="1" ht="31.5" customHeight="1">
      <c r="A24" s="204"/>
      <c r="B24" s="204"/>
      <c r="K24" s="3"/>
      <c r="L24" s="3"/>
      <c r="M24" s="3"/>
      <c r="N24" s="3"/>
      <c r="O24" s="3"/>
      <c r="P24" s="3"/>
      <c r="Q24" s="3"/>
      <c r="S24" s="204"/>
      <c r="T24" s="204"/>
    </row>
    <row r="25" spans="1:20" s="2" customFormat="1" ht="31.5" customHeight="1">
      <c r="A25" s="204"/>
      <c r="B25" s="204"/>
      <c r="C25" s="3"/>
      <c r="S25" s="204"/>
      <c r="T25" s="204"/>
    </row>
    <row r="26" spans="1:20" s="2" customFormat="1" ht="15.75" customHeight="1">
      <c r="A26" s="204"/>
      <c r="B26" s="204"/>
      <c r="C26" s="205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4"/>
      <c r="S26" s="204"/>
      <c r="T26" s="204"/>
    </row>
    <row r="27" spans="1:20" s="2" customFormat="1" ht="15.75" customHeight="1">
      <c r="A27" s="204"/>
      <c r="B27" s="204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4"/>
      <c r="S27" s="204"/>
      <c r="T27" s="204"/>
    </row>
    <row r="28" spans="1:20" s="2" customFormat="1" ht="15.75" customHeight="1">
      <c r="A28" s="204"/>
      <c r="B28" s="204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4"/>
      <c r="S28" s="204"/>
      <c r="T28" s="204"/>
    </row>
    <row r="29" spans="1:20" s="2" customFormat="1" ht="15.75" customHeight="1">
      <c r="A29" s="204"/>
      <c r="B29" s="204"/>
      <c r="C29" s="205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4"/>
      <c r="S29" s="204"/>
      <c r="T29" s="204"/>
    </row>
    <row r="30" spans="1:20" s="2" customFormat="1" ht="15.75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</row>
    <row r="31" spans="1:20" ht="15.75" customHeigh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</row>
    <row r="32" spans="1:20" ht="15.7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</row>
    <row r="33" spans="1:20" ht="15.75" customHeight="1">
      <c r="A33" s="1"/>
      <c r="B33" s="1"/>
      <c r="C33" s="1"/>
      <c r="R33" s="1"/>
      <c r="S33" s="1"/>
      <c r="T33" s="1"/>
    </row>
  </sheetData>
  <sheetProtection/>
  <mergeCells count="1">
    <mergeCell ref="A5:T5"/>
  </mergeCells>
  <printOptions horizontalCentered="1"/>
  <pageMargins left="0" right="0" top="0" bottom="0" header="0.31496062992125984" footer="0.1968503937007874"/>
  <pageSetup horizontalDpi="600" verticalDpi="600" orientation="portrait" paperSize="9" r:id="rId2"/>
  <headerFooter alignWithMargins="0">
    <oddFooter>&amp;C&amp;11-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8.796875" defaultRowHeight="15.75" customHeight="1"/>
  <cols>
    <col min="1" max="1" width="12.59765625" style="11" customWidth="1"/>
    <col min="2" max="2" width="16.59765625" style="11" customWidth="1"/>
    <col min="3" max="7" width="11.59765625" style="11" customWidth="1"/>
    <col min="8" max="16384" width="9" style="11" customWidth="1"/>
  </cols>
  <sheetData>
    <row r="1" ht="15.75" customHeight="1">
      <c r="A1" s="31" t="s">
        <v>465</v>
      </c>
    </row>
    <row r="2" spans="1:7" ht="15.75" customHeight="1">
      <c r="A2" s="31"/>
      <c r="G2" s="18" t="s">
        <v>208</v>
      </c>
    </row>
    <row r="3" spans="1:7" ht="15.75" customHeight="1">
      <c r="A3" s="214" t="s">
        <v>97</v>
      </c>
      <c r="B3" s="215"/>
      <c r="C3" s="217" t="s">
        <v>98</v>
      </c>
      <c r="D3" s="217" t="s">
        <v>99</v>
      </c>
      <c r="E3" s="217" t="s">
        <v>100</v>
      </c>
      <c r="F3" s="217" t="s">
        <v>101</v>
      </c>
      <c r="G3" s="218" t="s">
        <v>102</v>
      </c>
    </row>
    <row r="4" spans="1:7" ht="15.75" customHeight="1">
      <c r="A4" s="540" t="s">
        <v>380</v>
      </c>
      <c r="B4" s="81" t="s">
        <v>103</v>
      </c>
      <c r="C4" s="22">
        <v>176</v>
      </c>
      <c r="D4" s="23">
        <v>1550</v>
      </c>
      <c r="E4" s="24">
        <v>159</v>
      </c>
      <c r="F4" s="24">
        <v>31</v>
      </c>
      <c r="G4" s="243">
        <v>2</v>
      </c>
    </row>
    <row r="5" spans="1:7" ht="15.75" customHeight="1">
      <c r="A5" s="541"/>
      <c r="B5" s="81" t="s">
        <v>104</v>
      </c>
      <c r="C5" s="22">
        <v>6830</v>
      </c>
      <c r="D5" s="23">
        <v>21500</v>
      </c>
      <c r="E5" s="24">
        <v>236900</v>
      </c>
      <c r="F5" s="24">
        <v>1739</v>
      </c>
      <c r="G5" s="243" t="s">
        <v>105</v>
      </c>
    </row>
    <row r="6" spans="1:7" ht="15.75" customHeight="1">
      <c r="A6" s="540" t="s">
        <v>381</v>
      </c>
      <c r="B6" s="79" t="s">
        <v>103</v>
      </c>
      <c r="C6" s="20">
        <v>170</v>
      </c>
      <c r="D6" s="21">
        <v>1440</v>
      </c>
      <c r="E6" s="74">
        <v>140</v>
      </c>
      <c r="F6" s="74">
        <v>31</v>
      </c>
      <c r="G6" s="247">
        <v>2</v>
      </c>
    </row>
    <row r="7" spans="1:7" ht="15.75" customHeight="1">
      <c r="A7" s="541"/>
      <c r="B7" s="80" t="s">
        <v>104</v>
      </c>
      <c r="C7" s="25">
        <v>6570</v>
      </c>
      <c r="D7" s="26">
        <v>21900</v>
      </c>
      <c r="E7" s="76">
        <v>230800</v>
      </c>
      <c r="F7" s="76">
        <v>1993</v>
      </c>
      <c r="G7" s="244" t="s">
        <v>209</v>
      </c>
    </row>
    <row r="8" spans="1:7" ht="15.75" customHeight="1">
      <c r="A8" s="540" t="s">
        <v>382</v>
      </c>
      <c r="B8" s="79" t="s">
        <v>103</v>
      </c>
      <c r="C8" s="20">
        <v>163</v>
      </c>
      <c r="D8" s="21">
        <v>1400</v>
      </c>
      <c r="E8" s="74">
        <v>140</v>
      </c>
      <c r="F8" s="74">
        <v>29</v>
      </c>
      <c r="G8" s="247">
        <v>2</v>
      </c>
    </row>
    <row r="9" spans="1:7" ht="15.75" customHeight="1">
      <c r="A9" s="541"/>
      <c r="B9" s="80" t="s">
        <v>104</v>
      </c>
      <c r="C9" s="25">
        <v>6290</v>
      </c>
      <c r="D9" s="26">
        <v>21500</v>
      </c>
      <c r="E9" s="76">
        <v>277500</v>
      </c>
      <c r="F9" s="76">
        <v>1996</v>
      </c>
      <c r="G9" s="244" t="s">
        <v>209</v>
      </c>
    </row>
    <row r="10" spans="1:7" ht="13.5" customHeight="1">
      <c r="A10" s="540" t="s">
        <v>383</v>
      </c>
      <c r="B10" s="269" t="s">
        <v>373</v>
      </c>
      <c r="C10" s="276">
        <v>153</v>
      </c>
      <c r="D10" s="277">
        <v>1310</v>
      </c>
      <c r="E10" s="278" t="s">
        <v>374</v>
      </c>
      <c r="F10" s="279" t="s">
        <v>375</v>
      </c>
      <c r="G10" s="280" t="s">
        <v>41</v>
      </c>
    </row>
    <row r="11" spans="1:7" ht="13.5" customHeight="1">
      <c r="A11" s="541"/>
      <c r="B11" s="270" t="s">
        <v>104</v>
      </c>
      <c r="C11" s="249">
        <v>6120</v>
      </c>
      <c r="D11" s="250">
        <v>21000</v>
      </c>
      <c r="E11" s="281" t="s">
        <v>374</v>
      </c>
      <c r="F11" s="281" t="s">
        <v>374</v>
      </c>
      <c r="G11" s="282" t="s">
        <v>41</v>
      </c>
    </row>
    <row r="12" spans="1:7" ht="13.5" customHeight="1">
      <c r="A12" s="540" t="s">
        <v>384</v>
      </c>
      <c r="B12" s="271" t="s">
        <v>376</v>
      </c>
      <c r="C12" s="283">
        <v>151</v>
      </c>
      <c r="D12" s="283">
        <v>1290</v>
      </c>
      <c r="E12" s="279">
        <v>128</v>
      </c>
      <c r="F12" s="279">
        <v>29</v>
      </c>
      <c r="G12" s="284" t="s">
        <v>41</v>
      </c>
    </row>
    <row r="13" spans="1:7" ht="13.5" customHeight="1">
      <c r="A13" s="541"/>
      <c r="B13" s="272" t="s">
        <v>104</v>
      </c>
      <c r="C13" s="250">
        <v>6060</v>
      </c>
      <c r="D13" s="250">
        <v>20300</v>
      </c>
      <c r="E13" s="281">
        <v>279700</v>
      </c>
      <c r="F13" s="281">
        <v>2545</v>
      </c>
      <c r="G13" s="282" t="s">
        <v>41</v>
      </c>
    </row>
    <row r="14" spans="1:7" ht="15.75" customHeight="1">
      <c r="A14" s="29" t="s">
        <v>210</v>
      </c>
      <c r="B14" s="14"/>
      <c r="C14" s="14"/>
      <c r="D14" s="14"/>
      <c r="E14" s="14"/>
      <c r="F14" s="14"/>
      <c r="G14" s="14"/>
    </row>
    <row r="15" spans="1:7" ht="15.75" customHeight="1">
      <c r="A15" s="29" t="s">
        <v>211</v>
      </c>
      <c r="B15" s="14"/>
      <c r="C15" s="14"/>
      <c r="D15" s="14"/>
      <c r="E15" s="14"/>
      <c r="F15" s="14"/>
      <c r="G15" s="14"/>
    </row>
    <row r="16" spans="1:7" s="274" customFormat="1" ht="13.5" customHeight="1">
      <c r="A16" s="275" t="s">
        <v>377</v>
      </c>
      <c r="B16" s="273"/>
      <c r="C16" s="273"/>
      <c r="D16" s="273"/>
      <c r="E16" s="273"/>
      <c r="F16" s="273"/>
      <c r="G16" s="273"/>
    </row>
    <row r="17" spans="1:7" s="274" customFormat="1" ht="13.5" customHeight="1">
      <c r="A17" s="275" t="s">
        <v>378</v>
      </c>
      <c r="B17" s="273"/>
      <c r="C17" s="273"/>
      <c r="D17" s="273"/>
      <c r="E17" s="273"/>
      <c r="F17" s="273"/>
      <c r="G17" s="273"/>
    </row>
    <row r="18" spans="1:4" ht="15.75" customHeight="1">
      <c r="A18" s="14" t="s">
        <v>106</v>
      </c>
      <c r="B18" s="14"/>
      <c r="C18" s="14"/>
      <c r="D18" s="14"/>
    </row>
    <row r="19" spans="1:4" ht="15.75" customHeight="1" hidden="1">
      <c r="A19" s="14" t="s">
        <v>332</v>
      </c>
      <c r="B19" s="14"/>
      <c r="C19" s="14"/>
      <c r="D19" s="14"/>
    </row>
    <row r="21" ht="15.75" customHeight="1">
      <c r="B21" s="78"/>
    </row>
    <row r="22" ht="15.75" customHeight="1">
      <c r="A22" s="30" t="s">
        <v>154</v>
      </c>
    </row>
  </sheetData>
  <sheetProtection/>
  <mergeCells count="5">
    <mergeCell ref="A12:A13"/>
    <mergeCell ref="A8:A9"/>
    <mergeCell ref="A6:A7"/>
    <mergeCell ref="A4:A5"/>
    <mergeCell ref="A10:A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4.59765625" style="11" customWidth="1"/>
    <col min="2" max="6" width="14.19921875" style="11" customWidth="1"/>
    <col min="7" max="16384" width="9" style="11" customWidth="1"/>
  </cols>
  <sheetData>
    <row r="1" ht="15.75" customHeight="1">
      <c r="A1" s="31" t="s">
        <v>507</v>
      </c>
    </row>
    <row r="2" spans="1:6" ht="15.75" customHeight="1">
      <c r="A2" s="31"/>
      <c r="F2" s="18" t="s">
        <v>107</v>
      </c>
    </row>
    <row r="3" spans="1:8" ht="15.75" customHeight="1">
      <c r="A3" s="537" t="s">
        <v>108</v>
      </c>
      <c r="B3" s="242" t="s">
        <v>109</v>
      </c>
      <c r="C3" s="285" t="s">
        <v>110</v>
      </c>
      <c r="D3" s="286"/>
      <c r="E3" s="286"/>
      <c r="F3" s="287"/>
      <c r="G3" s="17"/>
      <c r="H3" s="17"/>
    </row>
    <row r="4" spans="1:8" ht="15.75" customHeight="1">
      <c r="A4" s="542"/>
      <c r="B4" s="19" t="s">
        <v>111</v>
      </c>
      <c r="C4" s="82" t="s">
        <v>112</v>
      </c>
      <c r="D4" s="82" t="s">
        <v>113</v>
      </c>
      <c r="E4" s="82" t="s">
        <v>114</v>
      </c>
      <c r="F4" s="288" t="s">
        <v>115</v>
      </c>
      <c r="G4" s="83"/>
      <c r="H4" s="17"/>
    </row>
    <row r="5" spans="1:6" ht="15.75" customHeight="1">
      <c r="A5" s="248" t="s">
        <v>75</v>
      </c>
      <c r="B5" s="22">
        <v>36575</v>
      </c>
      <c r="C5" s="23">
        <v>24720</v>
      </c>
      <c r="D5" s="23">
        <v>23971</v>
      </c>
      <c r="E5" s="24">
        <v>4</v>
      </c>
      <c r="F5" s="208">
        <v>745</v>
      </c>
    </row>
    <row r="6" spans="1:6" ht="15.75" customHeight="1">
      <c r="A6" s="248" t="s">
        <v>351</v>
      </c>
      <c r="B6" s="22">
        <v>35253</v>
      </c>
      <c r="C6" s="23">
        <v>22559</v>
      </c>
      <c r="D6" s="23">
        <v>21911</v>
      </c>
      <c r="E6" s="24">
        <v>72</v>
      </c>
      <c r="F6" s="208">
        <v>576</v>
      </c>
    </row>
    <row r="7" spans="1:6" ht="15.75" customHeight="1">
      <c r="A7" s="248" t="s">
        <v>352</v>
      </c>
      <c r="B7" s="22">
        <v>35201</v>
      </c>
      <c r="C7" s="23">
        <v>20141</v>
      </c>
      <c r="D7" s="23">
        <v>19611</v>
      </c>
      <c r="E7" s="24">
        <v>51</v>
      </c>
      <c r="F7" s="208">
        <v>479</v>
      </c>
    </row>
    <row r="8" spans="1:6" ht="13.5" customHeight="1">
      <c r="A8" s="248" t="s">
        <v>353</v>
      </c>
      <c r="B8" s="283">
        <v>33971</v>
      </c>
      <c r="C8" s="283">
        <v>22398</v>
      </c>
      <c r="D8" s="283">
        <v>21839</v>
      </c>
      <c r="E8" s="279">
        <v>36</v>
      </c>
      <c r="F8" s="318">
        <v>523</v>
      </c>
    </row>
    <row r="9" spans="1:6" ht="13.5" customHeight="1">
      <c r="A9" s="312" t="s">
        <v>358</v>
      </c>
      <c r="B9" s="315">
        <v>31880</v>
      </c>
      <c r="C9" s="315">
        <v>19562</v>
      </c>
      <c r="D9" s="315">
        <v>19010</v>
      </c>
      <c r="E9" s="317">
        <v>49</v>
      </c>
      <c r="F9" s="316">
        <v>503</v>
      </c>
    </row>
    <row r="10" spans="1:6" ht="15.75" customHeight="1">
      <c r="A10" s="14" t="s">
        <v>385</v>
      </c>
      <c r="B10" s="14"/>
      <c r="C10" s="14"/>
      <c r="D10" s="14"/>
      <c r="E10" s="14"/>
      <c r="F10" s="14"/>
    </row>
    <row r="11" ht="15.75" customHeight="1">
      <c r="A11" s="14"/>
    </row>
    <row r="13" ht="15.75" customHeight="1">
      <c r="A13" s="30" t="s">
        <v>154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4.59765625" style="11" customWidth="1"/>
    <col min="2" max="6" width="14.19921875" style="11" customWidth="1"/>
    <col min="7" max="16384" width="9" style="11" customWidth="1"/>
  </cols>
  <sheetData>
    <row r="1" spans="1:3" ht="15.75" customHeight="1">
      <c r="A1" s="84" t="s">
        <v>466</v>
      </c>
      <c r="C1" s="85"/>
    </row>
    <row r="2" spans="1:6" ht="15.75" customHeight="1">
      <c r="A2" s="84"/>
      <c r="C2" s="85"/>
      <c r="F2" s="86" t="s">
        <v>116</v>
      </c>
    </row>
    <row r="3" spans="1:8" ht="15.75" customHeight="1">
      <c r="A3" s="73" t="s">
        <v>108</v>
      </c>
      <c r="B3" s="73" t="s">
        <v>117</v>
      </c>
      <c r="C3" s="217" t="s">
        <v>118</v>
      </c>
      <c r="D3" s="217" t="s">
        <v>119</v>
      </c>
      <c r="E3" s="217" t="s">
        <v>115</v>
      </c>
      <c r="F3" s="218" t="s">
        <v>120</v>
      </c>
      <c r="G3" s="17"/>
      <c r="H3" s="17"/>
    </row>
    <row r="4" spans="1:6" ht="15.75" customHeight="1">
      <c r="A4" s="248" t="s">
        <v>75</v>
      </c>
      <c r="B4" s="22">
        <v>1820</v>
      </c>
      <c r="C4" s="23">
        <v>235</v>
      </c>
      <c r="D4" s="23">
        <v>239</v>
      </c>
      <c r="E4" s="24">
        <v>906</v>
      </c>
      <c r="F4" s="208">
        <v>3200</v>
      </c>
    </row>
    <row r="5" spans="1:6" ht="15.75" customHeight="1">
      <c r="A5" s="248" t="s">
        <v>351</v>
      </c>
      <c r="B5" s="22">
        <v>1780</v>
      </c>
      <c r="C5" s="23">
        <v>226</v>
      </c>
      <c r="D5" s="23">
        <v>226</v>
      </c>
      <c r="E5" s="24">
        <v>858</v>
      </c>
      <c r="F5" s="208">
        <v>3130</v>
      </c>
    </row>
    <row r="6" spans="1:6" ht="15.75" customHeight="1">
      <c r="A6" s="248" t="s">
        <v>352</v>
      </c>
      <c r="B6" s="22">
        <v>1750</v>
      </c>
      <c r="C6" s="23">
        <v>221</v>
      </c>
      <c r="D6" s="23">
        <v>217</v>
      </c>
      <c r="E6" s="24">
        <v>902</v>
      </c>
      <c r="F6" s="208">
        <v>3090</v>
      </c>
    </row>
    <row r="7" spans="1:6" ht="15.75" customHeight="1">
      <c r="A7" s="248" t="s">
        <v>353</v>
      </c>
      <c r="B7" s="22">
        <v>1690</v>
      </c>
      <c r="C7" s="23">
        <v>220</v>
      </c>
      <c r="D7" s="23">
        <v>217</v>
      </c>
      <c r="E7" s="24">
        <v>878</v>
      </c>
      <c r="F7" s="208">
        <v>3010</v>
      </c>
    </row>
    <row r="8" spans="1:6" ht="13.5" customHeight="1">
      <c r="A8" s="312" t="s">
        <v>358</v>
      </c>
      <c r="B8" s="313">
        <v>1610</v>
      </c>
      <c r="C8" s="315">
        <v>214</v>
      </c>
      <c r="D8" s="315">
        <v>216</v>
      </c>
      <c r="E8" s="317">
        <v>787</v>
      </c>
      <c r="F8" s="316">
        <v>2830</v>
      </c>
    </row>
    <row r="9" spans="1:6" ht="13.5" customHeight="1">
      <c r="A9" s="30" t="s">
        <v>74</v>
      </c>
      <c r="B9" s="14"/>
      <c r="C9" s="14"/>
      <c r="D9" s="14"/>
      <c r="E9" s="14"/>
      <c r="F9" s="14"/>
    </row>
    <row r="10" ht="15.75" customHeight="1">
      <c r="A10" s="11" t="s">
        <v>386</v>
      </c>
    </row>
    <row r="11" ht="15.75" customHeight="1">
      <c r="A11" s="14"/>
    </row>
    <row r="13" ht="15.75" customHeight="1">
      <c r="A13" s="30" t="s">
        <v>154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pane ySplit="5" topLeftCell="A6" activePane="bottomLeft" state="frozen"/>
      <selection pane="topLeft" activeCell="K14" sqref="K14"/>
      <selection pane="bottomLeft" activeCell="A1" sqref="A1"/>
    </sheetView>
  </sheetViews>
  <sheetFormatPr defaultColWidth="8.796875" defaultRowHeight="15.75" customHeight="1"/>
  <cols>
    <col min="1" max="8" width="10.59765625" style="10" customWidth="1"/>
    <col min="9" max="16384" width="9" style="10" customWidth="1"/>
  </cols>
  <sheetData>
    <row r="1" spans="1:3" ht="15.75" customHeight="1">
      <c r="A1" s="87" t="s">
        <v>467</v>
      </c>
      <c r="B1" s="88"/>
      <c r="C1" s="88"/>
    </row>
    <row r="2" spans="1:8" ht="15.75" customHeight="1">
      <c r="A2" s="88"/>
      <c r="B2" s="88"/>
      <c r="C2" s="88"/>
      <c r="D2" s="88"/>
      <c r="E2" s="88"/>
      <c r="F2" s="88"/>
      <c r="G2" s="88"/>
      <c r="H2" s="88"/>
    </row>
    <row r="3" spans="1:8" ht="15.75" customHeight="1">
      <c r="A3" s="289" t="s">
        <v>212</v>
      </c>
      <c r="B3" s="290" t="s">
        <v>213</v>
      </c>
      <c r="C3" s="290" t="s">
        <v>214</v>
      </c>
      <c r="D3" s="290" t="s">
        <v>123</v>
      </c>
      <c r="E3" s="291" t="s">
        <v>212</v>
      </c>
      <c r="F3" s="290" t="s">
        <v>213</v>
      </c>
      <c r="G3" s="290" t="s">
        <v>214</v>
      </c>
      <c r="H3" s="289" t="s">
        <v>123</v>
      </c>
    </row>
    <row r="4" spans="1:8" ht="15.75" customHeight="1">
      <c r="A4" s="292"/>
      <c r="B4" s="89"/>
      <c r="C4" s="89"/>
      <c r="D4" s="89" t="s">
        <v>124</v>
      </c>
      <c r="E4" s="90"/>
      <c r="F4" s="89"/>
      <c r="G4" s="89"/>
      <c r="H4" s="292" t="s">
        <v>124</v>
      </c>
    </row>
    <row r="5" spans="1:8" ht="15.75" customHeight="1">
      <c r="A5" s="293" t="s">
        <v>215</v>
      </c>
      <c r="B5" s="91" t="s">
        <v>216</v>
      </c>
      <c r="C5" s="91" t="s">
        <v>217</v>
      </c>
      <c r="D5" s="91" t="s">
        <v>125</v>
      </c>
      <c r="E5" s="92" t="s">
        <v>215</v>
      </c>
      <c r="F5" s="91" t="s">
        <v>216</v>
      </c>
      <c r="G5" s="91" t="s">
        <v>217</v>
      </c>
      <c r="H5" s="293" t="s">
        <v>125</v>
      </c>
    </row>
    <row r="6" spans="1:8" ht="15.75" customHeight="1">
      <c r="A6" s="294" t="s">
        <v>126</v>
      </c>
      <c r="B6" s="93">
        <v>1067</v>
      </c>
      <c r="C6" s="94">
        <v>3687</v>
      </c>
      <c r="D6" s="95">
        <v>346</v>
      </c>
      <c r="E6" s="96" t="s">
        <v>400</v>
      </c>
      <c r="F6" s="97">
        <v>1256</v>
      </c>
      <c r="G6" s="94">
        <v>6448</v>
      </c>
      <c r="H6" s="295">
        <v>514</v>
      </c>
    </row>
    <row r="7" spans="1:8" ht="15.75" customHeight="1">
      <c r="A7" s="296" t="s">
        <v>423</v>
      </c>
      <c r="B7" s="98">
        <v>1072</v>
      </c>
      <c r="C7" s="99">
        <v>2926</v>
      </c>
      <c r="D7" s="97">
        <v>273</v>
      </c>
      <c r="E7" s="100" t="s">
        <v>401</v>
      </c>
      <c r="F7" s="97">
        <v>1250</v>
      </c>
      <c r="G7" s="99">
        <v>7280</v>
      </c>
      <c r="H7" s="297">
        <v>583</v>
      </c>
    </row>
    <row r="8" spans="1:8" ht="15.75" customHeight="1">
      <c r="A8" s="296" t="s">
        <v>424</v>
      </c>
      <c r="B8" s="98">
        <v>1080</v>
      </c>
      <c r="C8" s="99">
        <v>3340</v>
      </c>
      <c r="D8" s="97">
        <v>310</v>
      </c>
      <c r="E8" s="100" t="s">
        <v>402</v>
      </c>
      <c r="F8" s="97">
        <v>1192</v>
      </c>
      <c r="G8" s="99">
        <v>6898</v>
      </c>
      <c r="H8" s="295">
        <v>579</v>
      </c>
    </row>
    <row r="9" spans="1:8" ht="15.75" customHeight="1">
      <c r="A9" s="296" t="s">
        <v>425</v>
      </c>
      <c r="B9" s="98">
        <v>1069</v>
      </c>
      <c r="C9" s="99">
        <v>3620</v>
      </c>
      <c r="D9" s="97">
        <v>338</v>
      </c>
      <c r="E9" s="100" t="s">
        <v>403</v>
      </c>
      <c r="F9" s="97">
        <v>1187</v>
      </c>
      <c r="G9" s="99">
        <v>6562</v>
      </c>
      <c r="H9" s="295">
        <v>553</v>
      </c>
    </row>
    <row r="10" spans="1:8" ht="15.75" customHeight="1">
      <c r="A10" s="296" t="s">
        <v>426</v>
      </c>
      <c r="B10" s="98">
        <v>1063</v>
      </c>
      <c r="C10" s="99">
        <v>3396</v>
      </c>
      <c r="D10" s="97">
        <v>320</v>
      </c>
      <c r="E10" s="100" t="s">
        <v>404</v>
      </c>
      <c r="F10" s="97">
        <v>1144</v>
      </c>
      <c r="G10" s="99">
        <v>6253</v>
      </c>
      <c r="H10" s="295">
        <v>547</v>
      </c>
    </row>
    <row r="11" spans="1:8" ht="15.75" customHeight="1">
      <c r="A11" s="296" t="s">
        <v>427</v>
      </c>
      <c r="B11" s="98">
        <v>1048</v>
      </c>
      <c r="C11" s="99">
        <v>3123</v>
      </c>
      <c r="D11" s="97">
        <v>298</v>
      </c>
      <c r="E11" s="100" t="s">
        <v>405</v>
      </c>
      <c r="F11" s="97">
        <v>1086</v>
      </c>
      <c r="G11" s="99">
        <v>5361</v>
      </c>
      <c r="H11" s="295">
        <v>494</v>
      </c>
    </row>
    <row r="12" spans="1:8" ht="15.75" customHeight="1">
      <c r="A12" s="296" t="s">
        <v>428</v>
      </c>
      <c r="B12" s="98">
        <v>987</v>
      </c>
      <c r="C12" s="99">
        <v>2171</v>
      </c>
      <c r="D12" s="97">
        <v>218</v>
      </c>
      <c r="E12" s="100" t="s">
        <v>406</v>
      </c>
      <c r="F12" s="97">
        <v>1089</v>
      </c>
      <c r="G12" s="99">
        <v>6323</v>
      </c>
      <c r="H12" s="295">
        <v>581</v>
      </c>
    </row>
    <row r="13" spans="1:8" ht="15.75" customHeight="1">
      <c r="A13" s="296"/>
      <c r="B13" s="98"/>
      <c r="C13" s="99"/>
      <c r="D13" s="97"/>
      <c r="E13" s="100" t="s">
        <v>407</v>
      </c>
      <c r="F13" s="97">
        <v>1102</v>
      </c>
      <c r="G13" s="99">
        <v>6300</v>
      </c>
      <c r="H13" s="295">
        <v>572</v>
      </c>
    </row>
    <row r="14" spans="1:8" ht="15.75" customHeight="1">
      <c r="A14" s="296" t="s">
        <v>429</v>
      </c>
      <c r="B14" s="98">
        <v>974</v>
      </c>
      <c r="C14" s="99">
        <v>3063</v>
      </c>
      <c r="D14" s="97">
        <v>339</v>
      </c>
      <c r="E14" s="100" t="s">
        <v>408</v>
      </c>
      <c r="F14" s="102">
        <v>1125</v>
      </c>
      <c r="G14" s="99">
        <v>6892</v>
      </c>
      <c r="H14" s="295">
        <v>613</v>
      </c>
    </row>
    <row r="15" spans="1:8" ht="15.75" customHeight="1">
      <c r="A15" s="296" t="s">
        <v>430</v>
      </c>
      <c r="B15" s="98">
        <v>1008</v>
      </c>
      <c r="C15" s="99">
        <v>2597</v>
      </c>
      <c r="D15" s="97">
        <v>258</v>
      </c>
      <c r="E15" s="100" t="s">
        <v>409</v>
      </c>
      <c r="F15" s="97">
        <v>1152</v>
      </c>
      <c r="G15" s="99">
        <v>6931</v>
      </c>
      <c r="H15" s="295">
        <v>602</v>
      </c>
    </row>
    <row r="16" spans="1:8" ht="15.75" customHeight="1">
      <c r="A16" s="296" t="s">
        <v>431</v>
      </c>
      <c r="B16" s="98">
        <v>1020</v>
      </c>
      <c r="C16" s="99">
        <v>3694</v>
      </c>
      <c r="D16" s="97">
        <v>362</v>
      </c>
      <c r="E16" s="100"/>
      <c r="F16" s="97"/>
      <c r="G16" s="99"/>
      <c r="H16" s="295"/>
    </row>
    <row r="17" spans="1:8" ht="15.75" customHeight="1">
      <c r="A17" s="296" t="s">
        <v>432</v>
      </c>
      <c r="B17" s="98">
        <v>1031</v>
      </c>
      <c r="C17" s="99">
        <v>3393</v>
      </c>
      <c r="D17" s="97">
        <v>329</v>
      </c>
      <c r="E17" s="100" t="s">
        <v>410</v>
      </c>
      <c r="F17" s="97">
        <v>1144</v>
      </c>
      <c r="G17" s="99">
        <v>6940</v>
      </c>
      <c r="H17" s="295">
        <v>607</v>
      </c>
    </row>
    <row r="18" spans="1:8" ht="15.75" customHeight="1">
      <c r="A18" s="296" t="s">
        <v>433</v>
      </c>
      <c r="B18" s="98">
        <v>1032</v>
      </c>
      <c r="C18" s="99">
        <v>3740</v>
      </c>
      <c r="D18" s="97">
        <v>363</v>
      </c>
      <c r="E18" s="100" t="s">
        <v>411</v>
      </c>
      <c r="F18" s="97">
        <v>1068</v>
      </c>
      <c r="G18" s="99">
        <v>6373</v>
      </c>
      <c r="H18" s="297">
        <v>597</v>
      </c>
    </row>
    <row r="19" spans="1:8" ht="15.75" customHeight="1">
      <c r="A19" s="296" t="s">
        <v>434</v>
      </c>
      <c r="B19" s="98">
        <v>1032</v>
      </c>
      <c r="C19" s="99">
        <v>3379</v>
      </c>
      <c r="D19" s="97">
        <v>328</v>
      </c>
      <c r="E19" s="100" t="s">
        <v>412</v>
      </c>
      <c r="F19" s="102">
        <v>1056</v>
      </c>
      <c r="G19" s="103">
        <v>5744</v>
      </c>
      <c r="H19" s="295">
        <v>545</v>
      </c>
    </row>
    <row r="20" spans="1:8" ht="15.75" customHeight="1">
      <c r="A20" s="296" t="s">
        <v>435</v>
      </c>
      <c r="B20" s="98">
        <v>1033</v>
      </c>
      <c r="C20" s="99">
        <v>3501</v>
      </c>
      <c r="D20" s="97">
        <v>339</v>
      </c>
      <c r="E20" s="104"/>
      <c r="F20" s="13"/>
      <c r="G20" s="105"/>
      <c r="H20" s="12"/>
    </row>
    <row r="21" spans="1:8" ht="15.75" customHeight="1">
      <c r="A21" s="296" t="s">
        <v>436</v>
      </c>
      <c r="B21" s="98">
        <v>1039</v>
      </c>
      <c r="C21" s="99">
        <v>3422</v>
      </c>
      <c r="D21" s="97">
        <v>330</v>
      </c>
      <c r="E21" s="106" t="s">
        <v>387</v>
      </c>
      <c r="F21" s="102">
        <v>1068</v>
      </c>
      <c r="G21" s="103">
        <v>6012</v>
      </c>
      <c r="H21" s="295">
        <v>564</v>
      </c>
    </row>
    <row r="22" spans="1:8" ht="15.75" customHeight="1">
      <c r="A22" s="296" t="s">
        <v>437</v>
      </c>
      <c r="B22" s="98">
        <v>1047</v>
      </c>
      <c r="C22" s="99">
        <v>3684</v>
      </c>
      <c r="D22" s="97">
        <v>354</v>
      </c>
      <c r="E22" s="100" t="s">
        <v>388</v>
      </c>
      <c r="F22" s="102">
        <v>1067</v>
      </c>
      <c r="G22" s="103">
        <v>5996</v>
      </c>
      <c r="H22" s="295">
        <v>563</v>
      </c>
    </row>
    <row r="23" spans="1:8" ht="15.75" customHeight="1">
      <c r="A23" s="296" t="s">
        <v>438</v>
      </c>
      <c r="B23" s="98">
        <v>1095</v>
      </c>
      <c r="C23" s="99">
        <v>4509</v>
      </c>
      <c r="D23" s="97">
        <v>413</v>
      </c>
      <c r="E23" s="100" t="s">
        <v>389</v>
      </c>
      <c r="F23" s="102">
        <v>1064</v>
      </c>
      <c r="G23" s="103">
        <v>5575</v>
      </c>
      <c r="H23" s="295">
        <v>525</v>
      </c>
    </row>
    <row r="24" spans="1:8" ht="15.75" customHeight="1">
      <c r="A24" s="298"/>
      <c r="B24" s="107"/>
      <c r="C24" s="108"/>
      <c r="D24" s="101"/>
      <c r="E24" s="100" t="s">
        <v>390</v>
      </c>
      <c r="F24" s="102">
        <v>1093</v>
      </c>
      <c r="G24" s="103">
        <v>6317</v>
      </c>
      <c r="H24" s="295">
        <v>579</v>
      </c>
    </row>
    <row r="25" spans="1:8" ht="15.75" customHeight="1">
      <c r="A25" s="296" t="s">
        <v>439</v>
      </c>
      <c r="B25" s="98">
        <v>1112</v>
      </c>
      <c r="C25" s="99">
        <v>4610</v>
      </c>
      <c r="D25" s="97">
        <v>418</v>
      </c>
      <c r="E25" s="100" t="s">
        <v>391</v>
      </c>
      <c r="F25" s="102">
        <v>1118</v>
      </c>
      <c r="G25" s="103">
        <v>5358</v>
      </c>
      <c r="H25" s="295">
        <v>480</v>
      </c>
    </row>
    <row r="26" spans="1:8" ht="15.75" customHeight="1">
      <c r="A26" s="296" t="s">
        <v>440</v>
      </c>
      <c r="B26" s="98">
        <v>1139</v>
      </c>
      <c r="C26" s="99">
        <v>4969</v>
      </c>
      <c r="D26" s="97">
        <v>442</v>
      </c>
      <c r="E26" s="100" t="s">
        <v>392</v>
      </c>
      <c r="F26" s="102">
        <v>1158</v>
      </c>
      <c r="G26" s="103">
        <v>6848</v>
      </c>
      <c r="H26" s="295">
        <v>592</v>
      </c>
    </row>
    <row r="27" spans="1:8" ht="15.75" customHeight="1">
      <c r="A27" s="296" t="s">
        <v>441</v>
      </c>
      <c r="B27" s="109">
        <v>1151</v>
      </c>
      <c r="C27" s="110">
        <v>4811</v>
      </c>
      <c r="D27" s="97">
        <v>423</v>
      </c>
      <c r="E27" s="100" t="s">
        <v>393</v>
      </c>
      <c r="F27" s="102">
        <v>1127</v>
      </c>
      <c r="G27" s="103">
        <v>5922</v>
      </c>
      <c r="H27" s="295">
        <v>526</v>
      </c>
    </row>
    <row r="28" spans="1:8" ht="15.75" customHeight="1">
      <c r="A28" s="296" t="s">
        <v>442</v>
      </c>
      <c r="B28" s="98">
        <v>1170</v>
      </c>
      <c r="C28" s="99">
        <v>5156</v>
      </c>
      <c r="D28" s="97">
        <v>449</v>
      </c>
      <c r="E28" s="100" t="s">
        <v>394</v>
      </c>
      <c r="F28" s="102">
        <v>1056</v>
      </c>
      <c r="G28" s="103">
        <v>6133</v>
      </c>
      <c r="H28" s="295">
        <v>581</v>
      </c>
    </row>
    <row r="29" spans="1:8" ht="15.75" customHeight="1">
      <c r="A29" s="296" t="s">
        <v>443</v>
      </c>
      <c r="B29" s="98">
        <v>1180</v>
      </c>
      <c r="C29" s="99">
        <v>5408</v>
      </c>
      <c r="D29" s="97">
        <v>466</v>
      </c>
      <c r="E29" s="100" t="s">
        <v>395</v>
      </c>
      <c r="F29" s="97">
        <v>1050</v>
      </c>
      <c r="G29" s="99">
        <v>6065</v>
      </c>
      <c r="H29" s="295">
        <v>578</v>
      </c>
    </row>
    <row r="30" spans="1:8" ht="15.75" customHeight="1">
      <c r="A30" s="296" t="s">
        <v>444</v>
      </c>
      <c r="B30" s="98">
        <v>1187</v>
      </c>
      <c r="C30" s="99">
        <v>5323</v>
      </c>
      <c r="D30" s="97">
        <v>457</v>
      </c>
      <c r="E30" s="100" t="s">
        <v>396</v>
      </c>
      <c r="F30" s="97">
        <v>962</v>
      </c>
      <c r="G30" s="99">
        <v>5403</v>
      </c>
      <c r="H30" s="295">
        <v>562</v>
      </c>
    </row>
    <row r="31" spans="1:8" ht="15.75" customHeight="1">
      <c r="A31" s="296" t="s">
        <v>445</v>
      </c>
      <c r="B31" s="98">
        <v>1189</v>
      </c>
      <c r="C31" s="99">
        <v>5374</v>
      </c>
      <c r="D31" s="97">
        <v>460</v>
      </c>
      <c r="E31" s="104"/>
      <c r="F31" s="13"/>
      <c r="G31" s="105"/>
      <c r="H31" s="12"/>
    </row>
    <row r="32" spans="1:8" ht="15.75" customHeight="1">
      <c r="A32" s="296" t="s">
        <v>446</v>
      </c>
      <c r="B32" s="98">
        <v>1200</v>
      </c>
      <c r="C32" s="99">
        <v>4798</v>
      </c>
      <c r="D32" s="97">
        <v>406</v>
      </c>
      <c r="E32" s="100" t="s">
        <v>397</v>
      </c>
      <c r="F32" s="97">
        <v>959</v>
      </c>
      <c r="G32" s="99">
        <v>5557</v>
      </c>
      <c r="H32" s="295">
        <v>580</v>
      </c>
    </row>
    <row r="33" spans="1:8" ht="15.75" customHeight="1">
      <c r="A33" s="296" t="s">
        <v>447</v>
      </c>
      <c r="B33" s="98">
        <v>1206</v>
      </c>
      <c r="C33" s="99">
        <v>5661</v>
      </c>
      <c r="D33" s="97">
        <v>478</v>
      </c>
      <c r="E33" s="100" t="s">
        <v>398</v>
      </c>
      <c r="F33" s="97">
        <v>956</v>
      </c>
      <c r="G33" s="99">
        <v>5498</v>
      </c>
      <c r="H33" s="295">
        <v>575</v>
      </c>
    </row>
    <row r="34" spans="1:8" ht="15.75" customHeight="1">
      <c r="A34" s="296" t="s">
        <v>448</v>
      </c>
      <c r="B34" s="98">
        <v>1211</v>
      </c>
      <c r="C34" s="99">
        <v>5401</v>
      </c>
      <c r="D34" s="97">
        <v>454</v>
      </c>
      <c r="E34" s="100" t="s">
        <v>399</v>
      </c>
      <c r="F34" s="97">
        <v>922</v>
      </c>
      <c r="G34" s="99">
        <v>5293</v>
      </c>
      <c r="H34" s="295">
        <v>574</v>
      </c>
    </row>
    <row r="35" spans="1:8" ht="15.75" customHeight="1">
      <c r="A35" s="299"/>
      <c r="B35" s="98"/>
      <c r="C35" s="99"/>
      <c r="D35" s="97"/>
      <c r="E35" s="100" t="s">
        <v>37</v>
      </c>
      <c r="F35" s="97">
        <v>921</v>
      </c>
      <c r="G35" s="99">
        <v>5167</v>
      </c>
      <c r="H35" s="295">
        <v>561</v>
      </c>
    </row>
    <row r="36" spans="1:8" ht="15.75" customHeight="1">
      <c r="A36" s="296" t="s">
        <v>413</v>
      </c>
      <c r="B36" s="98">
        <v>1219</v>
      </c>
      <c r="C36" s="99">
        <v>5285</v>
      </c>
      <c r="D36" s="97">
        <v>441</v>
      </c>
      <c r="E36" s="100" t="s">
        <v>121</v>
      </c>
      <c r="F36" s="97">
        <v>905</v>
      </c>
      <c r="G36" s="99">
        <v>4791</v>
      </c>
      <c r="H36" s="295">
        <v>530</v>
      </c>
    </row>
    <row r="37" spans="1:8" ht="15.75" customHeight="1">
      <c r="A37" s="296" t="s">
        <v>414</v>
      </c>
      <c r="B37" s="98">
        <v>1229</v>
      </c>
      <c r="C37" s="99">
        <v>6641</v>
      </c>
      <c r="D37" s="97">
        <v>551</v>
      </c>
      <c r="E37" s="100" t="s">
        <v>130</v>
      </c>
      <c r="F37" s="97">
        <v>937</v>
      </c>
      <c r="G37" s="99">
        <v>4563</v>
      </c>
      <c r="H37" s="295">
        <v>487</v>
      </c>
    </row>
    <row r="38" spans="1:8" ht="15.75" customHeight="1">
      <c r="A38" s="296" t="s">
        <v>415</v>
      </c>
      <c r="B38" s="98">
        <v>1249</v>
      </c>
      <c r="C38" s="99">
        <v>6642</v>
      </c>
      <c r="D38" s="97">
        <v>543</v>
      </c>
      <c r="E38" s="100" t="s">
        <v>131</v>
      </c>
      <c r="F38" s="97">
        <v>946</v>
      </c>
      <c r="G38" s="99">
        <v>5440</v>
      </c>
      <c r="H38" s="295">
        <v>575</v>
      </c>
    </row>
    <row r="39" spans="1:8" ht="15.75" customHeight="1">
      <c r="A39" s="296" t="s">
        <v>416</v>
      </c>
      <c r="B39" s="98">
        <v>1273</v>
      </c>
      <c r="C39" s="99">
        <v>6387</v>
      </c>
      <c r="D39" s="97">
        <v>510</v>
      </c>
      <c r="E39" s="100" t="s">
        <v>75</v>
      </c>
      <c r="F39" s="97">
        <v>941</v>
      </c>
      <c r="G39" s="99">
        <v>5401</v>
      </c>
      <c r="H39" s="295">
        <v>574</v>
      </c>
    </row>
    <row r="40" spans="1:8" ht="15.75" customHeight="1">
      <c r="A40" s="296" t="s">
        <v>417</v>
      </c>
      <c r="B40" s="98">
        <v>1169</v>
      </c>
      <c r="C40" s="99">
        <v>6580</v>
      </c>
      <c r="D40" s="97">
        <v>573</v>
      </c>
      <c r="E40" s="100" t="s">
        <v>351</v>
      </c>
      <c r="F40" s="97">
        <v>941</v>
      </c>
      <c r="G40" s="99">
        <v>5495</v>
      </c>
      <c r="H40" s="295">
        <v>584</v>
      </c>
    </row>
    <row r="41" spans="1:8" ht="15.75" customHeight="1">
      <c r="A41" s="296" t="s">
        <v>418</v>
      </c>
      <c r="B41" s="98">
        <v>1095</v>
      </c>
      <c r="C41" s="99">
        <v>5365</v>
      </c>
      <c r="D41" s="97">
        <v>495</v>
      </c>
      <c r="E41" s="100" t="s">
        <v>352</v>
      </c>
      <c r="F41" s="111">
        <v>890</v>
      </c>
      <c r="G41" s="112">
        <v>5358</v>
      </c>
      <c r="H41" s="300">
        <v>602</v>
      </c>
    </row>
    <row r="42" spans="1:8" ht="15.75" customHeight="1">
      <c r="A42" s="296" t="s">
        <v>419</v>
      </c>
      <c r="B42" s="98">
        <v>1127</v>
      </c>
      <c r="C42" s="99">
        <v>5780</v>
      </c>
      <c r="D42" s="97">
        <v>516</v>
      </c>
      <c r="E42" s="100"/>
      <c r="F42" s="111"/>
      <c r="G42" s="111"/>
      <c r="H42" s="300"/>
    </row>
    <row r="43" spans="1:8" ht="15.75" customHeight="1">
      <c r="A43" s="296" t="s">
        <v>420</v>
      </c>
      <c r="B43" s="97">
        <v>1141</v>
      </c>
      <c r="C43" s="99">
        <v>6240</v>
      </c>
      <c r="D43" s="97">
        <v>549</v>
      </c>
      <c r="E43" s="100" t="s">
        <v>353</v>
      </c>
      <c r="F43" s="111">
        <v>897</v>
      </c>
      <c r="G43" s="111">
        <v>5086</v>
      </c>
      <c r="H43" s="300">
        <v>567</v>
      </c>
    </row>
    <row r="44" spans="1:8" ht="15.75" customHeight="1">
      <c r="A44" s="296" t="s">
        <v>421</v>
      </c>
      <c r="B44" s="97">
        <v>1206</v>
      </c>
      <c r="C44" s="99">
        <v>6693</v>
      </c>
      <c r="D44" s="97">
        <v>556</v>
      </c>
      <c r="E44" s="304" t="s">
        <v>358</v>
      </c>
      <c r="F44" s="305">
        <v>913</v>
      </c>
      <c r="G44" s="305">
        <v>4085</v>
      </c>
      <c r="H44" s="306">
        <v>535</v>
      </c>
    </row>
    <row r="45" spans="1:8" ht="15.75" customHeight="1">
      <c r="A45" s="301" t="s">
        <v>422</v>
      </c>
      <c r="B45" s="113">
        <v>1246</v>
      </c>
      <c r="C45" s="114">
        <v>7167</v>
      </c>
      <c r="D45" s="113">
        <v>576</v>
      </c>
      <c r="E45" s="115"/>
      <c r="F45" s="302"/>
      <c r="G45" s="302"/>
      <c r="H45" s="303"/>
    </row>
    <row r="46" spans="1:8" ht="13.5" customHeight="1">
      <c r="A46" s="116" t="s">
        <v>127</v>
      </c>
      <c r="E46" s="11"/>
      <c r="F46" s="11"/>
      <c r="G46" s="11"/>
      <c r="H46" s="11"/>
    </row>
    <row r="47" ht="13.5" customHeight="1">
      <c r="A47" s="117" t="s">
        <v>368</v>
      </c>
    </row>
    <row r="50" ht="15.75" customHeight="1">
      <c r="A50" s="15" t="s">
        <v>506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21.8984375" style="11" customWidth="1"/>
    <col min="2" max="2" width="7.59765625" style="11" bestFit="1" customWidth="1"/>
    <col min="3" max="3" width="6.59765625" style="11" customWidth="1"/>
    <col min="4" max="4" width="7.59765625" style="11" bestFit="1" customWidth="1"/>
    <col min="5" max="5" width="6.59765625" style="11" customWidth="1"/>
    <col min="6" max="6" width="7.59765625" style="11" bestFit="1" customWidth="1"/>
    <col min="7" max="7" width="6.59765625" style="11" customWidth="1"/>
    <col min="8" max="8" width="7.59765625" style="11" bestFit="1" customWidth="1"/>
    <col min="9" max="11" width="6.59765625" style="11" customWidth="1"/>
    <col min="12" max="16384" width="9" style="11" customWidth="1"/>
  </cols>
  <sheetData>
    <row r="1" ht="15.75" customHeight="1">
      <c r="A1" s="31" t="s">
        <v>468</v>
      </c>
    </row>
    <row r="2" spans="5:11" ht="15.75" customHeight="1">
      <c r="E2" s="18"/>
      <c r="F2" s="18"/>
      <c r="G2" s="18"/>
      <c r="K2" s="18" t="s">
        <v>218</v>
      </c>
    </row>
    <row r="3" spans="1:11" s="17" customFormat="1" ht="15.75" customHeight="1">
      <c r="A3" s="543" t="s">
        <v>129</v>
      </c>
      <c r="B3" s="379" t="s">
        <v>75</v>
      </c>
      <c r="C3" s="287"/>
      <c r="D3" s="379" t="s">
        <v>351</v>
      </c>
      <c r="E3" s="287"/>
      <c r="F3" s="379" t="s">
        <v>352</v>
      </c>
      <c r="G3" s="287"/>
      <c r="H3" s="379" t="s">
        <v>353</v>
      </c>
      <c r="I3" s="287"/>
      <c r="J3" s="379" t="s">
        <v>358</v>
      </c>
      <c r="K3" s="287"/>
    </row>
    <row r="4" spans="1:11" s="17" customFormat="1" ht="48" customHeight="1">
      <c r="A4" s="544"/>
      <c r="B4" s="118" t="s">
        <v>132</v>
      </c>
      <c r="C4" s="118" t="s">
        <v>333</v>
      </c>
      <c r="D4" s="118" t="s">
        <v>132</v>
      </c>
      <c r="E4" s="118" t="s">
        <v>333</v>
      </c>
      <c r="F4" s="118" t="s">
        <v>134</v>
      </c>
      <c r="G4" s="118" t="s">
        <v>333</v>
      </c>
      <c r="H4" s="118" t="s">
        <v>132</v>
      </c>
      <c r="I4" s="118" t="s">
        <v>334</v>
      </c>
      <c r="J4" s="118" t="s">
        <v>451</v>
      </c>
      <c r="K4" s="380" t="s">
        <v>133</v>
      </c>
    </row>
    <row r="5" spans="1:11" ht="15.75" customHeight="1">
      <c r="A5" s="381" t="s">
        <v>135</v>
      </c>
      <c r="B5" s="307">
        <v>2755</v>
      </c>
      <c r="C5" s="307">
        <v>300</v>
      </c>
      <c r="D5" s="307">
        <v>2532</v>
      </c>
      <c r="E5" s="307">
        <v>274</v>
      </c>
      <c r="F5" s="307">
        <v>2671</v>
      </c>
      <c r="G5" s="307">
        <v>278</v>
      </c>
      <c r="H5" s="307">
        <v>2674</v>
      </c>
      <c r="I5" s="307">
        <v>287</v>
      </c>
      <c r="J5" s="376" t="s">
        <v>456</v>
      </c>
      <c r="K5" s="382" t="s">
        <v>456</v>
      </c>
    </row>
    <row r="6" spans="1:11" ht="15.75" customHeight="1">
      <c r="A6" s="383" t="s">
        <v>136</v>
      </c>
      <c r="B6" s="308">
        <v>8633</v>
      </c>
      <c r="C6" s="308">
        <v>942</v>
      </c>
      <c r="D6" s="308">
        <v>8812</v>
      </c>
      <c r="E6" s="308">
        <v>950</v>
      </c>
      <c r="F6" s="308">
        <v>9546</v>
      </c>
      <c r="G6" s="308">
        <v>995</v>
      </c>
      <c r="H6" s="308">
        <v>10887</v>
      </c>
      <c r="I6" s="308">
        <v>1165</v>
      </c>
      <c r="J6" s="377" t="s">
        <v>456</v>
      </c>
      <c r="K6" s="384" t="s">
        <v>456</v>
      </c>
    </row>
    <row r="7" spans="1:11" ht="15.75" customHeight="1">
      <c r="A7" s="383" t="s">
        <v>137</v>
      </c>
      <c r="B7" s="308">
        <v>8259</v>
      </c>
      <c r="C7" s="308">
        <v>902</v>
      </c>
      <c r="D7" s="308">
        <v>7765</v>
      </c>
      <c r="E7" s="308">
        <v>838</v>
      </c>
      <c r="F7" s="308">
        <v>8138</v>
      </c>
      <c r="G7" s="308">
        <v>848</v>
      </c>
      <c r="H7" s="308">
        <v>8393</v>
      </c>
      <c r="I7" s="308">
        <v>898</v>
      </c>
      <c r="J7" s="377" t="s">
        <v>456</v>
      </c>
      <c r="K7" s="384" t="s">
        <v>456</v>
      </c>
    </row>
    <row r="8" spans="1:11" ht="15.75" customHeight="1">
      <c r="A8" s="383" t="s">
        <v>138</v>
      </c>
      <c r="B8" s="308">
        <v>3971</v>
      </c>
      <c r="C8" s="308">
        <v>434</v>
      </c>
      <c r="D8" s="308">
        <v>4135</v>
      </c>
      <c r="E8" s="308">
        <v>445</v>
      </c>
      <c r="F8" s="308">
        <v>4895</v>
      </c>
      <c r="G8" s="308">
        <v>510</v>
      </c>
      <c r="H8" s="308">
        <v>3866</v>
      </c>
      <c r="I8" s="308">
        <v>413</v>
      </c>
      <c r="J8" s="377" t="s">
        <v>456</v>
      </c>
      <c r="K8" s="384" t="s">
        <v>456</v>
      </c>
    </row>
    <row r="9" spans="1:11" ht="15.75" customHeight="1">
      <c r="A9" s="385" t="s">
        <v>139</v>
      </c>
      <c r="B9" s="308">
        <v>1415</v>
      </c>
      <c r="C9" s="308">
        <v>155</v>
      </c>
      <c r="D9" s="308">
        <v>1446</v>
      </c>
      <c r="E9" s="308">
        <v>155</v>
      </c>
      <c r="F9" s="308">
        <v>1570</v>
      </c>
      <c r="G9" s="308">
        <v>165</v>
      </c>
      <c r="H9" s="308">
        <v>1728</v>
      </c>
      <c r="I9" s="308">
        <v>186</v>
      </c>
      <c r="J9" s="377" t="s">
        <v>456</v>
      </c>
      <c r="K9" s="384" t="s">
        <v>456</v>
      </c>
    </row>
    <row r="10" spans="1:11" ht="15.75" customHeight="1">
      <c r="A10" s="385" t="s">
        <v>140</v>
      </c>
      <c r="B10" s="308">
        <v>6520</v>
      </c>
      <c r="C10" s="308">
        <v>713</v>
      </c>
      <c r="D10" s="308">
        <v>6039</v>
      </c>
      <c r="E10" s="308">
        <v>652</v>
      </c>
      <c r="F10" s="308">
        <v>6541</v>
      </c>
      <c r="G10" s="308">
        <v>681</v>
      </c>
      <c r="H10" s="308">
        <v>5599</v>
      </c>
      <c r="I10" s="308">
        <v>600</v>
      </c>
      <c r="J10" s="377" t="s">
        <v>456</v>
      </c>
      <c r="K10" s="384" t="s">
        <v>456</v>
      </c>
    </row>
    <row r="11" spans="1:11" ht="15.75" customHeight="1">
      <c r="A11" s="385" t="s">
        <v>141</v>
      </c>
      <c r="B11" s="308">
        <v>11349</v>
      </c>
      <c r="C11" s="308">
        <v>1241</v>
      </c>
      <c r="D11" s="308">
        <v>10880</v>
      </c>
      <c r="E11" s="308">
        <v>1173</v>
      </c>
      <c r="F11" s="308">
        <v>11560</v>
      </c>
      <c r="G11" s="308">
        <v>1203</v>
      </c>
      <c r="H11" s="308">
        <v>13064</v>
      </c>
      <c r="I11" s="308">
        <v>1399</v>
      </c>
      <c r="J11" s="377" t="s">
        <v>456</v>
      </c>
      <c r="K11" s="384" t="s">
        <v>456</v>
      </c>
    </row>
    <row r="12" spans="1:11" ht="15.75" customHeight="1">
      <c r="A12" s="385" t="s">
        <v>142</v>
      </c>
      <c r="B12" s="308">
        <v>2391</v>
      </c>
      <c r="C12" s="308">
        <v>261</v>
      </c>
      <c r="D12" s="308">
        <v>2450</v>
      </c>
      <c r="E12" s="308">
        <v>264</v>
      </c>
      <c r="F12" s="308">
        <v>2121</v>
      </c>
      <c r="G12" s="308">
        <v>220</v>
      </c>
      <c r="H12" s="308">
        <v>2193</v>
      </c>
      <c r="I12" s="308">
        <v>236</v>
      </c>
      <c r="J12" s="377" t="s">
        <v>456</v>
      </c>
      <c r="K12" s="384" t="s">
        <v>456</v>
      </c>
    </row>
    <row r="13" spans="1:11" ht="15.75" customHeight="1">
      <c r="A13" s="386" t="s">
        <v>143</v>
      </c>
      <c r="B13" s="308">
        <v>3887</v>
      </c>
      <c r="C13" s="308">
        <v>424</v>
      </c>
      <c r="D13" s="308">
        <v>4034</v>
      </c>
      <c r="E13" s="308">
        <v>435</v>
      </c>
      <c r="F13" s="308">
        <v>4734</v>
      </c>
      <c r="G13" s="308">
        <v>493</v>
      </c>
      <c r="H13" s="308">
        <v>4986</v>
      </c>
      <c r="I13" s="308">
        <v>535</v>
      </c>
      <c r="J13" s="377" t="s">
        <v>456</v>
      </c>
      <c r="K13" s="384" t="s">
        <v>456</v>
      </c>
    </row>
    <row r="14" spans="1:11" ht="15.75" customHeight="1">
      <c r="A14" s="385" t="s">
        <v>144</v>
      </c>
      <c r="B14" s="308">
        <v>23729</v>
      </c>
      <c r="C14" s="308">
        <v>2592</v>
      </c>
      <c r="D14" s="308">
        <v>23728</v>
      </c>
      <c r="E14" s="308">
        <v>2557</v>
      </c>
      <c r="F14" s="308">
        <v>30376</v>
      </c>
      <c r="G14" s="308">
        <v>3166</v>
      </c>
      <c r="H14" s="308">
        <v>24710</v>
      </c>
      <c r="I14" s="308">
        <v>2647</v>
      </c>
      <c r="J14" s="377" t="s">
        <v>456</v>
      </c>
      <c r="K14" s="384" t="s">
        <v>456</v>
      </c>
    </row>
    <row r="15" spans="1:11" ht="15.75" customHeight="1">
      <c r="A15" s="385" t="s">
        <v>145</v>
      </c>
      <c r="B15" s="308">
        <v>2594</v>
      </c>
      <c r="C15" s="308">
        <v>283</v>
      </c>
      <c r="D15" s="308">
        <v>2400</v>
      </c>
      <c r="E15" s="308">
        <v>259</v>
      </c>
      <c r="F15" s="308">
        <v>2780</v>
      </c>
      <c r="G15" s="308">
        <v>290</v>
      </c>
      <c r="H15" s="308">
        <v>3548</v>
      </c>
      <c r="I15" s="308">
        <v>380</v>
      </c>
      <c r="J15" s="377" t="s">
        <v>456</v>
      </c>
      <c r="K15" s="384" t="s">
        <v>456</v>
      </c>
    </row>
    <row r="16" spans="1:11" ht="15.75" customHeight="1">
      <c r="A16" s="385" t="s">
        <v>146</v>
      </c>
      <c r="B16" s="308">
        <v>21135</v>
      </c>
      <c r="C16" s="308">
        <v>2309</v>
      </c>
      <c r="D16" s="308">
        <v>21328</v>
      </c>
      <c r="E16" s="308">
        <v>2298</v>
      </c>
      <c r="F16" s="308">
        <v>27596</v>
      </c>
      <c r="G16" s="308">
        <v>2876</v>
      </c>
      <c r="H16" s="308">
        <v>21162</v>
      </c>
      <c r="I16" s="308">
        <v>2267</v>
      </c>
      <c r="J16" s="377" t="s">
        <v>456</v>
      </c>
      <c r="K16" s="384" t="s">
        <v>456</v>
      </c>
    </row>
    <row r="17" spans="1:11" ht="15.75" customHeight="1">
      <c r="A17" s="385" t="s">
        <v>147</v>
      </c>
      <c r="B17" s="308">
        <v>365</v>
      </c>
      <c r="C17" s="308">
        <v>40</v>
      </c>
      <c r="D17" s="308">
        <v>354</v>
      </c>
      <c r="E17" s="308">
        <v>38</v>
      </c>
      <c r="F17" s="308">
        <v>492</v>
      </c>
      <c r="G17" s="308">
        <v>52</v>
      </c>
      <c r="H17" s="308">
        <v>497</v>
      </c>
      <c r="I17" s="308">
        <v>53</v>
      </c>
      <c r="J17" s="377" t="s">
        <v>456</v>
      </c>
      <c r="K17" s="384" t="s">
        <v>456</v>
      </c>
    </row>
    <row r="18" spans="1:11" ht="15.75" customHeight="1">
      <c r="A18" s="385" t="s">
        <v>219</v>
      </c>
      <c r="B18" s="308">
        <v>35309</v>
      </c>
      <c r="C18" s="308">
        <v>3857</v>
      </c>
      <c r="D18" s="308">
        <v>33404</v>
      </c>
      <c r="E18" s="308">
        <v>3604</v>
      </c>
      <c r="F18" s="308">
        <v>31630</v>
      </c>
      <c r="G18" s="308">
        <v>3294</v>
      </c>
      <c r="H18" s="308">
        <v>31763</v>
      </c>
      <c r="I18" s="308">
        <v>3403</v>
      </c>
      <c r="J18" s="377" t="s">
        <v>456</v>
      </c>
      <c r="K18" s="384" t="s">
        <v>456</v>
      </c>
    </row>
    <row r="19" spans="1:11" ht="15.75" customHeight="1">
      <c r="A19" s="385" t="s">
        <v>148</v>
      </c>
      <c r="B19" s="308">
        <v>108583</v>
      </c>
      <c r="C19" s="308">
        <v>11861</v>
      </c>
      <c r="D19" s="308">
        <v>105579</v>
      </c>
      <c r="E19" s="308">
        <v>11385</v>
      </c>
      <c r="F19" s="308">
        <v>114274</v>
      </c>
      <c r="G19" s="308">
        <v>11905</v>
      </c>
      <c r="H19" s="308">
        <v>110360</v>
      </c>
      <c r="I19" s="308">
        <v>11822</v>
      </c>
      <c r="J19" s="377" t="s">
        <v>456</v>
      </c>
      <c r="K19" s="384" t="s">
        <v>456</v>
      </c>
    </row>
    <row r="20" spans="1:11" ht="15.75" customHeight="1">
      <c r="A20" s="385" t="s">
        <v>220</v>
      </c>
      <c r="B20" s="308">
        <v>1582</v>
      </c>
      <c r="C20" s="308">
        <v>172</v>
      </c>
      <c r="D20" s="308">
        <v>2114</v>
      </c>
      <c r="E20" s="308">
        <v>227</v>
      </c>
      <c r="F20" s="308">
        <v>2124</v>
      </c>
      <c r="G20" s="308">
        <v>222</v>
      </c>
      <c r="H20" s="308">
        <v>2040</v>
      </c>
      <c r="I20" s="308">
        <v>219</v>
      </c>
      <c r="J20" s="377" t="s">
        <v>456</v>
      </c>
      <c r="K20" s="384" t="s">
        <v>456</v>
      </c>
    </row>
    <row r="21" spans="1:11" ht="15.75" customHeight="1">
      <c r="A21" s="385" t="s">
        <v>221</v>
      </c>
      <c r="B21" s="308">
        <v>107001</v>
      </c>
      <c r="C21" s="308">
        <v>11689</v>
      </c>
      <c r="D21" s="308">
        <v>103465</v>
      </c>
      <c r="E21" s="308">
        <v>11158</v>
      </c>
      <c r="F21" s="308">
        <v>112150</v>
      </c>
      <c r="G21" s="308">
        <v>11683</v>
      </c>
      <c r="H21" s="308">
        <v>108320</v>
      </c>
      <c r="I21" s="308">
        <v>11603</v>
      </c>
      <c r="J21" s="377" t="s">
        <v>456</v>
      </c>
      <c r="K21" s="384" t="s">
        <v>456</v>
      </c>
    </row>
    <row r="22" spans="1:11" ht="15.75" customHeight="1">
      <c r="A22" s="385" t="s">
        <v>222</v>
      </c>
      <c r="B22" s="308">
        <v>711</v>
      </c>
      <c r="C22" s="308">
        <v>78</v>
      </c>
      <c r="D22" s="308">
        <v>705</v>
      </c>
      <c r="E22" s="308">
        <v>76</v>
      </c>
      <c r="F22" s="308">
        <v>504</v>
      </c>
      <c r="G22" s="308">
        <v>52</v>
      </c>
      <c r="H22" s="308">
        <v>804</v>
      </c>
      <c r="I22" s="308">
        <v>86</v>
      </c>
      <c r="J22" s="377" t="s">
        <v>456</v>
      </c>
      <c r="K22" s="384" t="s">
        <v>456</v>
      </c>
    </row>
    <row r="23" spans="1:11" ht="15.75" customHeight="1">
      <c r="A23" s="385" t="s">
        <v>223</v>
      </c>
      <c r="B23" s="308">
        <v>3617</v>
      </c>
      <c r="C23" s="308">
        <v>395</v>
      </c>
      <c r="D23" s="308">
        <v>3704</v>
      </c>
      <c r="E23" s="308">
        <v>400</v>
      </c>
      <c r="F23" s="308">
        <v>4143</v>
      </c>
      <c r="G23" s="308">
        <v>432</v>
      </c>
      <c r="H23" s="308">
        <v>3956</v>
      </c>
      <c r="I23" s="308">
        <v>424</v>
      </c>
      <c r="J23" s="377" t="s">
        <v>456</v>
      </c>
      <c r="K23" s="384" t="s">
        <v>456</v>
      </c>
    </row>
    <row r="24" spans="1:11" ht="27.75" customHeight="1">
      <c r="A24" s="385" t="s">
        <v>224</v>
      </c>
      <c r="B24" s="308">
        <v>111329</v>
      </c>
      <c r="C24" s="308">
        <v>12162</v>
      </c>
      <c r="D24" s="308">
        <v>107874</v>
      </c>
      <c r="E24" s="308">
        <v>11634</v>
      </c>
      <c r="F24" s="308">
        <v>116797</v>
      </c>
      <c r="G24" s="308">
        <v>12167</v>
      </c>
      <c r="H24" s="308">
        <v>113080</v>
      </c>
      <c r="I24" s="308">
        <v>12113</v>
      </c>
      <c r="J24" s="377" t="s">
        <v>456</v>
      </c>
      <c r="K24" s="384" t="s">
        <v>456</v>
      </c>
    </row>
    <row r="25" spans="1:11" ht="15.75" customHeight="1">
      <c r="A25" s="385" t="s">
        <v>225</v>
      </c>
      <c r="B25" s="308">
        <v>5712</v>
      </c>
      <c r="C25" s="308">
        <v>624</v>
      </c>
      <c r="D25" s="308">
        <v>5533</v>
      </c>
      <c r="E25" s="308">
        <v>597</v>
      </c>
      <c r="F25" s="308">
        <v>5111</v>
      </c>
      <c r="G25" s="308">
        <v>532</v>
      </c>
      <c r="H25" s="308">
        <v>4447</v>
      </c>
      <c r="I25" s="308">
        <v>476</v>
      </c>
      <c r="J25" s="377" t="s">
        <v>456</v>
      </c>
      <c r="K25" s="384" t="s">
        <v>456</v>
      </c>
    </row>
    <row r="26" spans="1:11" ht="15.75" customHeight="1">
      <c r="A26" s="385" t="s">
        <v>226</v>
      </c>
      <c r="B26" s="308">
        <v>20098</v>
      </c>
      <c r="C26" s="308">
        <v>2196</v>
      </c>
      <c r="D26" s="308">
        <v>19314</v>
      </c>
      <c r="E26" s="308">
        <v>2083</v>
      </c>
      <c r="F26" s="308">
        <v>16359</v>
      </c>
      <c r="G26" s="308">
        <v>1704</v>
      </c>
      <c r="H26" s="308">
        <v>17070</v>
      </c>
      <c r="I26" s="308">
        <v>1828</v>
      </c>
      <c r="J26" s="377" t="s">
        <v>456</v>
      </c>
      <c r="K26" s="384" t="s">
        <v>456</v>
      </c>
    </row>
    <row r="27" spans="1:11" ht="27.75" customHeight="1">
      <c r="A27" s="385" t="s">
        <v>227</v>
      </c>
      <c r="B27" s="308">
        <v>137139</v>
      </c>
      <c r="C27" s="308">
        <v>14982</v>
      </c>
      <c r="D27" s="308">
        <v>132721</v>
      </c>
      <c r="E27" s="308">
        <v>14314</v>
      </c>
      <c r="F27" s="308">
        <v>138267</v>
      </c>
      <c r="G27" s="308">
        <v>14403</v>
      </c>
      <c r="H27" s="308">
        <v>134597</v>
      </c>
      <c r="I27" s="308">
        <v>14417</v>
      </c>
      <c r="J27" s="377" t="s">
        <v>456</v>
      </c>
      <c r="K27" s="384" t="s">
        <v>456</v>
      </c>
    </row>
    <row r="28" spans="1:11" ht="15.75" customHeight="1">
      <c r="A28" s="387" t="s">
        <v>228</v>
      </c>
      <c r="B28" s="310">
        <v>28.05</v>
      </c>
      <c r="C28" s="310">
        <v>3.07</v>
      </c>
      <c r="D28" s="310">
        <v>27.35</v>
      </c>
      <c r="E28" s="310">
        <v>2.91</v>
      </c>
      <c r="F28" s="310">
        <v>26.21</v>
      </c>
      <c r="G28" s="310">
        <v>2.7</v>
      </c>
      <c r="H28" s="310">
        <v>25.95</v>
      </c>
      <c r="I28" s="310">
        <v>2.77</v>
      </c>
      <c r="J28" s="378" t="s">
        <v>455</v>
      </c>
      <c r="K28" s="388" t="s">
        <v>455</v>
      </c>
    </row>
    <row r="29" spans="1:9" ht="15.75" customHeight="1">
      <c r="A29" s="14" t="s">
        <v>450</v>
      </c>
      <c r="B29" s="311"/>
      <c r="C29" s="311"/>
      <c r="D29" s="311"/>
      <c r="E29" s="311"/>
      <c r="F29" s="311"/>
      <c r="G29" s="311"/>
      <c r="H29" s="311"/>
      <c r="I29" s="311"/>
    </row>
    <row r="30" spans="1:9" ht="13.5" customHeight="1" hidden="1">
      <c r="A30" s="29" t="s">
        <v>149</v>
      </c>
      <c r="B30" s="119"/>
      <c r="C30" s="120"/>
      <c r="D30" s="119"/>
      <c r="E30" s="120"/>
      <c r="F30" s="120"/>
      <c r="G30" s="120"/>
      <c r="H30" s="119"/>
      <c r="I30" s="120"/>
    </row>
    <row r="31" spans="1:9" ht="13.5" customHeight="1" hidden="1">
      <c r="A31" s="29" t="s">
        <v>150</v>
      </c>
      <c r="B31" s="119"/>
      <c r="C31" s="120"/>
      <c r="D31" s="119"/>
      <c r="E31" s="120"/>
      <c r="F31" s="120"/>
      <c r="G31" s="120"/>
      <c r="H31" s="119"/>
      <c r="I31" s="120"/>
    </row>
    <row r="32" ht="13.5" customHeight="1">
      <c r="A32" s="14" t="s">
        <v>449</v>
      </c>
    </row>
    <row r="37" spans="1:3" ht="15.75" customHeight="1">
      <c r="A37" s="11" t="s">
        <v>135</v>
      </c>
      <c r="B37" s="401">
        <f aca="true" t="shared" si="0" ref="B37:B48">C37/$C$49</f>
        <v>0.024229793403407033</v>
      </c>
      <c r="C37" s="11">
        <v>2674</v>
      </c>
    </row>
    <row r="38" spans="1:3" ht="15.75" customHeight="1">
      <c r="A38" s="11" t="s">
        <v>136</v>
      </c>
      <c r="B38" s="401">
        <f t="shared" si="0"/>
        <v>0.09864987314244292</v>
      </c>
      <c r="C38" s="11">
        <v>10887</v>
      </c>
    </row>
    <row r="39" spans="1:3" ht="15.75" customHeight="1">
      <c r="A39" s="11" t="s">
        <v>137</v>
      </c>
      <c r="B39" s="401">
        <f t="shared" si="0"/>
        <v>0.07605110547299747</v>
      </c>
      <c r="C39" s="11">
        <v>8393</v>
      </c>
    </row>
    <row r="40" spans="1:3" ht="15.75" customHeight="1">
      <c r="A40" s="11" t="s">
        <v>138</v>
      </c>
      <c r="B40" s="401">
        <f t="shared" si="0"/>
        <v>0.03503080826386372</v>
      </c>
      <c r="C40" s="11">
        <v>3866</v>
      </c>
    </row>
    <row r="41" spans="1:3" ht="15.75" customHeight="1">
      <c r="A41" s="11" t="s">
        <v>139</v>
      </c>
      <c r="B41" s="401">
        <f t="shared" si="0"/>
        <v>0.01565784704603117</v>
      </c>
      <c r="C41" s="11">
        <v>1728</v>
      </c>
    </row>
    <row r="42" spans="1:3" ht="15.75" customHeight="1">
      <c r="A42" s="11" t="s">
        <v>140</v>
      </c>
      <c r="B42" s="401">
        <f t="shared" si="0"/>
        <v>0.05073396158028271</v>
      </c>
      <c r="C42" s="11">
        <v>5599</v>
      </c>
    </row>
    <row r="43" spans="1:3" ht="15.75" customHeight="1">
      <c r="A43" s="11" t="s">
        <v>141</v>
      </c>
      <c r="B43" s="401">
        <f t="shared" si="0"/>
        <v>0.11837622326930047</v>
      </c>
      <c r="C43" s="11">
        <v>13064</v>
      </c>
    </row>
    <row r="44" spans="1:3" ht="15.75" customHeight="1">
      <c r="A44" s="11" t="s">
        <v>142</v>
      </c>
      <c r="B44" s="401">
        <f t="shared" si="0"/>
        <v>0.019871330192098587</v>
      </c>
      <c r="C44" s="11">
        <v>2193</v>
      </c>
    </row>
    <row r="45" spans="1:3" ht="15.75" customHeight="1">
      <c r="A45" s="11" t="s">
        <v>143</v>
      </c>
      <c r="B45" s="401">
        <f t="shared" si="0"/>
        <v>0.045179412830735774</v>
      </c>
      <c r="C45" s="11">
        <v>4986</v>
      </c>
    </row>
    <row r="46" spans="1:3" ht="15.75" customHeight="1">
      <c r="A46" s="11" t="s">
        <v>144</v>
      </c>
      <c r="B46" s="401">
        <f t="shared" si="0"/>
        <v>0.22390358825661472</v>
      </c>
      <c r="C46" s="11">
        <v>24710</v>
      </c>
    </row>
    <row r="47" spans="1:3" ht="15.75" customHeight="1">
      <c r="A47" s="11" t="s">
        <v>147</v>
      </c>
      <c r="B47" s="401">
        <f t="shared" si="0"/>
        <v>0.0045034432765494745</v>
      </c>
      <c r="C47" s="11">
        <v>497</v>
      </c>
    </row>
    <row r="48" spans="1:3" ht="15.75" customHeight="1">
      <c r="A48" s="30" t="s">
        <v>512</v>
      </c>
      <c r="B48" s="401">
        <f t="shared" si="0"/>
        <v>0.287812613265676</v>
      </c>
      <c r="C48" s="11">
        <v>31763</v>
      </c>
    </row>
    <row r="49" spans="1:3" ht="15.75" customHeight="1">
      <c r="A49" s="11" t="s">
        <v>148</v>
      </c>
      <c r="B49" s="11">
        <v>100</v>
      </c>
      <c r="C49" s="11">
        <v>110360</v>
      </c>
    </row>
    <row r="52" ht="15.75" customHeight="1">
      <c r="A52" s="11" t="s">
        <v>514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2.59765625" defaultRowHeight="15.75" customHeight="1"/>
  <cols>
    <col min="1" max="1" width="6.59765625" style="129" customWidth="1"/>
    <col min="2" max="2" width="12.59765625" style="129" customWidth="1"/>
    <col min="3" max="3" width="9.09765625" style="129" customWidth="1"/>
    <col min="4" max="7" width="11.59765625" style="129" customWidth="1"/>
    <col min="8" max="16384" width="12.59765625" style="129" customWidth="1"/>
  </cols>
  <sheetData>
    <row r="1" ht="15.75" customHeight="1">
      <c r="A1" s="128" t="s">
        <v>469</v>
      </c>
    </row>
    <row r="2" ht="15.75" customHeight="1">
      <c r="A2" s="128"/>
    </row>
    <row r="3" spans="1:8" ht="15.75" customHeight="1">
      <c r="A3" s="129" t="s">
        <v>233</v>
      </c>
      <c r="E3" s="130"/>
      <c r="F3" s="130"/>
      <c r="H3" s="130" t="s">
        <v>234</v>
      </c>
    </row>
    <row r="4" spans="1:8" ht="15.75" customHeight="1">
      <c r="A4" s="405" t="s">
        <v>235</v>
      </c>
      <c r="B4" s="406"/>
      <c r="C4" s="147" t="s">
        <v>236</v>
      </c>
      <c r="D4" s="407" t="s">
        <v>369</v>
      </c>
      <c r="E4" s="407" t="s">
        <v>370</v>
      </c>
      <c r="F4" s="407" t="s">
        <v>371</v>
      </c>
      <c r="G4" s="407" t="s">
        <v>452</v>
      </c>
      <c r="H4" s="408" t="s">
        <v>479</v>
      </c>
    </row>
    <row r="5" spans="1:8" ht="15.75" customHeight="1">
      <c r="A5" s="558" t="s">
        <v>237</v>
      </c>
      <c r="B5" s="559"/>
      <c r="C5" s="181" t="s">
        <v>238</v>
      </c>
      <c r="D5" s="131">
        <v>12300</v>
      </c>
      <c r="E5" s="131">
        <v>13300</v>
      </c>
      <c r="F5" s="131">
        <v>13300</v>
      </c>
      <c r="G5" s="131">
        <v>10000</v>
      </c>
      <c r="H5" s="402" t="s">
        <v>480</v>
      </c>
    </row>
    <row r="6" spans="1:8" ht="15.75" customHeight="1">
      <c r="A6" s="560"/>
      <c r="B6" s="561"/>
      <c r="C6" s="182" t="s">
        <v>239</v>
      </c>
      <c r="D6" s="132">
        <v>12000</v>
      </c>
      <c r="E6" s="132">
        <v>13000</v>
      </c>
      <c r="F6" s="132">
        <v>13000</v>
      </c>
      <c r="G6" s="132">
        <v>9700</v>
      </c>
      <c r="H6" s="403" t="s">
        <v>480</v>
      </c>
    </row>
    <row r="7" spans="1:8" ht="15.75" customHeight="1">
      <c r="A7" s="562"/>
      <c r="B7" s="563"/>
      <c r="C7" s="183" t="s">
        <v>240</v>
      </c>
      <c r="D7" s="133">
        <v>11300</v>
      </c>
      <c r="E7" s="133">
        <v>12300</v>
      </c>
      <c r="F7" s="133">
        <v>12300</v>
      </c>
      <c r="G7" s="133">
        <v>9000</v>
      </c>
      <c r="H7" s="404">
        <v>11000</v>
      </c>
    </row>
    <row r="8" spans="1:8" ht="15.75" customHeight="1">
      <c r="A8" s="558" t="s">
        <v>241</v>
      </c>
      <c r="B8" s="559"/>
      <c r="C8" s="182" t="s">
        <v>238</v>
      </c>
      <c r="D8" s="132">
        <v>11500</v>
      </c>
      <c r="E8" s="132">
        <v>12700</v>
      </c>
      <c r="F8" s="132">
        <v>12800</v>
      </c>
      <c r="G8" s="132">
        <v>9500</v>
      </c>
      <c r="H8" s="403" t="s">
        <v>480</v>
      </c>
    </row>
    <row r="9" spans="1:8" ht="15.75" customHeight="1">
      <c r="A9" s="560"/>
      <c r="B9" s="561"/>
      <c r="C9" s="182" t="s">
        <v>239</v>
      </c>
      <c r="D9" s="132">
        <v>11200</v>
      </c>
      <c r="E9" s="132">
        <v>12400</v>
      </c>
      <c r="F9" s="132">
        <v>12500</v>
      </c>
      <c r="G9" s="132">
        <v>9200</v>
      </c>
      <c r="H9" s="403" t="s">
        <v>480</v>
      </c>
    </row>
    <row r="10" spans="1:8" ht="15.75" customHeight="1">
      <c r="A10" s="562"/>
      <c r="B10" s="563"/>
      <c r="C10" s="183" t="s">
        <v>240</v>
      </c>
      <c r="D10" s="133">
        <v>10500</v>
      </c>
      <c r="E10" s="133">
        <v>11700</v>
      </c>
      <c r="F10" s="133">
        <v>11800</v>
      </c>
      <c r="G10" s="133">
        <v>8500</v>
      </c>
      <c r="H10" s="404">
        <v>10500</v>
      </c>
    </row>
    <row r="11" spans="1:8" ht="15.75" customHeight="1">
      <c r="A11" s="558" t="s">
        <v>242</v>
      </c>
      <c r="B11" s="559"/>
      <c r="C11" s="182" t="s">
        <v>238</v>
      </c>
      <c r="D11" s="132">
        <v>11500</v>
      </c>
      <c r="E11" s="132">
        <v>12500</v>
      </c>
      <c r="F11" s="132">
        <v>12600</v>
      </c>
      <c r="G11" s="132">
        <v>9300</v>
      </c>
      <c r="H11" s="403" t="s">
        <v>480</v>
      </c>
    </row>
    <row r="12" spans="1:8" ht="15.75" customHeight="1">
      <c r="A12" s="560"/>
      <c r="B12" s="561"/>
      <c r="C12" s="182" t="s">
        <v>239</v>
      </c>
      <c r="D12" s="132">
        <v>11200</v>
      </c>
      <c r="E12" s="132">
        <v>12200</v>
      </c>
      <c r="F12" s="132">
        <v>12300</v>
      </c>
      <c r="G12" s="132">
        <v>9000</v>
      </c>
      <c r="H12" s="403" t="s">
        <v>480</v>
      </c>
    </row>
    <row r="13" spans="1:8" ht="15.75" customHeight="1">
      <c r="A13" s="562"/>
      <c r="B13" s="563"/>
      <c r="C13" s="183" t="s">
        <v>240</v>
      </c>
      <c r="D13" s="133">
        <v>10500</v>
      </c>
      <c r="E13" s="133">
        <v>11500</v>
      </c>
      <c r="F13" s="133">
        <v>11600</v>
      </c>
      <c r="G13" s="133">
        <v>8300</v>
      </c>
      <c r="H13" s="404">
        <v>10300</v>
      </c>
    </row>
    <row r="14" spans="1:8" ht="15.75" customHeight="1">
      <c r="A14" s="564" t="s">
        <v>243</v>
      </c>
      <c r="B14" s="565"/>
      <c r="C14" s="182" t="s">
        <v>239</v>
      </c>
      <c r="D14" s="132">
        <v>11200</v>
      </c>
      <c r="E14" s="132">
        <v>12400</v>
      </c>
      <c r="F14" s="132">
        <v>12500</v>
      </c>
      <c r="G14" s="132">
        <v>9200</v>
      </c>
      <c r="H14" s="403" t="s">
        <v>480</v>
      </c>
    </row>
    <row r="15" spans="1:8" ht="15.75" customHeight="1">
      <c r="A15" s="566"/>
      <c r="B15" s="567"/>
      <c r="C15" s="183" t="s">
        <v>240</v>
      </c>
      <c r="D15" s="133">
        <v>10500</v>
      </c>
      <c r="E15" s="133">
        <v>11700</v>
      </c>
      <c r="F15" s="133">
        <v>11800</v>
      </c>
      <c r="G15" s="133">
        <v>8500</v>
      </c>
      <c r="H15" s="404">
        <v>10500</v>
      </c>
    </row>
    <row r="16" spans="1:8" ht="15.75" customHeight="1">
      <c r="A16" s="564" t="s">
        <v>244</v>
      </c>
      <c r="B16" s="565"/>
      <c r="C16" s="182" t="s">
        <v>239</v>
      </c>
      <c r="D16" s="132">
        <v>10700</v>
      </c>
      <c r="E16" s="132">
        <v>11900</v>
      </c>
      <c r="F16" s="132">
        <v>12000</v>
      </c>
      <c r="G16" s="132">
        <v>8700</v>
      </c>
      <c r="H16" s="403" t="s">
        <v>480</v>
      </c>
    </row>
    <row r="17" spans="1:8" ht="15.75" customHeight="1">
      <c r="A17" s="566"/>
      <c r="B17" s="567"/>
      <c r="C17" s="183" t="s">
        <v>240</v>
      </c>
      <c r="D17" s="133">
        <v>10000</v>
      </c>
      <c r="E17" s="133">
        <v>11200</v>
      </c>
      <c r="F17" s="133">
        <v>11300</v>
      </c>
      <c r="G17" s="133">
        <v>8000</v>
      </c>
      <c r="H17" s="404">
        <v>10000</v>
      </c>
    </row>
    <row r="18" spans="1:8" ht="15.75" customHeight="1">
      <c r="A18" s="568" t="s">
        <v>232</v>
      </c>
      <c r="B18" s="569"/>
      <c r="C18" s="183" t="s">
        <v>245</v>
      </c>
      <c r="D18" s="133">
        <v>9000</v>
      </c>
      <c r="E18" s="133">
        <v>10200</v>
      </c>
      <c r="F18" s="133">
        <v>10300</v>
      </c>
      <c r="G18" s="133">
        <v>7000</v>
      </c>
      <c r="H18" s="404">
        <v>9300</v>
      </c>
    </row>
    <row r="19" spans="1:8" ht="15.75" customHeight="1">
      <c r="A19" s="568" t="s">
        <v>246</v>
      </c>
      <c r="B19" s="569"/>
      <c r="C19" s="183" t="s">
        <v>245</v>
      </c>
      <c r="D19" s="133">
        <v>6200</v>
      </c>
      <c r="E19" s="133">
        <v>6300</v>
      </c>
      <c r="F19" s="133">
        <v>6800</v>
      </c>
      <c r="G19" s="133">
        <v>7500</v>
      </c>
      <c r="H19" s="404">
        <v>7000</v>
      </c>
    </row>
    <row r="20" spans="1:4" s="136" customFormat="1" ht="13.5" customHeight="1">
      <c r="A20" s="134" t="s">
        <v>247</v>
      </c>
      <c r="B20" s="135"/>
      <c r="C20" s="135"/>
      <c r="D20" s="131"/>
    </row>
    <row r="21" spans="1:4" s="136" customFormat="1" ht="13.5" customHeight="1">
      <c r="A21" s="137" t="s">
        <v>248</v>
      </c>
      <c r="D21" s="132"/>
    </row>
    <row r="22" spans="1:4" s="136" customFormat="1" ht="13.5" customHeight="1">
      <c r="A22" s="137" t="s">
        <v>249</v>
      </c>
      <c r="D22" s="132"/>
    </row>
    <row r="23" spans="1:4" s="136" customFormat="1" ht="13.5" customHeight="1">
      <c r="A23" s="137" t="s">
        <v>250</v>
      </c>
      <c r="D23" s="132"/>
    </row>
    <row r="24" spans="1:4" s="136" customFormat="1" ht="13.5" customHeight="1">
      <c r="A24" s="275" t="s">
        <v>481</v>
      </c>
      <c r="D24" s="132"/>
    </row>
    <row r="25" spans="1:4" ht="13.5" customHeight="1">
      <c r="A25" s="129" t="s">
        <v>251</v>
      </c>
      <c r="D25" s="136"/>
    </row>
    <row r="26" ht="13.5" customHeight="1">
      <c r="D26" s="136"/>
    </row>
    <row r="28" ht="15.75" customHeight="1">
      <c r="A28" s="129" t="s">
        <v>252</v>
      </c>
    </row>
    <row r="29" spans="1:8" ht="15.75" customHeight="1">
      <c r="A29" s="410"/>
      <c r="B29" s="411"/>
      <c r="C29" s="412" t="s">
        <v>253</v>
      </c>
      <c r="D29" s="556" t="s">
        <v>482</v>
      </c>
      <c r="E29" s="556" t="s">
        <v>483</v>
      </c>
      <c r="F29" s="556" t="s">
        <v>484</v>
      </c>
      <c r="G29" s="556" t="s">
        <v>485</v>
      </c>
      <c r="H29" s="556" t="s">
        <v>486</v>
      </c>
    </row>
    <row r="30" spans="1:8" ht="15.75" customHeight="1">
      <c r="A30" s="413" t="s">
        <v>254</v>
      </c>
      <c r="B30" s="138"/>
      <c r="C30" s="139"/>
      <c r="D30" s="557"/>
      <c r="E30" s="557"/>
      <c r="F30" s="557"/>
      <c r="G30" s="557"/>
      <c r="H30" s="557"/>
    </row>
    <row r="31" spans="1:8" ht="15.75" customHeight="1">
      <c r="A31" s="545" t="s">
        <v>255</v>
      </c>
      <c r="B31" s="554" t="s">
        <v>256</v>
      </c>
      <c r="C31" s="555"/>
      <c r="D31" s="140"/>
      <c r="E31" s="140"/>
      <c r="F31" s="140"/>
      <c r="G31" s="180"/>
      <c r="H31" s="414"/>
    </row>
    <row r="32" spans="1:8" ht="15.75" customHeight="1">
      <c r="A32" s="546"/>
      <c r="B32" s="552" t="s">
        <v>257</v>
      </c>
      <c r="C32" s="553"/>
      <c r="D32" s="283">
        <v>15125</v>
      </c>
      <c r="E32" s="283">
        <v>13849</v>
      </c>
      <c r="F32" s="283">
        <v>15097</v>
      </c>
      <c r="G32" s="283">
        <v>14603</v>
      </c>
      <c r="H32" s="318">
        <v>12458</v>
      </c>
    </row>
    <row r="33" spans="1:8" ht="15.75" customHeight="1">
      <c r="A33" s="546"/>
      <c r="B33" s="548" t="s">
        <v>258</v>
      </c>
      <c r="C33" s="549"/>
      <c r="D33" s="283">
        <v>13704</v>
      </c>
      <c r="E33" s="283">
        <v>13045</v>
      </c>
      <c r="F33" s="283">
        <v>14100</v>
      </c>
      <c r="G33" s="279">
        <v>13694</v>
      </c>
      <c r="H33" s="318">
        <v>11676</v>
      </c>
    </row>
    <row r="34" spans="1:8" ht="15.75" customHeight="1">
      <c r="A34" s="547"/>
      <c r="B34" s="550" t="s">
        <v>259</v>
      </c>
      <c r="C34" s="551"/>
      <c r="D34" s="409" t="s">
        <v>480</v>
      </c>
      <c r="E34" s="250">
        <v>12747</v>
      </c>
      <c r="F34" s="250">
        <v>14181</v>
      </c>
      <c r="G34" s="281">
        <v>13192</v>
      </c>
      <c r="H34" s="282">
        <v>11149</v>
      </c>
    </row>
    <row r="35" spans="1:7" ht="13.5" customHeight="1">
      <c r="A35" s="134" t="s">
        <v>260</v>
      </c>
      <c r="B35" s="135"/>
      <c r="C35" s="135"/>
      <c r="D35" s="135"/>
      <c r="E35" s="135"/>
      <c r="F35" s="135"/>
      <c r="G35" s="136"/>
    </row>
    <row r="36" spans="1:7" ht="13.5" customHeight="1">
      <c r="A36" s="137" t="s">
        <v>261</v>
      </c>
      <c r="B36" s="136"/>
      <c r="C36" s="136"/>
      <c r="D36" s="136"/>
      <c r="E36" s="136"/>
      <c r="F36" s="136"/>
      <c r="G36" s="136"/>
    </row>
    <row r="37" spans="1:7" ht="13.5" customHeight="1">
      <c r="A37" s="137" t="s">
        <v>262</v>
      </c>
      <c r="B37" s="136"/>
      <c r="C37" s="136"/>
      <c r="D37" s="136"/>
      <c r="E37" s="136"/>
      <c r="F37" s="136"/>
      <c r="G37" s="136"/>
    </row>
    <row r="38" spans="1:7" ht="13.5" customHeight="1">
      <c r="A38" s="129" t="s">
        <v>251</v>
      </c>
      <c r="D38" s="136"/>
      <c r="E38" s="136"/>
      <c r="F38" s="136"/>
      <c r="G38" s="136"/>
    </row>
    <row r="41" ht="15.75" customHeight="1">
      <c r="A41" s="142" t="s">
        <v>297</v>
      </c>
    </row>
  </sheetData>
  <sheetProtection/>
  <mergeCells count="17">
    <mergeCell ref="H29:H30"/>
    <mergeCell ref="A5:B7"/>
    <mergeCell ref="A8:B10"/>
    <mergeCell ref="A11:B13"/>
    <mergeCell ref="A14:B15"/>
    <mergeCell ref="A16:B17"/>
    <mergeCell ref="A18:B18"/>
    <mergeCell ref="A19:B19"/>
    <mergeCell ref="A31:A34"/>
    <mergeCell ref="B33:C33"/>
    <mergeCell ref="B34:C34"/>
    <mergeCell ref="B32:C32"/>
    <mergeCell ref="B31:C31"/>
    <mergeCell ref="G29:G30"/>
    <mergeCell ref="F29:F30"/>
    <mergeCell ref="E29:E30"/>
    <mergeCell ref="D29:D3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8.59765625" defaultRowHeight="15.75" customHeight="1"/>
  <cols>
    <col min="1" max="2" width="7.59765625" style="129" customWidth="1"/>
    <col min="3" max="8" width="12.59765625" style="129" customWidth="1"/>
    <col min="9" max="16384" width="8.59765625" style="129" customWidth="1"/>
  </cols>
  <sheetData>
    <row r="1" ht="15.75" customHeight="1">
      <c r="A1" s="128" t="s">
        <v>470</v>
      </c>
    </row>
    <row r="2" ht="15.75" customHeight="1">
      <c r="A2" s="128"/>
    </row>
    <row r="3" spans="1:7" ht="15.75" customHeight="1">
      <c r="A3" s="129" t="s">
        <v>492</v>
      </c>
      <c r="G3" s="130" t="s">
        <v>263</v>
      </c>
    </row>
    <row r="4" spans="1:7" ht="15.75" customHeight="1">
      <c r="A4" s="420"/>
      <c r="B4" s="412" t="s">
        <v>264</v>
      </c>
      <c r="C4" s="421" t="s">
        <v>265</v>
      </c>
      <c r="D4" s="422" t="s">
        <v>266</v>
      </c>
      <c r="E4" s="423" t="s">
        <v>267</v>
      </c>
      <c r="F4" s="424"/>
      <c r="G4" s="425" t="s">
        <v>268</v>
      </c>
    </row>
    <row r="5" spans="1:7" ht="15.75" customHeight="1">
      <c r="A5" s="413" t="s">
        <v>231</v>
      </c>
      <c r="B5" s="143"/>
      <c r="C5" s="144" t="s">
        <v>269</v>
      </c>
      <c r="D5" s="145" t="s">
        <v>270</v>
      </c>
      <c r="E5" s="146" t="s">
        <v>271</v>
      </c>
      <c r="F5" s="147" t="s">
        <v>272</v>
      </c>
      <c r="G5" s="146" t="s">
        <v>273</v>
      </c>
    </row>
    <row r="6" spans="1:7" ht="15.75" customHeight="1">
      <c r="A6" s="426" t="s">
        <v>488</v>
      </c>
      <c r="B6" s="148"/>
      <c r="C6" s="149">
        <v>540.1</v>
      </c>
      <c r="D6" s="132">
        <v>100</v>
      </c>
      <c r="E6" s="149">
        <v>365.31</v>
      </c>
      <c r="F6" s="149">
        <v>58</v>
      </c>
      <c r="G6" s="427">
        <v>67.6</v>
      </c>
    </row>
    <row r="7" spans="1:7" ht="15.75" customHeight="1">
      <c r="A7" s="426" t="s">
        <v>489</v>
      </c>
      <c r="B7" s="148"/>
      <c r="C7" s="149">
        <v>549.5</v>
      </c>
      <c r="D7" s="132">
        <v>102</v>
      </c>
      <c r="E7" s="149">
        <v>367.5</v>
      </c>
      <c r="F7" s="149">
        <v>70.85</v>
      </c>
      <c r="G7" s="427">
        <v>66.9</v>
      </c>
    </row>
    <row r="8" spans="1:7" ht="15.75" customHeight="1">
      <c r="A8" s="426" t="s">
        <v>490</v>
      </c>
      <c r="B8" s="148"/>
      <c r="C8" s="149">
        <v>535.8</v>
      </c>
      <c r="D8" s="132">
        <v>105</v>
      </c>
      <c r="E8" s="149">
        <v>354</v>
      </c>
      <c r="F8" s="149">
        <v>20.3</v>
      </c>
      <c r="G8" s="427">
        <v>66.1</v>
      </c>
    </row>
    <row r="9" spans="1:7" ht="15.75" customHeight="1">
      <c r="A9" s="426" t="s">
        <v>491</v>
      </c>
      <c r="B9" s="148"/>
      <c r="C9" s="149">
        <v>508.6</v>
      </c>
      <c r="D9" s="132">
        <v>99</v>
      </c>
      <c r="E9" s="149">
        <v>334.6</v>
      </c>
      <c r="F9" s="149">
        <v>9.3</v>
      </c>
      <c r="G9" s="427">
        <v>65.8</v>
      </c>
    </row>
    <row r="10" spans="1:7" ht="15.75" customHeight="1">
      <c r="A10" s="415" t="s">
        <v>487</v>
      </c>
      <c r="B10" s="416"/>
      <c r="C10" s="417">
        <v>488.5</v>
      </c>
      <c r="D10" s="315">
        <v>93</v>
      </c>
      <c r="E10" s="418">
        <v>307</v>
      </c>
      <c r="F10" s="418">
        <v>6.4</v>
      </c>
      <c r="G10" s="419">
        <v>62.8</v>
      </c>
    </row>
    <row r="11" spans="1:3" ht="13.5" customHeight="1">
      <c r="A11" s="142" t="s">
        <v>274</v>
      </c>
      <c r="C11" s="136"/>
    </row>
    <row r="12" spans="1:3" ht="13.5" customHeight="1">
      <c r="A12" s="129" t="s">
        <v>251</v>
      </c>
      <c r="C12" s="136"/>
    </row>
    <row r="14" ht="15.75" customHeight="1">
      <c r="G14" s="136"/>
    </row>
    <row r="15" ht="15.75" customHeight="1">
      <c r="A15" s="142" t="s">
        <v>297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8.59765625" defaultRowHeight="15.75" customHeight="1"/>
  <cols>
    <col min="1" max="8" width="10.59765625" style="11" customWidth="1"/>
    <col min="9" max="9" width="10.3984375" style="11" customWidth="1"/>
    <col min="10" max="10" width="6.59765625" style="11" customWidth="1"/>
    <col min="11" max="16384" width="8.59765625" style="11" customWidth="1"/>
  </cols>
  <sheetData>
    <row r="1" ht="15.75" customHeight="1">
      <c r="A1" s="31" t="s">
        <v>470</v>
      </c>
    </row>
    <row r="3" spans="1:5" ht="15.75" customHeight="1">
      <c r="A3" s="121" t="s">
        <v>229</v>
      </c>
      <c r="C3" s="18"/>
      <c r="D3" s="18"/>
      <c r="E3" s="18" t="s">
        <v>509</v>
      </c>
    </row>
    <row r="4" spans="1:5" ht="15.75" customHeight="1">
      <c r="A4" s="319" t="s">
        <v>306</v>
      </c>
      <c r="B4" s="319" t="s">
        <v>369</v>
      </c>
      <c r="C4" s="319" t="s">
        <v>370</v>
      </c>
      <c r="D4" s="319" t="s">
        <v>371</v>
      </c>
      <c r="E4" s="320" t="s">
        <v>452</v>
      </c>
    </row>
    <row r="5" spans="1:5" ht="15.75" customHeight="1">
      <c r="A5" s="321">
        <v>574</v>
      </c>
      <c r="B5" s="321">
        <v>584</v>
      </c>
      <c r="C5" s="321">
        <v>602</v>
      </c>
      <c r="D5" s="321">
        <v>567</v>
      </c>
      <c r="E5" s="322">
        <v>535</v>
      </c>
    </row>
    <row r="6" spans="1:7" ht="13.5" customHeight="1">
      <c r="A6" s="14" t="s">
        <v>153</v>
      </c>
      <c r="B6" s="14"/>
      <c r="C6" s="14"/>
      <c r="D6" s="14"/>
      <c r="E6" s="14"/>
      <c r="F6" s="14"/>
      <c r="G6" s="14"/>
    </row>
    <row r="7" spans="1:7" ht="13.5" customHeight="1">
      <c r="A7" s="14"/>
      <c r="B7" s="14"/>
      <c r="C7" s="14"/>
      <c r="D7" s="14"/>
      <c r="E7" s="14"/>
      <c r="F7" s="14"/>
      <c r="G7" s="14"/>
    </row>
    <row r="8" spans="6:7" ht="15.75" customHeight="1">
      <c r="F8" s="14"/>
      <c r="G8" s="14"/>
    </row>
    <row r="9" spans="6:7" ht="15.75" customHeight="1">
      <c r="F9" s="14"/>
      <c r="G9" s="14"/>
    </row>
    <row r="10" ht="15.75" customHeight="1">
      <c r="A10" s="30" t="s">
        <v>508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16" sqref="I16"/>
    </sheetView>
  </sheetViews>
  <sheetFormatPr defaultColWidth="10.59765625" defaultRowHeight="15.75" customHeight="1"/>
  <cols>
    <col min="1" max="1" width="8.59765625" style="11" customWidth="1"/>
    <col min="2" max="10" width="7.59765625" style="11" customWidth="1"/>
    <col min="11" max="11" width="7.5" style="11" customWidth="1"/>
    <col min="12" max="16384" width="10.59765625" style="11" customWidth="1"/>
  </cols>
  <sheetData>
    <row r="1" spans="1:8" ht="15.75" customHeight="1">
      <c r="A1" s="335" t="s">
        <v>471</v>
      </c>
      <c r="B1" s="124"/>
      <c r="C1" s="124"/>
      <c r="D1" s="124"/>
      <c r="H1" s="124"/>
    </row>
    <row r="2" spans="1:11" ht="15.75" customHeight="1">
      <c r="A2" s="125"/>
      <c r="B2" s="124"/>
      <c r="C2" s="124"/>
      <c r="D2" s="124"/>
      <c r="E2" s="126"/>
      <c r="F2" s="126"/>
      <c r="G2" s="126"/>
      <c r="H2" s="124"/>
      <c r="I2" s="126"/>
      <c r="K2" s="126" t="s">
        <v>230</v>
      </c>
    </row>
    <row r="3" spans="1:11" ht="15.75" customHeight="1">
      <c r="A3" s="570" t="s">
        <v>340</v>
      </c>
      <c r="B3" s="325" t="s">
        <v>379</v>
      </c>
      <c r="C3" s="326"/>
      <c r="D3" s="325" t="s">
        <v>380</v>
      </c>
      <c r="E3" s="326"/>
      <c r="F3" s="325" t="s">
        <v>381</v>
      </c>
      <c r="G3" s="326"/>
      <c r="H3" s="325" t="s">
        <v>382</v>
      </c>
      <c r="I3" s="326"/>
      <c r="J3" s="325" t="s">
        <v>383</v>
      </c>
      <c r="K3" s="327"/>
    </row>
    <row r="4" spans="1:11" ht="15.75" customHeight="1">
      <c r="A4" s="571"/>
      <c r="B4" s="323" t="s">
        <v>341</v>
      </c>
      <c r="C4" s="323" t="s">
        <v>342</v>
      </c>
      <c r="D4" s="323" t="s">
        <v>341</v>
      </c>
      <c r="E4" s="323" t="s">
        <v>342</v>
      </c>
      <c r="F4" s="323" t="s">
        <v>341</v>
      </c>
      <c r="G4" s="323" t="s">
        <v>342</v>
      </c>
      <c r="H4" s="323" t="s">
        <v>341</v>
      </c>
      <c r="I4" s="323" t="s">
        <v>342</v>
      </c>
      <c r="J4" s="323" t="s">
        <v>341</v>
      </c>
      <c r="K4" s="328" t="s">
        <v>342</v>
      </c>
    </row>
    <row r="5" spans="1:11" ht="15.75" customHeight="1">
      <c r="A5" s="329" t="s">
        <v>335</v>
      </c>
      <c r="B5" s="336">
        <v>198600</v>
      </c>
      <c r="C5" s="324">
        <v>42200</v>
      </c>
      <c r="D5" s="336">
        <v>204600</v>
      </c>
      <c r="E5" s="324">
        <v>31900</v>
      </c>
      <c r="F5" s="336">
        <v>165100</v>
      </c>
      <c r="G5" s="324">
        <v>15200</v>
      </c>
      <c r="H5" s="336">
        <v>173400</v>
      </c>
      <c r="I5" s="324">
        <v>46200</v>
      </c>
      <c r="J5" s="336">
        <v>389500</v>
      </c>
      <c r="K5" s="330">
        <v>78300</v>
      </c>
    </row>
    <row r="6" spans="1:11" ht="15.75" customHeight="1">
      <c r="A6" s="331" t="s">
        <v>155</v>
      </c>
      <c r="B6" s="337">
        <v>147600</v>
      </c>
      <c r="C6" s="169">
        <v>38000</v>
      </c>
      <c r="D6" s="337">
        <v>155100</v>
      </c>
      <c r="E6" s="169">
        <v>26800</v>
      </c>
      <c r="F6" s="337">
        <v>119800</v>
      </c>
      <c r="G6" s="169">
        <v>11900</v>
      </c>
      <c r="H6" s="337">
        <v>119300</v>
      </c>
      <c r="I6" s="169">
        <v>38700</v>
      </c>
      <c r="J6" s="337">
        <v>331500</v>
      </c>
      <c r="K6" s="332">
        <v>69900</v>
      </c>
    </row>
    <row r="7" spans="1:11" ht="15.75" customHeight="1">
      <c r="A7" s="331" t="s">
        <v>336</v>
      </c>
      <c r="B7" s="337">
        <v>27500</v>
      </c>
      <c r="C7" s="169">
        <v>3270</v>
      </c>
      <c r="D7" s="337">
        <v>29500</v>
      </c>
      <c r="E7" s="169">
        <v>4380</v>
      </c>
      <c r="F7" s="337">
        <v>24100</v>
      </c>
      <c r="G7" s="169">
        <v>2550</v>
      </c>
      <c r="H7" s="337">
        <v>38200</v>
      </c>
      <c r="I7" s="169">
        <v>6630</v>
      </c>
      <c r="J7" s="337">
        <v>36200</v>
      </c>
      <c r="K7" s="332">
        <v>7370</v>
      </c>
    </row>
    <row r="8" spans="1:11" ht="15.75" customHeight="1">
      <c r="A8" s="331" t="s">
        <v>337</v>
      </c>
      <c r="B8" s="337">
        <v>22700</v>
      </c>
      <c r="C8" s="169">
        <v>862</v>
      </c>
      <c r="D8" s="337">
        <v>19200</v>
      </c>
      <c r="E8" s="169">
        <v>626</v>
      </c>
      <c r="F8" s="337">
        <v>20400</v>
      </c>
      <c r="G8" s="169">
        <v>652</v>
      </c>
      <c r="H8" s="337">
        <v>15100</v>
      </c>
      <c r="I8" s="169">
        <v>815</v>
      </c>
      <c r="J8" s="337">
        <v>20800</v>
      </c>
      <c r="K8" s="332">
        <v>1000</v>
      </c>
    </row>
    <row r="9" spans="1:11" ht="15.75" customHeight="1">
      <c r="A9" s="333" t="s">
        <v>338</v>
      </c>
      <c r="B9" s="338">
        <v>820</v>
      </c>
      <c r="C9" s="170">
        <v>36</v>
      </c>
      <c r="D9" s="338">
        <v>840</v>
      </c>
      <c r="E9" s="170">
        <v>54</v>
      </c>
      <c r="F9" s="338">
        <v>790</v>
      </c>
      <c r="G9" s="170">
        <v>52</v>
      </c>
      <c r="H9" s="338">
        <v>780</v>
      </c>
      <c r="I9" s="170">
        <v>46</v>
      </c>
      <c r="J9" s="338">
        <v>970</v>
      </c>
      <c r="K9" s="334">
        <v>59</v>
      </c>
    </row>
    <row r="10" spans="1:9" ht="13.5" customHeight="1">
      <c r="A10" s="127" t="s">
        <v>156</v>
      </c>
      <c r="B10" s="124"/>
      <c r="C10" s="124"/>
      <c r="D10" s="124"/>
      <c r="E10" s="124"/>
      <c r="F10" s="124"/>
      <c r="G10" s="124"/>
      <c r="H10" s="124"/>
      <c r="I10" s="124"/>
    </row>
    <row r="11" spans="1:9" ht="13.5" customHeight="1">
      <c r="A11" s="127" t="s">
        <v>157</v>
      </c>
      <c r="B11" s="124"/>
      <c r="C11" s="124"/>
      <c r="D11" s="124"/>
      <c r="E11" s="124"/>
      <c r="F11" s="124"/>
      <c r="G11" s="124"/>
      <c r="H11" s="124"/>
      <c r="I11" s="124"/>
    </row>
    <row r="12" spans="1:9" ht="13.5" customHeight="1">
      <c r="A12" s="127" t="s">
        <v>158</v>
      </c>
      <c r="B12" s="124"/>
      <c r="C12" s="124"/>
      <c r="D12" s="124"/>
      <c r="E12" s="124"/>
      <c r="F12" s="124"/>
      <c r="G12" s="124"/>
      <c r="H12" s="124"/>
      <c r="I12" s="124"/>
    </row>
    <row r="13" spans="1:9" ht="13.5" customHeight="1">
      <c r="A13" s="14" t="s">
        <v>453</v>
      </c>
      <c r="E13" s="124"/>
      <c r="F13" s="124"/>
      <c r="G13" s="124"/>
      <c r="I13" s="124"/>
    </row>
    <row r="16" ht="15.75" customHeight="1">
      <c r="B16" s="31" t="s">
        <v>478</v>
      </c>
    </row>
    <row r="17" spans="10:11" ht="15.75" customHeight="1">
      <c r="J17" s="11" t="s">
        <v>474</v>
      </c>
      <c r="K17" s="11" t="s">
        <v>477</v>
      </c>
    </row>
    <row r="18" spans="10:11" ht="15.75" customHeight="1">
      <c r="J18" s="11" t="s">
        <v>475</v>
      </c>
      <c r="K18" s="11" t="s">
        <v>476</v>
      </c>
    </row>
    <row r="19" spans="10:11" ht="15.75" customHeight="1">
      <c r="J19" s="401">
        <f>J6/$J$5</f>
        <v>0.8510911424903723</v>
      </c>
      <c r="K19" s="401">
        <f>K6/$K$5</f>
        <v>0.89272030651341</v>
      </c>
    </row>
    <row r="20" spans="10:11" ht="15.75" customHeight="1">
      <c r="J20" s="401">
        <f>J7/$J$5</f>
        <v>0.09293966623876765</v>
      </c>
      <c r="K20" s="401">
        <f>K7/$K$5</f>
        <v>0.09412515964240102</v>
      </c>
    </row>
    <row r="21" spans="10:11" ht="15.75" customHeight="1">
      <c r="J21" s="401">
        <f>J8/$J$5</f>
        <v>0.053401797175866496</v>
      </c>
      <c r="K21" s="401">
        <f>K8/$K$5</f>
        <v>0.01277139208173691</v>
      </c>
    </row>
    <row r="22" spans="10:11" ht="15.75" customHeight="1">
      <c r="J22" s="401">
        <f>J9/$J$5</f>
        <v>0.002490372272143774</v>
      </c>
      <c r="K22" s="401">
        <f>K9/$K$5</f>
        <v>0.0007535121328224776</v>
      </c>
    </row>
    <row r="33" ht="15.75" customHeight="1">
      <c r="A33" s="30" t="s">
        <v>508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2" width="2.59765625" style="129" customWidth="1"/>
    <col min="3" max="3" width="24.59765625" style="129" customWidth="1"/>
    <col min="4" max="4" width="7.59765625" style="129" customWidth="1"/>
    <col min="5" max="8" width="9.59765625" style="129" customWidth="1"/>
    <col min="9" max="16384" width="9" style="129" customWidth="1"/>
  </cols>
  <sheetData>
    <row r="1" spans="1:5" ht="15.75" customHeight="1">
      <c r="A1" s="150" t="s">
        <v>472</v>
      </c>
      <c r="B1" s="151"/>
      <c r="C1" s="151"/>
      <c r="D1" s="151"/>
      <c r="E1" s="151"/>
    </row>
    <row r="2" spans="4:5" ht="15.75" customHeight="1">
      <c r="D2" s="151"/>
      <c r="E2" s="151"/>
    </row>
    <row r="3" spans="1:5" ht="15.75" customHeight="1">
      <c r="A3" s="151" t="s">
        <v>275</v>
      </c>
      <c r="B3" s="151"/>
      <c r="C3" s="151"/>
      <c r="D3" s="151"/>
      <c r="E3" s="151"/>
    </row>
    <row r="4" spans="1:9" ht="15.75" customHeight="1">
      <c r="A4" s="451" t="s">
        <v>276</v>
      </c>
      <c r="B4" s="452"/>
      <c r="C4" s="452"/>
      <c r="D4" s="453"/>
      <c r="E4" s="454" t="s">
        <v>493</v>
      </c>
      <c r="F4" s="454" t="s">
        <v>494</v>
      </c>
      <c r="G4" s="454" t="s">
        <v>495</v>
      </c>
      <c r="H4" s="454" t="s">
        <v>496</v>
      </c>
      <c r="I4" s="455" t="s">
        <v>497</v>
      </c>
    </row>
    <row r="5" spans="1:9" ht="15.75" customHeight="1">
      <c r="A5" s="575" t="s">
        <v>277</v>
      </c>
      <c r="B5" s="576"/>
      <c r="C5" s="576"/>
      <c r="D5" s="152" t="s">
        <v>278</v>
      </c>
      <c r="E5" s="153">
        <v>35398</v>
      </c>
      <c r="F5" s="153">
        <v>34567</v>
      </c>
      <c r="G5" s="153">
        <v>39358</v>
      </c>
      <c r="H5" s="153">
        <v>39779</v>
      </c>
      <c r="I5" s="428">
        <v>45762</v>
      </c>
    </row>
    <row r="6" spans="1:9" ht="15.75" customHeight="1">
      <c r="A6" s="577" t="s">
        <v>279</v>
      </c>
      <c r="B6" s="574"/>
      <c r="C6" s="574"/>
      <c r="D6" s="155" t="s">
        <v>278</v>
      </c>
      <c r="E6" s="156">
        <v>21172</v>
      </c>
      <c r="F6" s="156">
        <v>20270</v>
      </c>
      <c r="G6" s="156">
        <v>24045</v>
      </c>
      <c r="H6" s="156">
        <v>23860</v>
      </c>
      <c r="I6" s="341">
        <v>31974</v>
      </c>
    </row>
    <row r="7" spans="1:9" ht="15.75" customHeight="1">
      <c r="A7" s="456"/>
      <c r="B7" s="154"/>
      <c r="C7" s="154" t="s">
        <v>280</v>
      </c>
      <c r="D7" s="155" t="s">
        <v>278</v>
      </c>
      <c r="E7" s="156">
        <v>7557</v>
      </c>
      <c r="F7" s="156">
        <v>7802</v>
      </c>
      <c r="G7" s="156">
        <v>9790</v>
      </c>
      <c r="H7" s="156">
        <v>9588</v>
      </c>
      <c r="I7" s="341">
        <v>7775</v>
      </c>
    </row>
    <row r="8" spans="1:9" ht="15.75" customHeight="1">
      <c r="A8" s="456"/>
      <c r="B8" s="154"/>
      <c r="C8" s="154" t="s">
        <v>281</v>
      </c>
      <c r="D8" s="155" t="s">
        <v>278</v>
      </c>
      <c r="E8" s="156">
        <v>3818</v>
      </c>
      <c r="F8" s="156">
        <v>2974</v>
      </c>
      <c r="G8" s="156">
        <v>3226</v>
      </c>
      <c r="H8" s="156">
        <v>2451</v>
      </c>
      <c r="I8" s="341">
        <v>1996</v>
      </c>
    </row>
    <row r="9" spans="1:9" ht="15.75" customHeight="1">
      <c r="A9" s="456"/>
      <c r="B9" s="154"/>
      <c r="C9" s="154" t="s">
        <v>282</v>
      </c>
      <c r="D9" s="155" t="s">
        <v>278</v>
      </c>
      <c r="E9" s="156">
        <v>253</v>
      </c>
      <c r="F9" s="156">
        <v>303</v>
      </c>
      <c r="G9" s="156">
        <v>368</v>
      </c>
      <c r="H9" s="156">
        <v>392</v>
      </c>
      <c r="I9" s="341">
        <v>464</v>
      </c>
    </row>
    <row r="10" spans="1:9" ht="15.75" customHeight="1">
      <c r="A10" s="456"/>
      <c r="B10" s="154"/>
      <c r="C10" s="154" t="s">
        <v>283</v>
      </c>
      <c r="D10" s="155" t="s">
        <v>298</v>
      </c>
      <c r="E10" s="200" t="s">
        <v>339</v>
      </c>
      <c r="F10" s="199" t="s">
        <v>299</v>
      </c>
      <c r="G10" s="199" t="s">
        <v>299</v>
      </c>
      <c r="H10" s="156">
        <v>1105</v>
      </c>
      <c r="I10" s="341">
        <v>2158</v>
      </c>
    </row>
    <row r="11" spans="1:9" ht="15.75" customHeight="1">
      <c r="A11" s="456"/>
      <c r="B11" s="154"/>
      <c r="C11" s="154" t="s">
        <v>284</v>
      </c>
      <c r="D11" s="155" t="s">
        <v>278</v>
      </c>
      <c r="E11" s="156">
        <v>2329</v>
      </c>
      <c r="F11" s="156">
        <v>1810</v>
      </c>
      <c r="G11" s="156">
        <v>1750</v>
      </c>
      <c r="H11" s="156">
        <v>1066</v>
      </c>
      <c r="I11" s="429" t="s">
        <v>41</v>
      </c>
    </row>
    <row r="12" spans="1:9" ht="15.75" customHeight="1">
      <c r="A12" s="457"/>
      <c r="B12" s="157"/>
      <c r="C12" s="157" t="s">
        <v>285</v>
      </c>
      <c r="D12" s="155" t="s">
        <v>278</v>
      </c>
      <c r="E12" s="156">
        <v>28</v>
      </c>
      <c r="F12" s="156">
        <v>81</v>
      </c>
      <c r="G12" s="156">
        <v>98</v>
      </c>
      <c r="H12" s="156">
        <v>265</v>
      </c>
      <c r="I12" s="429" t="s">
        <v>41</v>
      </c>
    </row>
    <row r="13" spans="1:9" ht="15.75" customHeight="1">
      <c r="A13" s="457"/>
      <c r="B13" s="157"/>
      <c r="C13" s="157" t="s">
        <v>286</v>
      </c>
      <c r="D13" s="155" t="s">
        <v>278</v>
      </c>
      <c r="E13" s="156">
        <v>4025</v>
      </c>
      <c r="F13" s="156">
        <v>4021</v>
      </c>
      <c r="G13" s="156">
        <v>4754</v>
      </c>
      <c r="H13" s="156">
        <v>4712</v>
      </c>
      <c r="I13" s="429" t="s">
        <v>41</v>
      </c>
    </row>
    <row r="14" spans="1:9" ht="15.75" customHeight="1">
      <c r="A14" s="457"/>
      <c r="B14" s="157"/>
      <c r="C14" s="157" t="s">
        <v>287</v>
      </c>
      <c r="D14" s="155" t="s">
        <v>278</v>
      </c>
      <c r="E14" s="156">
        <v>150</v>
      </c>
      <c r="F14" s="156">
        <v>151</v>
      </c>
      <c r="G14" s="156">
        <v>235</v>
      </c>
      <c r="H14" s="156">
        <v>166</v>
      </c>
      <c r="I14" s="429" t="s">
        <v>41</v>
      </c>
    </row>
    <row r="15" spans="1:9" ht="15.75" customHeight="1">
      <c r="A15" s="457"/>
      <c r="B15" s="157"/>
      <c r="C15" s="157" t="s">
        <v>288</v>
      </c>
      <c r="D15" s="155" t="s">
        <v>278</v>
      </c>
      <c r="E15" s="156">
        <v>2992</v>
      </c>
      <c r="F15" s="156">
        <v>3137</v>
      </c>
      <c r="G15" s="156">
        <v>3824</v>
      </c>
      <c r="H15" s="156">
        <v>4115</v>
      </c>
      <c r="I15" s="429">
        <v>11395</v>
      </c>
    </row>
    <row r="16" spans="1:9" ht="15.75" customHeight="1">
      <c r="A16" s="456"/>
      <c r="B16" s="574" t="s">
        <v>289</v>
      </c>
      <c r="C16" s="574"/>
      <c r="D16" s="155" t="s">
        <v>278</v>
      </c>
      <c r="E16" s="156">
        <v>1690</v>
      </c>
      <c r="F16" s="156">
        <v>1494</v>
      </c>
      <c r="G16" s="156">
        <v>1616</v>
      </c>
      <c r="H16" s="156">
        <v>1225</v>
      </c>
      <c r="I16" s="429" t="s">
        <v>41</v>
      </c>
    </row>
    <row r="17" spans="1:9" ht="15.75" customHeight="1">
      <c r="A17" s="456"/>
      <c r="B17" s="574" t="s">
        <v>290</v>
      </c>
      <c r="C17" s="574"/>
      <c r="D17" s="155" t="s">
        <v>278</v>
      </c>
      <c r="E17" s="156">
        <v>224</v>
      </c>
      <c r="F17" s="156">
        <v>318</v>
      </c>
      <c r="G17" s="156">
        <v>467</v>
      </c>
      <c r="H17" s="156">
        <v>553</v>
      </c>
      <c r="I17" s="429" t="s">
        <v>41</v>
      </c>
    </row>
    <row r="18" spans="1:9" ht="15.75" customHeight="1">
      <c r="A18" s="456"/>
      <c r="B18" s="574" t="s">
        <v>291</v>
      </c>
      <c r="C18" s="574"/>
      <c r="D18" s="155" t="s">
        <v>278</v>
      </c>
      <c r="E18" s="156">
        <v>5145</v>
      </c>
      <c r="F18" s="156">
        <v>5731</v>
      </c>
      <c r="G18" s="156">
        <v>6366</v>
      </c>
      <c r="H18" s="156">
        <v>7215</v>
      </c>
      <c r="I18" s="429" t="s">
        <v>41</v>
      </c>
    </row>
    <row r="19" spans="1:9" ht="15.75" customHeight="1">
      <c r="A19" s="456"/>
      <c r="B19" s="574" t="s">
        <v>292</v>
      </c>
      <c r="C19" s="574"/>
      <c r="D19" s="155" t="s">
        <v>278</v>
      </c>
      <c r="E19" s="156">
        <v>7167</v>
      </c>
      <c r="F19" s="156">
        <v>6754</v>
      </c>
      <c r="G19" s="156">
        <v>6864</v>
      </c>
      <c r="H19" s="156">
        <v>6927</v>
      </c>
      <c r="I19" s="429" t="s">
        <v>41</v>
      </c>
    </row>
    <row r="20" spans="1:9" ht="15.75" customHeight="1">
      <c r="A20" s="577" t="s">
        <v>293</v>
      </c>
      <c r="B20" s="574"/>
      <c r="C20" s="574"/>
      <c r="D20" s="155" t="s">
        <v>294</v>
      </c>
      <c r="E20" s="156">
        <v>58173</v>
      </c>
      <c r="F20" s="156">
        <v>53880</v>
      </c>
      <c r="G20" s="156">
        <v>47657</v>
      </c>
      <c r="H20" s="156">
        <v>41429</v>
      </c>
      <c r="I20" s="341">
        <v>28193</v>
      </c>
    </row>
    <row r="21" spans="1:9" ht="15.75" customHeight="1">
      <c r="A21" s="572" t="s">
        <v>295</v>
      </c>
      <c r="B21" s="573"/>
      <c r="C21" s="573"/>
      <c r="D21" s="158" t="s">
        <v>296</v>
      </c>
      <c r="E21" s="159">
        <v>6678</v>
      </c>
      <c r="F21" s="159">
        <v>6874</v>
      </c>
      <c r="G21" s="159">
        <v>7359</v>
      </c>
      <c r="H21" s="159">
        <v>6593</v>
      </c>
      <c r="I21" s="348">
        <v>8631</v>
      </c>
    </row>
    <row r="22" spans="1:8" ht="13.5" customHeight="1">
      <c r="A22" s="430" t="s">
        <v>498</v>
      </c>
      <c r="B22" s="160"/>
      <c r="C22" s="160"/>
      <c r="D22" s="161"/>
      <c r="E22" s="156"/>
      <c r="F22" s="151"/>
      <c r="G22" s="151"/>
      <c r="H22" s="151"/>
    </row>
    <row r="23" spans="1:8" ht="13.5" customHeight="1">
      <c r="A23" s="151" t="s">
        <v>251</v>
      </c>
      <c r="B23" s="151"/>
      <c r="C23" s="151"/>
      <c r="D23" s="151"/>
      <c r="E23" s="151"/>
      <c r="F23" s="151"/>
      <c r="G23" s="151"/>
      <c r="H23" s="151"/>
    </row>
    <row r="26" ht="15.75" customHeight="1">
      <c r="A26" s="142" t="s">
        <v>510</v>
      </c>
    </row>
  </sheetData>
  <sheetProtection/>
  <mergeCells count="8">
    <mergeCell ref="A21:C21"/>
    <mergeCell ref="B16:C16"/>
    <mergeCell ref="B17:C17"/>
    <mergeCell ref="B18:C18"/>
    <mergeCell ref="A5:C5"/>
    <mergeCell ref="A6:C6"/>
    <mergeCell ref="B19:C19"/>
    <mergeCell ref="A20:C2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xSplit="2" topLeftCell="C1" activePane="topRight" state="frozen"/>
      <selection pane="topLeft" activeCell="K14" sqref="K14"/>
      <selection pane="topRight" activeCell="A1" sqref="A1"/>
    </sheetView>
  </sheetViews>
  <sheetFormatPr defaultColWidth="8.796875" defaultRowHeight="15.75" customHeight="1"/>
  <cols>
    <col min="1" max="1" width="4.59765625" style="10" customWidth="1"/>
    <col min="2" max="2" width="32.59765625" style="10" customWidth="1"/>
    <col min="3" max="3" width="8.59765625" style="11" customWidth="1"/>
    <col min="4" max="5" width="7.59765625" style="11" customWidth="1"/>
    <col min="6" max="6" width="8.59765625" style="10" customWidth="1"/>
    <col min="7" max="8" width="7.59765625" style="10" customWidth="1"/>
    <col min="9" max="16384" width="9" style="10" customWidth="1"/>
  </cols>
  <sheetData>
    <row r="1" spans="1:8" ht="15.75" customHeight="1">
      <c r="A1" s="185" t="s">
        <v>457</v>
      </c>
      <c r="B1" s="186"/>
      <c r="C1" s="186"/>
      <c r="D1" s="186"/>
      <c r="E1" s="186"/>
      <c r="F1" s="187"/>
      <c r="G1" s="187"/>
      <c r="H1" s="187"/>
    </row>
    <row r="2" spans="1:8" ht="15.75" customHeight="1">
      <c r="A2" s="186"/>
      <c r="B2" s="186"/>
      <c r="C2" s="186"/>
      <c r="D2" s="186"/>
      <c r="E2" s="186"/>
      <c r="F2" s="187"/>
      <c r="G2" s="187"/>
      <c r="H2" s="187"/>
    </row>
    <row r="3" spans="1:8" ht="15.75" customHeight="1">
      <c r="A3" s="187" t="s">
        <v>159</v>
      </c>
      <c r="B3" s="187"/>
      <c r="C3" s="186"/>
      <c r="D3" s="186"/>
      <c r="E3" s="186"/>
      <c r="F3" s="189"/>
      <c r="G3" s="187"/>
      <c r="H3" s="188" t="s">
        <v>16</v>
      </c>
    </row>
    <row r="4" spans="1:8" ht="15.75" customHeight="1">
      <c r="A4" s="486" t="s">
        <v>343</v>
      </c>
      <c r="B4" s="494"/>
      <c r="C4" s="488" t="s">
        <v>516</v>
      </c>
      <c r="D4" s="460"/>
      <c r="E4" s="477"/>
      <c r="F4" s="486" t="s">
        <v>344</v>
      </c>
      <c r="G4" s="458"/>
      <c r="H4" s="459"/>
    </row>
    <row r="5" spans="1:8" ht="15.75" customHeight="1">
      <c r="A5" s="495"/>
      <c r="B5" s="496"/>
      <c r="C5" s="489"/>
      <c r="D5" s="461" t="s">
        <v>17</v>
      </c>
      <c r="E5" s="461" t="s">
        <v>18</v>
      </c>
      <c r="F5" s="487"/>
      <c r="G5" s="190" t="s">
        <v>17</v>
      </c>
      <c r="H5" s="191" t="s">
        <v>18</v>
      </c>
    </row>
    <row r="6" spans="1:8" ht="15.75" customHeight="1">
      <c r="A6" s="490" t="s">
        <v>160</v>
      </c>
      <c r="B6" s="491"/>
      <c r="C6" s="462">
        <v>3235</v>
      </c>
      <c r="D6" s="463">
        <v>3846</v>
      </c>
      <c r="E6" s="463">
        <v>4379</v>
      </c>
      <c r="F6" s="478">
        <v>3203</v>
      </c>
      <c r="G6" s="192">
        <v>3839</v>
      </c>
      <c r="H6" s="479">
        <v>4312</v>
      </c>
    </row>
    <row r="7" spans="1:8" ht="15.75" customHeight="1">
      <c r="A7" s="342"/>
      <c r="B7" s="339" t="s">
        <v>161</v>
      </c>
      <c r="C7" s="464">
        <v>2071</v>
      </c>
      <c r="D7" s="465">
        <v>1569</v>
      </c>
      <c r="E7" s="465">
        <v>1005</v>
      </c>
      <c r="F7" s="480">
        <v>2013</v>
      </c>
      <c r="G7" s="141">
        <v>1556</v>
      </c>
      <c r="H7" s="341">
        <v>972</v>
      </c>
    </row>
    <row r="8" spans="1:8" ht="15.75" customHeight="1">
      <c r="A8" s="342"/>
      <c r="B8" s="339" t="s">
        <v>162</v>
      </c>
      <c r="C8" s="466">
        <v>250</v>
      </c>
      <c r="D8" s="467">
        <v>522</v>
      </c>
      <c r="E8" s="467">
        <v>941</v>
      </c>
      <c r="F8" s="480">
        <v>361</v>
      </c>
      <c r="G8" s="141">
        <v>573</v>
      </c>
      <c r="H8" s="341">
        <v>944</v>
      </c>
    </row>
    <row r="9" spans="1:8" ht="15.75" customHeight="1">
      <c r="A9" s="342"/>
      <c r="B9" s="339" t="s">
        <v>163</v>
      </c>
      <c r="C9" s="466">
        <v>110</v>
      </c>
      <c r="D9" s="467">
        <v>460</v>
      </c>
      <c r="E9" s="467">
        <v>467</v>
      </c>
      <c r="F9" s="480">
        <v>109</v>
      </c>
      <c r="G9" s="141">
        <v>460</v>
      </c>
      <c r="H9" s="341">
        <v>452</v>
      </c>
    </row>
    <row r="10" spans="1:8" ht="15.75" customHeight="1">
      <c r="A10" s="342"/>
      <c r="B10" s="339" t="s">
        <v>164</v>
      </c>
      <c r="C10" s="466">
        <v>215</v>
      </c>
      <c r="D10" s="467">
        <v>610</v>
      </c>
      <c r="E10" s="467">
        <v>885</v>
      </c>
      <c r="F10" s="480">
        <v>155</v>
      </c>
      <c r="G10" s="141">
        <v>615</v>
      </c>
      <c r="H10" s="341">
        <v>895</v>
      </c>
    </row>
    <row r="11" spans="1:8" ht="15.75" customHeight="1">
      <c r="A11" s="342"/>
      <c r="B11" s="339" t="s">
        <v>165</v>
      </c>
      <c r="C11" s="468">
        <v>589</v>
      </c>
      <c r="D11" s="469">
        <v>685</v>
      </c>
      <c r="E11" s="469">
        <v>1081</v>
      </c>
      <c r="F11" s="480">
        <v>565</v>
      </c>
      <c r="G11" s="141">
        <v>635</v>
      </c>
      <c r="H11" s="341">
        <v>1049</v>
      </c>
    </row>
    <row r="12" spans="1:8" ht="15.75" customHeight="1">
      <c r="A12" s="492" t="s">
        <v>166</v>
      </c>
      <c r="B12" s="493"/>
      <c r="C12" s="470">
        <v>2532</v>
      </c>
      <c r="D12" s="471">
        <v>2938</v>
      </c>
      <c r="E12" s="471">
        <v>3297</v>
      </c>
      <c r="F12" s="481">
        <v>2475</v>
      </c>
      <c r="G12" s="340">
        <v>2939</v>
      </c>
      <c r="H12" s="343">
        <v>3270</v>
      </c>
    </row>
    <row r="13" spans="1:8" ht="15.75" customHeight="1">
      <c r="A13" s="492" t="s">
        <v>167</v>
      </c>
      <c r="B13" s="493"/>
      <c r="C13" s="470">
        <v>703</v>
      </c>
      <c r="D13" s="471">
        <v>908</v>
      </c>
      <c r="E13" s="471">
        <v>1082</v>
      </c>
      <c r="F13" s="481">
        <v>727</v>
      </c>
      <c r="G13" s="340">
        <v>900</v>
      </c>
      <c r="H13" s="343">
        <v>1042</v>
      </c>
    </row>
    <row r="14" spans="1:8" ht="15.75" customHeight="1">
      <c r="A14" s="492" t="s">
        <v>168</v>
      </c>
      <c r="B14" s="493"/>
      <c r="C14" s="470">
        <v>2819</v>
      </c>
      <c r="D14" s="471">
        <v>2034</v>
      </c>
      <c r="E14" s="471">
        <v>2152</v>
      </c>
      <c r="F14" s="481">
        <v>2623</v>
      </c>
      <c r="G14" s="340">
        <v>1824</v>
      </c>
      <c r="H14" s="343">
        <v>1956</v>
      </c>
    </row>
    <row r="15" spans="1:8" ht="15.75" customHeight="1">
      <c r="A15" s="492" t="s">
        <v>169</v>
      </c>
      <c r="B15" s="493"/>
      <c r="C15" s="470">
        <v>78</v>
      </c>
      <c r="D15" s="471">
        <v>276</v>
      </c>
      <c r="E15" s="471">
        <v>294</v>
      </c>
      <c r="F15" s="481">
        <v>152</v>
      </c>
      <c r="G15" s="340">
        <v>256</v>
      </c>
      <c r="H15" s="343">
        <v>271</v>
      </c>
    </row>
    <row r="16" spans="1:8" ht="15.75" customHeight="1">
      <c r="A16" s="492" t="s">
        <v>170</v>
      </c>
      <c r="B16" s="493"/>
      <c r="C16" s="470">
        <v>2741</v>
      </c>
      <c r="D16" s="471">
        <v>1758</v>
      </c>
      <c r="E16" s="471">
        <v>1858</v>
      </c>
      <c r="F16" s="481">
        <v>2471</v>
      </c>
      <c r="G16" s="340">
        <v>1568</v>
      </c>
      <c r="H16" s="343">
        <v>1685</v>
      </c>
    </row>
    <row r="17" spans="1:8" ht="15.75" customHeight="1">
      <c r="A17" s="492" t="s">
        <v>19</v>
      </c>
      <c r="B17" s="493"/>
      <c r="C17" s="470">
        <v>1495</v>
      </c>
      <c r="D17" s="471">
        <v>1368</v>
      </c>
      <c r="E17" s="471">
        <v>1712</v>
      </c>
      <c r="F17" s="481">
        <v>1278</v>
      </c>
      <c r="G17" s="340">
        <v>1380</v>
      </c>
      <c r="H17" s="343">
        <v>1833</v>
      </c>
    </row>
    <row r="18" spans="1:8" ht="15.75" customHeight="1">
      <c r="A18" s="492" t="s">
        <v>20</v>
      </c>
      <c r="B18" s="493"/>
      <c r="C18" s="470">
        <v>4939</v>
      </c>
      <c r="D18" s="471">
        <v>4036</v>
      </c>
      <c r="E18" s="471">
        <v>4657</v>
      </c>
      <c r="F18" s="481">
        <v>4476</v>
      </c>
      <c r="G18" s="340">
        <v>3849</v>
      </c>
      <c r="H18" s="343">
        <v>4566</v>
      </c>
    </row>
    <row r="19" spans="1:8" ht="15.75" customHeight="1">
      <c r="A19" s="492" t="s">
        <v>21</v>
      </c>
      <c r="B19" s="493"/>
      <c r="C19" s="470">
        <v>609</v>
      </c>
      <c r="D19" s="471">
        <v>582</v>
      </c>
      <c r="E19" s="471">
        <v>711</v>
      </c>
      <c r="F19" s="481">
        <v>561</v>
      </c>
      <c r="G19" s="340">
        <v>549</v>
      </c>
      <c r="H19" s="343">
        <v>690</v>
      </c>
    </row>
    <row r="20" spans="1:8" ht="15.75" customHeight="1">
      <c r="A20" s="492" t="s">
        <v>22</v>
      </c>
      <c r="B20" s="493"/>
      <c r="C20" s="470">
        <v>4330</v>
      </c>
      <c r="D20" s="471">
        <v>3454</v>
      </c>
      <c r="E20" s="471">
        <v>3946</v>
      </c>
      <c r="F20" s="481">
        <v>3915</v>
      </c>
      <c r="G20" s="340">
        <v>3300</v>
      </c>
      <c r="H20" s="343">
        <v>3876</v>
      </c>
    </row>
    <row r="21" spans="1:8" ht="15.75" customHeight="1">
      <c r="A21" s="492" t="s">
        <v>23</v>
      </c>
      <c r="B21" s="493"/>
      <c r="C21" s="472">
        <v>264.1</v>
      </c>
      <c r="D21" s="473">
        <v>242.6</v>
      </c>
      <c r="E21" s="473">
        <v>216.9</v>
      </c>
      <c r="F21" s="481">
        <v>270</v>
      </c>
      <c r="G21" s="340">
        <v>253</v>
      </c>
      <c r="H21" s="343">
        <v>222</v>
      </c>
    </row>
    <row r="22" spans="1:8" ht="15.75" customHeight="1">
      <c r="A22" s="492" t="s">
        <v>24</v>
      </c>
      <c r="B22" s="493"/>
      <c r="C22" s="470">
        <v>1272</v>
      </c>
      <c r="D22" s="471">
        <v>1691</v>
      </c>
      <c r="E22" s="471">
        <v>1833</v>
      </c>
      <c r="F22" s="481">
        <v>1201</v>
      </c>
      <c r="G22" s="340">
        <v>1683</v>
      </c>
      <c r="H22" s="343">
        <v>1820</v>
      </c>
    </row>
    <row r="23" spans="1:8" ht="15.75" customHeight="1">
      <c r="A23" s="492" t="s">
        <v>25</v>
      </c>
      <c r="B23" s="493"/>
      <c r="C23" s="470">
        <v>2987</v>
      </c>
      <c r="D23" s="471">
        <v>3595</v>
      </c>
      <c r="E23" s="471">
        <v>4211</v>
      </c>
      <c r="F23" s="481">
        <v>2673</v>
      </c>
      <c r="G23" s="340">
        <v>3309</v>
      </c>
      <c r="H23" s="343">
        <v>4032</v>
      </c>
    </row>
    <row r="24" spans="1:8" ht="15.75" customHeight="1">
      <c r="A24" s="492" t="s">
        <v>26</v>
      </c>
      <c r="B24" s="493"/>
      <c r="C24" s="472">
        <v>20.4</v>
      </c>
      <c r="D24" s="473">
        <v>34</v>
      </c>
      <c r="E24" s="473">
        <v>36.7</v>
      </c>
      <c r="F24" s="481">
        <v>22.7</v>
      </c>
      <c r="G24" s="340">
        <v>36.5</v>
      </c>
      <c r="H24" s="343">
        <v>38.1</v>
      </c>
    </row>
    <row r="25" spans="1:8" ht="15.75" customHeight="1">
      <c r="A25" s="492" t="s">
        <v>27</v>
      </c>
      <c r="B25" s="493"/>
      <c r="C25" s="472">
        <v>21.7</v>
      </c>
      <c r="D25" s="473">
        <v>23.6</v>
      </c>
      <c r="E25" s="473">
        <v>24.7</v>
      </c>
      <c r="F25" s="481">
        <v>22.7</v>
      </c>
      <c r="G25" s="340">
        <v>23.4</v>
      </c>
      <c r="H25" s="343">
        <v>24.2</v>
      </c>
    </row>
    <row r="26" spans="1:8" ht="15.75" customHeight="1">
      <c r="A26" s="492" t="s">
        <v>28</v>
      </c>
      <c r="B26" s="493"/>
      <c r="C26" s="470">
        <v>864</v>
      </c>
      <c r="D26" s="471">
        <v>1094</v>
      </c>
      <c r="E26" s="471">
        <v>1283</v>
      </c>
      <c r="F26" s="481">
        <v>916</v>
      </c>
      <c r="G26" s="340">
        <v>1104</v>
      </c>
      <c r="H26" s="343">
        <v>1254</v>
      </c>
    </row>
    <row r="27" spans="1:8" ht="15.75" customHeight="1">
      <c r="A27" s="344"/>
      <c r="B27" s="339" t="s">
        <v>29</v>
      </c>
      <c r="C27" s="474">
        <v>679</v>
      </c>
      <c r="D27" s="465">
        <v>648</v>
      </c>
      <c r="E27" s="465">
        <v>701</v>
      </c>
      <c r="F27" s="482">
        <v>763</v>
      </c>
      <c r="G27" s="141">
        <v>656</v>
      </c>
      <c r="H27" s="341">
        <v>689</v>
      </c>
    </row>
    <row r="28" spans="1:8" ht="15.75" customHeight="1">
      <c r="A28" s="344"/>
      <c r="B28" s="339" t="s">
        <v>30</v>
      </c>
      <c r="C28" s="466">
        <v>289</v>
      </c>
      <c r="D28" s="467">
        <v>304</v>
      </c>
      <c r="E28" s="467">
        <v>305</v>
      </c>
      <c r="F28" s="480">
        <v>343</v>
      </c>
      <c r="G28" s="141">
        <v>334</v>
      </c>
      <c r="H28" s="341">
        <v>311</v>
      </c>
    </row>
    <row r="29" spans="1:8" ht="15.75" customHeight="1">
      <c r="A29" s="345"/>
      <c r="B29" s="346" t="s">
        <v>31</v>
      </c>
      <c r="C29" s="475">
        <v>33</v>
      </c>
      <c r="D29" s="476">
        <v>45</v>
      </c>
      <c r="E29" s="476">
        <v>59</v>
      </c>
      <c r="F29" s="483">
        <v>34</v>
      </c>
      <c r="G29" s="347">
        <v>44</v>
      </c>
      <c r="H29" s="348">
        <v>56</v>
      </c>
    </row>
    <row r="30" spans="1:8" ht="13.5" customHeight="1">
      <c r="A30" s="450" t="s">
        <v>505</v>
      </c>
      <c r="B30" s="187"/>
      <c r="C30" s="186"/>
      <c r="D30" s="186"/>
      <c r="E30" s="186"/>
      <c r="F30" s="187"/>
      <c r="G30" s="187"/>
      <c r="H30" s="187"/>
    </row>
    <row r="31" ht="15.75" customHeight="1">
      <c r="A31" s="193" t="s">
        <v>345</v>
      </c>
    </row>
    <row r="34" ht="15.75" customHeight="1">
      <c r="A34" s="15" t="s">
        <v>96</v>
      </c>
    </row>
  </sheetData>
  <sheetProtection/>
  <mergeCells count="19">
    <mergeCell ref="A14:B14"/>
    <mergeCell ref="A20:B20"/>
    <mergeCell ref="A17:B17"/>
    <mergeCell ref="A26:B26"/>
    <mergeCell ref="A22:B22"/>
    <mergeCell ref="A23:B23"/>
    <mergeCell ref="A24:B24"/>
    <mergeCell ref="A25:B25"/>
    <mergeCell ref="A21:B21"/>
    <mergeCell ref="F4:F5"/>
    <mergeCell ref="C4:C5"/>
    <mergeCell ref="A6:B6"/>
    <mergeCell ref="A19:B19"/>
    <mergeCell ref="A13:B13"/>
    <mergeCell ref="A18:B18"/>
    <mergeCell ref="A15:B15"/>
    <mergeCell ref="A16:B16"/>
    <mergeCell ref="A4:B5"/>
    <mergeCell ref="A12:B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6.59765625" style="164" customWidth="1"/>
    <col min="2" max="2" width="18.59765625" style="164" customWidth="1"/>
    <col min="3" max="8" width="6.09765625" style="164" customWidth="1"/>
    <col min="9" max="12" width="6.59765625" style="164" customWidth="1"/>
    <col min="13" max="16384" width="9" style="164" customWidth="1"/>
  </cols>
  <sheetData>
    <row r="1" spans="1:3" ht="15.75" customHeight="1">
      <c r="A1" s="162" t="s">
        <v>473</v>
      </c>
      <c r="B1" s="163"/>
      <c r="C1" s="163"/>
    </row>
    <row r="2" ht="15.75" customHeight="1">
      <c r="C2" s="163"/>
    </row>
    <row r="3" spans="1:12" ht="15.75" customHeight="1">
      <c r="A3" s="163" t="s">
        <v>300</v>
      </c>
      <c r="B3" s="163"/>
      <c r="C3" s="163"/>
      <c r="D3" s="163"/>
      <c r="F3" s="165"/>
      <c r="G3" s="165"/>
      <c r="H3" s="165"/>
      <c r="L3" s="165" t="s">
        <v>511</v>
      </c>
    </row>
    <row r="4" spans="1:12" ht="15.75" customHeight="1">
      <c r="A4" s="436"/>
      <c r="B4" s="437" t="s">
        <v>122</v>
      </c>
      <c r="C4" s="438" t="s">
        <v>501</v>
      </c>
      <c r="D4" s="439"/>
      <c r="E4" s="438" t="s">
        <v>502</v>
      </c>
      <c r="F4" s="439"/>
      <c r="G4" s="438" t="s">
        <v>503</v>
      </c>
      <c r="H4" s="439"/>
      <c r="I4" s="438" t="s">
        <v>504</v>
      </c>
      <c r="J4" s="439"/>
      <c r="K4" s="440" t="s">
        <v>358</v>
      </c>
      <c r="L4" s="441"/>
    </row>
    <row r="5" spans="1:12" ht="15.75" customHeight="1">
      <c r="A5" s="442" t="s">
        <v>307</v>
      </c>
      <c r="B5" s="166"/>
      <c r="C5" s="167" t="s">
        <v>315</v>
      </c>
      <c r="D5" s="167" t="s">
        <v>308</v>
      </c>
      <c r="E5" s="167" t="s">
        <v>315</v>
      </c>
      <c r="F5" s="167" t="s">
        <v>308</v>
      </c>
      <c r="G5" s="167" t="s">
        <v>315</v>
      </c>
      <c r="H5" s="167" t="s">
        <v>301</v>
      </c>
      <c r="I5" s="167" t="s">
        <v>315</v>
      </c>
      <c r="J5" s="167" t="s">
        <v>308</v>
      </c>
      <c r="K5" s="431" t="s">
        <v>499</v>
      </c>
      <c r="L5" s="443" t="s">
        <v>500</v>
      </c>
    </row>
    <row r="6" spans="1:12" ht="24" customHeight="1">
      <c r="A6" s="444" t="s">
        <v>309</v>
      </c>
      <c r="B6" s="389"/>
      <c r="C6" s="391">
        <v>376</v>
      </c>
      <c r="D6" s="390">
        <v>25.8</v>
      </c>
      <c r="E6" s="391">
        <v>326</v>
      </c>
      <c r="F6" s="390">
        <v>25.1</v>
      </c>
      <c r="G6" s="392">
        <v>558</v>
      </c>
      <c r="H6" s="390">
        <v>29.6</v>
      </c>
      <c r="I6" s="391">
        <v>431</v>
      </c>
      <c r="J6" s="390">
        <v>24.3</v>
      </c>
      <c r="K6" s="391">
        <v>479</v>
      </c>
      <c r="L6" s="432">
        <v>19.1</v>
      </c>
    </row>
    <row r="7" spans="1:12" ht="24" customHeight="1">
      <c r="A7" s="578" t="s">
        <v>302</v>
      </c>
      <c r="B7" s="400" t="s">
        <v>316</v>
      </c>
      <c r="C7" s="394">
        <v>14</v>
      </c>
      <c r="D7" s="393">
        <v>3</v>
      </c>
      <c r="E7" s="394">
        <v>1</v>
      </c>
      <c r="F7" s="393">
        <v>5.9</v>
      </c>
      <c r="G7" s="395">
        <v>0</v>
      </c>
      <c r="H7" s="393">
        <v>0</v>
      </c>
      <c r="I7" s="394">
        <v>16</v>
      </c>
      <c r="J7" s="393">
        <v>6.2</v>
      </c>
      <c r="K7" s="394">
        <v>7</v>
      </c>
      <c r="L7" s="433">
        <v>11.4</v>
      </c>
    </row>
    <row r="8" spans="1:12" ht="24" customHeight="1">
      <c r="A8" s="578"/>
      <c r="B8" s="400" t="s">
        <v>317</v>
      </c>
      <c r="C8" s="394">
        <v>1</v>
      </c>
      <c r="D8" s="393">
        <v>0.5</v>
      </c>
      <c r="E8" s="394">
        <v>2</v>
      </c>
      <c r="F8" s="393">
        <v>0</v>
      </c>
      <c r="G8" s="395">
        <v>5</v>
      </c>
      <c r="H8" s="393">
        <v>2.3</v>
      </c>
      <c r="I8" s="394">
        <v>1</v>
      </c>
      <c r="J8" s="393">
        <v>0.02</v>
      </c>
      <c r="K8" s="394">
        <v>13</v>
      </c>
      <c r="L8" s="433">
        <v>0.5</v>
      </c>
    </row>
    <row r="9" spans="1:12" ht="24" customHeight="1">
      <c r="A9" s="578"/>
      <c r="B9" s="400" t="s">
        <v>318</v>
      </c>
      <c r="C9" s="394">
        <v>2</v>
      </c>
      <c r="D9" s="393">
        <v>0.1</v>
      </c>
      <c r="E9" s="394">
        <v>6</v>
      </c>
      <c r="F9" s="393">
        <v>0.8</v>
      </c>
      <c r="G9" s="395">
        <v>495</v>
      </c>
      <c r="H9" s="393">
        <v>62.8</v>
      </c>
      <c r="I9" s="394">
        <v>466</v>
      </c>
      <c r="J9" s="393">
        <v>73.1</v>
      </c>
      <c r="K9" s="394">
        <v>732</v>
      </c>
      <c r="L9" s="433">
        <v>44</v>
      </c>
    </row>
    <row r="10" spans="1:12" ht="24" customHeight="1">
      <c r="A10" s="578"/>
      <c r="B10" s="400" t="s">
        <v>319</v>
      </c>
      <c r="C10" s="394">
        <v>12</v>
      </c>
      <c r="D10" s="393">
        <v>2.2</v>
      </c>
      <c r="E10" s="394">
        <v>15</v>
      </c>
      <c r="F10" s="393">
        <v>4.8</v>
      </c>
      <c r="G10" s="395">
        <v>12</v>
      </c>
      <c r="H10" s="393">
        <v>1.1</v>
      </c>
      <c r="I10" s="394">
        <v>21</v>
      </c>
      <c r="J10" s="393">
        <v>2.2</v>
      </c>
      <c r="K10" s="394">
        <v>28</v>
      </c>
      <c r="L10" s="433">
        <v>1.9</v>
      </c>
    </row>
    <row r="11" spans="1:12" ht="24" customHeight="1">
      <c r="A11" s="445" t="s">
        <v>310</v>
      </c>
      <c r="B11" s="396"/>
      <c r="C11" s="394">
        <v>2</v>
      </c>
      <c r="D11" s="393">
        <v>0.3</v>
      </c>
      <c r="E11" s="394">
        <v>7</v>
      </c>
      <c r="F11" s="393">
        <v>2.4</v>
      </c>
      <c r="G11" s="395">
        <v>9</v>
      </c>
      <c r="H11" s="393">
        <v>3.5</v>
      </c>
      <c r="I11" s="394">
        <v>3</v>
      </c>
      <c r="J11" s="393">
        <v>0.1</v>
      </c>
      <c r="K11" s="394">
        <v>6</v>
      </c>
      <c r="L11" s="433">
        <v>0.2</v>
      </c>
    </row>
    <row r="12" spans="1:12" ht="24" customHeight="1">
      <c r="A12" s="445" t="s">
        <v>311</v>
      </c>
      <c r="B12" s="396"/>
      <c r="C12" s="394">
        <v>63</v>
      </c>
      <c r="D12" s="393">
        <v>16.6</v>
      </c>
      <c r="E12" s="394">
        <v>68</v>
      </c>
      <c r="F12" s="393">
        <v>56.4</v>
      </c>
      <c r="G12" s="395">
        <v>55</v>
      </c>
      <c r="H12" s="393">
        <v>9.3</v>
      </c>
      <c r="I12" s="394">
        <v>45</v>
      </c>
      <c r="J12" s="393">
        <v>8</v>
      </c>
      <c r="K12" s="394">
        <v>50</v>
      </c>
      <c r="L12" s="433">
        <v>6.4</v>
      </c>
    </row>
    <row r="13" spans="1:12" ht="24" customHeight="1">
      <c r="A13" s="445" t="s">
        <v>312</v>
      </c>
      <c r="B13" s="396"/>
      <c r="C13" s="394">
        <v>256</v>
      </c>
      <c r="D13" s="393">
        <v>46.6</v>
      </c>
      <c r="E13" s="394">
        <v>242</v>
      </c>
      <c r="F13" s="393">
        <v>52.7</v>
      </c>
      <c r="G13" s="395">
        <v>387</v>
      </c>
      <c r="H13" s="393">
        <v>57.3</v>
      </c>
      <c r="I13" s="394">
        <v>339</v>
      </c>
      <c r="J13" s="393">
        <v>52.6</v>
      </c>
      <c r="K13" s="394">
        <v>286</v>
      </c>
      <c r="L13" s="433">
        <v>40</v>
      </c>
    </row>
    <row r="14" spans="1:12" ht="24" customHeight="1">
      <c r="A14" s="446" t="s">
        <v>313</v>
      </c>
      <c r="B14" s="171"/>
      <c r="C14" s="398">
        <v>33</v>
      </c>
      <c r="D14" s="397">
        <v>4.6</v>
      </c>
      <c r="E14" s="398">
        <v>49</v>
      </c>
      <c r="F14" s="397">
        <v>4.3</v>
      </c>
      <c r="G14" s="399">
        <v>112</v>
      </c>
      <c r="H14" s="397">
        <v>34.8</v>
      </c>
      <c r="I14" s="398">
        <v>128</v>
      </c>
      <c r="J14" s="397">
        <v>21.8</v>
      </c>
      <c r="K14" s="398">
        <v>135</v>
      </c>
      <c r="L14" s="434">
        <v>22.2</v>
      </c>
    </row>
    <row r="15" spans="1:12" ht="15.75" customHeight="1">
      <c r="A15" s="447"/>
      <c r="B15" s="171" t="s">
        <v>303</v>
      </c>
      <c r="C15" s="172">
        <v>759</v>
      </c>
      <c r="D15" s="173">
        <v>99.7</v>
      </c>
      <c r="E15" s="174">
        <v>716</v>
      </c>
      <c r="F15" s="173">
        <v>152.4</v>
      </c>
      <c r="G15" s="184">
        <v>1633</v>
      </c>
      <c r="H15" s="173">
        <v>200.7</v>
      </c>
      <c r="I15" s="174">
        <v>1450</v>
      </c>
      <c r="J15" s="173">
        <v>188.3</v>
      </c>
      <c r="K15" s="174">
        <f>SUM(K6:K14)</f>
        <v>1736</v>
      </c>
      <c r="L15" s="435">
        <f>SUM(L6:L14)</f>
        <v>145.70000000000002</v>
      </c>
    </row>
    <row r="16" spans="1:11" ht="13.5" customHeight="1">
      <c r="A16" s="175" t="s">
        <v>314</v>
      </c>
      <c r="B16" s="176"/>
      <c r="C16" s="177"/>
      <c r="D16" s="168"/>
      <c r="E16" s="168"/>
      <c r="F16" s="168"/>
      <c r="G16" s="168"/>
      <c r="H16" s="168"/>
      <c r="I16" s="168"/>
      <c r="J16" s="168"/>
      <c r="K16" s="163"/>
    </row>
    <row r="17" ht="13.5" customHeight="1">
      <c r="A17" s="178" t="s">
        <v>304</v>
      </c>
    </row>
    <row r="18" ht="13.5" customHeight="1">
      <c r="A18" s="179" t="s">
        <v>305</v>
      </c>
    </row>
    <row r="21" ht="15.75" customHeight="1">
      <c r="A21" s="178" t="s">
        <v>510</v>
      </c>
    </row>
  </sheetData>
  <sheetProtection/>
  <mergeCells count="1">
    <mergeCell ref="A7:A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K14" sqref="K14"/>
    </sheetView>
  </sheetViews>
  <sheetFormatPr defaultColWidth="8.796875" defaultRowHeight="15.75" customHeight="1"/>
  <cols>
    <col min="1" max="1" width="22.59765625" style="11" customWidth="1"/>
    <col min="2" max="4" width="14.59765625" style="11" customWidth="1"/>
    <col min="5" max="13" width="6.3984375" style="11" customWidth="1"/>
    <col min="14" max="14" width="9" style="11" customWidth="1"/>
    <col min="15" max="15" width="22.59765625" style="11" customWidth="1"/>
    <col min="16" max="18" width="14.59765625" style="11" customWidth="1"/>
    <col min="19" max="16384" width="9" style="11" customWidth="1"/>
  </cols>
  <sheetData>
    <row r="1" s="10" customFormat="1" ht="15.75" customHeight="1">
      <c r="A1" s="16" t="s">
        <v>458</v>
      </c>
    </row>
    <row r="2" s="10" customFormat="1" ht="15.75" customHeight="1"/>
    <row r="3" spans="1:4" ht="15.75" customHeight="1">
      <c r="A3" s="17" t="s">
        <v>354</v>
      </c>
      <c r="D3" s="18" t="s">
        <v>357</v>
      </c>
    </row>
    <row r="4" spans="1:4" ht="15.75" customHeight="1">
      <c r="A4" s="229" t="s">
        <v>347</v>
      </c>
      <c r="B4" s="230" t="s">
        <v>351</v>
      </c>
      <c r="C4" s="231" t="s">
        <v>352</v>
      </c>
      <c r="D4" s="232" t="s">
        <v>353</v>
      </c>
    </row>
    <row r="5" spans="1:4" ht="15.75" customHeight="1">
      <c r="A5" s="37" t="s">
        <v>348</v>
      </c>
      <c r="B5" s="23">
        <v>647</v>
      </c>
      <c r="C5" s="211">
        <v>629</v>
      </c>
      <c r="D5" s="208">
        <v>703</v>
      </c>
    </row>
    <row r="6" spans="1:4" ht="15.75" customHeight="1">
      <c r="A6" s="37" t="s">
        <v>349</v>
      </c>
      <c r="B6" s="23">
        <v>2912</v>
      </c>
      <c r="C6" s="211">
        <v>2731</v>
      </c>
      <c r="D6" s="208">
        <v>2421</v>
      </c>
    </row>
    <row r="7" spans="1:4" ht="15.75" customHeight="1">
      <c r="A7" s="37" t="s">
        <v>32</v>
      </c>
      <c r="B7" s="23">
        <v>2456</v>
      </c>
      <c r="C7" s="211">
        <v>1538</v>
      </c>
      <c r="D7" s="208">
        <v>1288</v>
      </c>
    </row>
    <row r="8" spans="1:4" ht="15.75" customHeight="1">
      <c r="A8" s="37" t="s">
        <v>33</v>
      </c>
      <c r="B8" s="23">
        <v>6015</v>
      </c>
      <c r="C8" s="211">
        <v>4898</v>
      </c>
      <c r="D8" s="208">
        <v>4412</v>
      </c>
    </row>
    <row r="9" spans="1:4" ht="15.75" customHeight="1">
      <c r="A9" s="37" t="s">
        <v>34</v>
      </c>
      <c r="B9" s="23">
        <v>692</v>
      </c>
      <c r="C9" s="211">
        <v>583</v>
      </c>
      <c r="D9" s="208">
        <v>541</v>
      </c>
    </row>
    <row r="10" spans="1:4" ht="15.75" customHeight="1">
      <c r="A10" s="213" t="s">
        <v>350</v>
      </c>
      <c r="B10" s="26">
        <v>5323</v>
      </c>
      <c r="C10" s="212">
        <v>4315</v>
      </c>
      <c r="D10" s="209">
        <v>3871</v>
      </c>
    </row>
    <row r="11" ht="15.75" customHeight="1">
      <c r="A11" s="30" t="s">
        <v>356</v>
      </c>
    </row>
    <row r="12" ht="13.5" customHeight="1">
      <c r="A12" s="30" t="s">
        <v>355</v>
      </c>
    </row>
    <row r="13" ht="13.5" customHeight="1">
      <c r="A13" s="30" t="s">
        <v>35</v>
      </c>
    </row>
    <row r="14" ht="13.5" customHeight="1">
      <c r="A14" s="11" t="s">
        <v>346</v>
      </c>
    </row>
    <row r="15" ht="13.5" customHeight="1"/>
    <row r="18" ht="15.75" customHeight="1">
      <c r="A18" s="30" t="s">
        <v>96</v>
      </c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2">
      <selection activeCell="A1" sqref="A1"/>
    </sheetView>
  </sheetViews>
  <sheetFormatPr defaultColWidth="8.796875" defaultRowHeight="15.75" customHeight="1"/>
  <cols>
    <col min="1" max="2" width="3.59765625" style="11" customWidth="1"/>
    <col min="3" max="3" width="14.59765625" style="11" customWidth="1"/>
    <col min="4" max="8" width="12.59765625" style="11" customWidth="1"/>
    <col min="9" max="16384" width="9" style="11" customWidth="1"/>
  </cols>
  <sheetData>
    <row r="1" ht="15.75" customHeight="1">
      <c r="A1" s="31" t="s">
        <v>459</v>
      </c>
    </row>
    <row r="2" ht="15.75" customHeight="1">
      <c r="H2" s="18" t="s">
        <v>171</v>
      </c>
    </row>
    <row r="3" spans="1:8" ht="15.75" customHeight="1">
      <c r="A3" s="214" t="s">
        <v>36</v>
      </c>
      <c r="B3" s="215"/>
      <c r="C3" s="216"/>
      <c r="D3" s="217" t="s">
        <v>37</v>
      </c>
      <c r="E3" s="217" t="s">
        <v>121</v>
      </c>
      <c r="F3" s="217" t="s">
        <v>130</v>
      </c>
      <c r="G3" s="217" t="s">
        <v>131</v>
      </c>
      <c r="H3" s="218" t="s">
        <v>358</v>
      </c>
    </row>
    <row r="4" spans="1:8" ht="15.75" customHeight="1">
      <c r="A4" s="219"/>
      <c r="B4" s="32"/>
      <c r="C4" s="33"/>
      <c r="D4" s="34">
        <v>-78380</v>
      </c>
      <c r="E4" s="35">
        <v>-77370</v>
      </c>
      <c r="F4" s="35">
        <v>-76400</v>
      </c>
      <c r="G4" s="35">
        <v>-72000</v>
      </c>
      <c r="H4" s="220">
        <v>-59971</v>
      </c>
    </row>
    <row r="5" spans="1:8" ht="15.75" customHeight="1">
      <c r="A5" s="219" t="s">
        <v>38</v>
      </c>
      <c r="B5" s="36"/>
      <c r="C5" s="37" t="s">
        <v>39</v>
      </c>
      <c r="D5" s="38">
        <v>68090</v>
      </c>
      <c r="E5" s="39">
        <v>67170</v>
      </c>
      <c r="F5" s="39">
        <v>66270</v>
      </c>
      <c r="G5" s="39">
        <v>60325</v>
      </c>
      <c r="H5" s="221">
        <v>47298</v>
      </c>
    </row>
    <row r="6" spans="1:8" ht="15.75" customHeight="1">
      <c r="A6" s="219"/>
      <c r="B6" s="32"/>
      <c r="C6" s="37" t="s">
        <v>40</v>
      </c>
      <c r="D6" s="38">
        <v>7140</v>
      </c>
      <c r="E6" s="39">
        <v>7180</v>
      </c>
      <c r="F6" s="39">
        <v>7520</v>
      </c>
      <c r="G6" s="39">
        <v>8182</v>
      </c>
      <c r="H6" s="221">
        <v>9193</v>
      </c>
    </row>
    <row r="7" spans="1:8" ht="15.75" customHeight="1">
      <c r="A7" s="219"/>
      <c r="B7" s="32"/>
      <c r="C7" s="37" t="s">
        <v>42</v>
      </c>
      <c r="D7" s="38">
        <v>60950</v>
      </c>
      <c r="E7" s="39">
        <v>59990</v>
      </c>
      <c r="F7" s="39">
        <v>58750</v>
      </c>
      <c r="G7" s="39">
        <v>52143</v>
      </c>
      <c r="H7" s="221">
        <v>38105</v>
      </c>
    </row>
    <row r="8" spans="1:8" ht="15.75" customHeight="1">
      <c r="A8" s="219" t="s">
        <v>43</v>
      </c>
      <c r="B8" s="36"/>
      <c r="C8" s="194" t="s">
        <v>44</v>
      </c>
      <c r="D8" s="38">
        <v>10200</v>
      </c>
      <c r="E8" s="39">
        <v>9850</v>
      </c>
      <c r="F8" s="39">
        <v>9920</v>
      </c>
      <c r="G8" s="39">
        <v>10259</v>
      </c>
      <c r="H8" s="221">
        <v>7983</v>
      </c>
    </row>
    <row r="9" spans="1:8" ht="15.75" customHeight="1">
      <c r="A9" s="219"/>
      <c r="B9" s="32"/>
      <c r="C9" s="194" t="s">
        <v>45</v>
      </c>
      <c r="D9" s="38">
        <v>50750</v>
      </c>
      <c r="E9" s="39">
        <v>50130</v>
      </c>
      <c r="F9" s="39">
        <v>48830</v>
      </c>
      <c r="G9" s="39">
        <v>41884</v>
      </c>
      <c r="H9" s="221">
        <v>30122</v>
      </c>
    </row>
    <row r="10" spans="1:8" ht="15.75" customHeight="1">
      <c r="A10" s="222"/>
      <c r="B10" s="40"/>
      <c r="C10" s="41" t="s">
        <v>39</v>
      </c>
      <c r="D10" s="42">
        <v>100</v>
      </c>
      <c r="E10" s="43">
        <v>100</v>
      </c>
      <c r="F10" s="43">
        <v>100</v>
      </c>
      <c r="G10" s="43">
        <v>100</v>
      </c>
      <c r="H10" s="223">
        <v>100</v>
      </c>
    </row>
    <row r="11" spans="1:8" ht="15.75" customHeight="1">
      <c r="A11" s="219" t="s">
        <v>46</v>
      </c>
      <c r="B11" s="36"/>
      <c r="C11" s="37" t="s">
        <v>172</v>
      </c>
      <c r="D11" s="44">
        <v>10.5</v>
      </c>
      <c r="E11" s="45">
        <v>10.689295816584785</v>
      </c>
      <c r="F11" s="45">
        <v>11.3</v>
      </c>
      <c r="G11" s="45">
        <v>13.6</v>
      </c>
      <c r="H11" s="224">
        <v>19.4</v>
      </c>
    </row>
    <row r="12" spans="1:8" ht="15.75" customHeight="1">
      <c r="A12" s="219" t="s">
        <v>47</v>
      </c>
      <c r="B12" s="36"/>
      <c r="C12" s="37" t="s">
        <v>173</v>
      </c>
      <c r="D12" s="44">
        <v>89.5</v>
      </c>
      <c r="E12" s="45">
        <v>89.31070418341521</v>
      </c>
      <c r="F12" s="45">
        <v>88.7</v>
      </c>
      <c r="G12" s="45">
        <v>86.4</v>
      </c>
      <c r="H12" s="224">
        <v>80.6</v>
      </c>
    </row>
    <row r="13" spans="1:8" ht="15.75" customHeight="1">
      <c r="A13" s="219" t="s">
        <v>48</v>
      </c>
      <c r="B13" s="36"/>
      <c r="C13" s="194" t="s">
        <v>174</v>
      </c>
      <c r="D13" s="44">
        <v>16.7</v>
      </c>
      <c r="E13" s="45">
        <v>16.419403233872313</v>
      </c>
      <c r="F13" s="45">
        <v>16.9</v>
      </c>
      <c r="G13" s="45">
        <v>19.7</v>
      </c>
      <c r="H13" s="224">
        <v>21</v>
      </c>
    </row>
    <row r="14" spans="1:8" ht="15.75" customHeight="1">
      <c r="A14" s="225" t="s">
        <v>175</v>
      </c>
      <c r="B14" s="47"/>
      <c r="C14" s="195" t="s">
        <v>176</v>
      </c>
      <c r="D14" s="48">
        <v>83.3</v>
      </c>
      <c r="E14" s="49">
        <v>83.5639273212202</v>
      </c>
      <c r="F14" s="49">
        <v>83.1</v>
      </c>
      <c r="G14" s="49">
        <v>80.3</v>
      </c>
      <c r="H14" s="226">
        <v>79</v>
      </c>
    </row>
    <row r="15" spans="1:10" ht="15.75" customHeight="1">
      <c r="A15" s="222"/>
      <c r="B15" s="40"/>
      <c r="C15" s="513" t="s">
        <v>177</v>
      </c>
      <c r="D15" s="511">
        <v>8290</v>
      </c>
      <c r="E15" s="510">
        <v>7840</v>
      </c>
      <c r="F15" s="510">
        <v>6940</v>
      </c>
      <c r="G15" s="510">
        <v>6695</v>
      </c>
      <c r="H15" s="516">
        <v>4929</v>
      </c>
      <c r="J15" s="502"/>
    </row>
    <row r="16" spans="1:10" ht="15.75" customHeight="1">
      <c r="A16" s="219" t="s">
        <v>49</v>
      </c>
      <c r="B16" s="36" t="s">
        <v>50</v>
      </c>
      <c r="C16" s="514"/>
      <c r="D16" s="512"/>
      <c r="E16" s="501"/>
      <c r="F16" s="501"/>
      <c r="G16" s="501"/>
      <c r="H16" s="497"/>
      <c r="J16" s="502"/>
    </row>
    <row r="17" spans="1:10" ht="15.75" customHeight="1">
      <c r="A17" s="219" t="s">
        <v>51</v>
      </c>
      <c r="B17" s="36" t="s">
        <v>52</v>
      </c>
      <c r="C17" s="514" t="s">
        <v>178</v>
      </c>
      <c r="D17" s="512">
        <v>16490</v>
      </c>
      <c r="E17" s="501">
        <v>15800</v>
      </c>
      <c r="F17" s="501">
        <v>15340</v>
      </c>
      <c r="G17" s="501">
        <v>14409</v>
      </c>
      <c r="H17" s="497">
        <v>10623</v>
      </c>
      <c r="J17" s="502"/>
    </row>
    <row r="18" spans="1:10" ht="15.75" customHeight="1">
      <c r="A18" s="219" t="s">
        <v>53</v>
      </c>
      <c r="B18" s="36" t="s">
        <v>54</v>
      </c>
      <c r="C18" s="514"/>
      <c r="D18" s="512"/>
      <c r="E18" s="501"/>
      <c r="F18" s="501"/>
      <c r="G18" s="501"/>
      <c r="H18" s="497"/>
      <c r="J18" s="502"/>
    </row>
    <row r="19" spans="1:10" ht="15.75" customHeight="1">
      <c r="A19" s="219" t="s">
        <v>55</v>
      </c>
      <c r="B19" s="36" t="s">
        <v>179</v>
      </c>
      <c r="C19" s="514" t="s">
        <v>180</v>
      </c>
      <c r="D19" s="512">
        <v>12280</v>
      </c>
      <c r="E19" s="501">
        <v>12280</v>
      </c>
      <c r="F19" s="501">
        <v>12460</v>
      </c>
      <c r="G19" s="501">
        <v>10806</v>
      </c>
      <c r="H19" s="497">
        <v>8179</v>
      </c>
      <c r="J19" s="502"/>
    </row>
    <row r="20" spans="1:10" ht="15.75" customHeight="1">
      <c r="A20" s="508" t="s">
        <v>181</v>
      </c>
      <c r="B20" s="509"/>
      <c r="C20" s="514"/>
      <c r="D20" s="512"/>
      <c r="E20" s="501"/>
      <c r="F20" s="501"/>
      <c r="G20" s="501"/>
      <c r="H20" s="497"/>
      <c r="J20" s="502"/>
    </row>
    <row r="21" spans="1:10" ht="15.75" customHeight="1">
      <c r="A21" s="219" t="s">
        <v>56</v>
      </c>
      <c r="B21" s="36"/>
      <c r="C21" s="514" t="s">
        <v>182</v>
      </c>
      <c r="D21" s="512">
        <v>8940</v>
      </c>
      <c r="E21" s="501">
        <v>8620</v>
      </c>
      <c r="F21" s="501">
        <v>8340</v>
      </c>
      <c r="G21" s="501">
        <v>8129</v>
      </c>
      <c r="H21" s="497">
        <v>6152</v>
      </c>
      <c r="J21" s="502"/>
    </row>
    <row r="22" spans="1:10" ht="15.75" customHeight="1">
      <c r="A22" s="219" t="s">
        <v>57</v>
      </c>
      <c r="B22" s="36"/>
      <c r="C22" s="514"/>
      <c r="D22" s="512"/>
      <c r="E22" s="501"/>
      <c r="F22" s="501"/>
      <c r="G22" s="501"/>
      <c r="H22" s="497"/>
      <c r="J22" s="502"/>
    </row>
    <row r="23" spans="1:10" ht="15.75" customHeight="1">
      <c r="A23" s="219" t="s">
        <v>58</v>
      </c>
      <c r="B23" s="36"/>
      <c r="C23" s="514" t="s">
        <v>183</v>
      </c>
      <c r="D23" s="512">
        <v>6510</v>
      </c>
      <c r="E23" s="501">
        <v>6490</v>
      </c>
      <c r="F23" s="501">
        <v>6490</v>
      </c>
      <c r="G23" s="501">
        <v>5813</v>
      </c>
      <c r="H23" s="497">
        <v>4316</v>
      </c>
      <c r="J23" s="502"/>
    </row>
    <row r="24" spans="1:10" ht="15.75" customHeight="1">
      <c r="A24" s="219" t="s">
        <v>59</v>
      </c>
      <c r="B24" s="36"/>
      <c r="C24" s="514"/>
      <c r="D24" s="512"/>
      <c r="E24" s="501"/>
      <c r="F24" s="501"/>
      <c r="G24" s="500"/>
      <c r="H24" s="515"/>
      <c r="J24" s="502"/>
    </row>
    <row r="25" spans="1:10" ht="15.75" customHeight="1">
      <c r="A25" s="219" t="s">
        <v>60</v>
      </c>
      <c r="B25" s="36"/>
      <c r="C25" s="514" t="s">
        <v>184</v>
      </c>
      <c r="D25" s="512">
        <v>4550</v>
      </c>
      <c r="E25" s="501">
        <v>4800</v>
      </c>
      <c r="F25" s="501">
        <v>5210</v>
      </c>
      <c r="G25" s="499">
        <v>3797</v>
      </c>
      <c r="H25" s="497">
        <v>2916</v>
      </c>
      <c r="J25" s="502"/>
    </row>
    <row r="26" spans="1:10" ht="15.75" customHeight="1">
      <c r="A26" s="219" t="s">
        <v>61</v>
      </c>
      <c r="B26" s="36"/>
      <c r="C26" s="514"/>
      <c r="D26" s="512"/>
      <c r="E26" s="501"/>
      <c r="F26" s="501"/>
      <c r="G26" s="500"/>
      <c r="H26" s="498"/>
      <c r="J26" s="502"/>
    </row>
    <row r="27" spans="1:10" ht="31.5" customHeight="1">
      <c r="A27" s="503" t="s">
        <v>185</v>
      </c>
      <c r="B27" s="504"/>
      <c r="C27" s="50" t="s">
        <v>186</v>
      </c>
      <c r="D27" s="51">
        <v>11030</v>
      </c>
      <c r="E27" s="52">
        <v>11340</v>
      </c>
      <c r="F27" s="52">
        <v>11500</v>
      </c>
      <c r="G27" s="52">
        <v>10676</v>
      </c>
      <c r="H27" s="227">
        <v>10183</v>
      </c>
      <c r="J27" s="502"/>
    </row>
    <row r="28" spans="1:8" ht="15.75" customHeight="1">
      <c r="A28" s="505" t="s">
        <v>187</v>
      </c>
      <c r="B28" s="506"/>
      <c r="C28" s="507"/>
      <c r="D28" s="53">
        <v>10290</v>
      </c>
      <c r="E28" s="54">
        <v>10200</v>
      </c>
      <c r="F28" s="54">
        <v>10130</v>
      </c>
      <c r="G28" s="54">
        <v>11675</v>
      </c>
      <c r="H28" s="228">
        <v>12673</v>
      </c>
    </row>
    <row r="29" ht="13.5" customHeight="1">
      <c r="A29" s="30" t="s">
        <v>188</v>
      </c>
    </row>
    <row r="30" ht="13.5" customHeight="1">
      <c r="A30" s="30" t="s">
        <v>62</v>
      </c>
    </row>
    <row r="31" ht="13.5" customHeight="1">
      <c r="A31" s="30" t="s">
        <v>189</v>
      </c>
    </row>
    <row r="32" ht="13.5" customHeight="1">
      <c r="A32" s="30" t="s">
        <v>63</v>
      </c>
    </row>
    <row r="33" ht="13.5" customHeight="1">
      <c r="A33" s="11" t="s">
        <v>64</v>
      </c>
    </row>
    <row r="34" ht="13.5" customHeight="1">
      <c r="A34" s="11" t="s">
        <v>65</v>
      </c>
    </row>
    <row r="35" ht="13.5" customHeight="1">
      <c r="A35" s="11" t="s">
        <v>515</v>
      </c>
    </row>
    <row r="38" ht="15.75" customHeight="1">
      <c r="A38" s="30" t="s">
        <v>128</v>
      </c>
    </row>
  </sheetData>
  <sheetProtection/>
  <mergeCells count="40">
    <mergeCell ref="G21:G22"/>
    <mergeCell ref="F21:F22"/>
    <mergeCell ref="C17:C18"/>
    <mergeCell ref="D17:D18"/>
    <mergeCell ref="H15:H16"/>
    <mergeCell ref="G15:G16"/>
    <mergeCell ref="H17:H18"/>
    <mergeCell ref="G17:G18"/>
    <mergeCell ref="F17:F18"/>
    <mergeCell ref="E17:E18"/>
    <mergeCell ref="D25:D26"/>
    <mergeCell ref="H23:H24"/>
    <mergeCell ref="C21:C22"/>
    <mergeCell ref="H19:H20"/>
    <mergeCell ref="G19:G20"/>
    <mergeCell ref="F19:F20"/>
    <mergeCell ref="E19:E20"/>
    <mergeCell ref="D19:D20"/>
    <mergeCell ref="C19:C20"/>
    <mergeCell ref="H21:H22"/>
    <mergeCell ref="C15:C16"/>
    <mergeCell ref="C25:C26"/>
    <mergeCell ref="C23:C24"/>
    <mergeCell ref="D21:D22"/>
    <mergeCell ref="E21:E22"/>
    <mergeCell ref="F23:F24"/>
    <mergeCell ref="E23:E24"/>
    <mergeCell ref="D23:D24"/>
    <mergeCell ref="F25:F26"/>
    <mergeCell ref="E25:E26"/>
    <mergeCell ref="H25:H26"/>
    <mergeCell ref="G25:G26"/>
    <mergeCell ref="G23:G24"/>
    <mergeCell ref="J15:J27"/>
    <mergeCell ref="A27:B27"/>
    <mergeCell ref="A28:C28"/>
    <mergeCell ref="A20:B20"/>
    <mergeCell ref="F15:F16"/>
    <mergeCell ref="E15:E16"/>
    <mergeCell ref="D15:D1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6">
      <selection activeCell="A1" sqref="A1"/>
    </sheetView>
  </sheetViews>
  <sheetFormatPr defaultColWidth="8.796875" defaultRowHeight="15.75" customHeight="1"/>
  <cols>
    <col min="1" max="1" width="10.59765625" style="11" customWidth="1"/>
    <col min="2" max="3" width="11.59765625" style="11" customWidth="1"/>
    <col min="4" max="8" width="10.59765625" style="11" customWidth="1"/>
    <col min="9" max="9" width="2.59765625" style="11" customWidth="1"/>
    <col min="10" max="16384" width="9" style="11" customWidth="1"/>
  </cols>
  <sheetData>
    <row r="1" ht="15.75" customHeight="1">
      <c r="A1" s="31" t="s">
        <v>460</v>
      </c>
    </row>
    <row r="3" spans="1:8" ht="15.75" customHeight="1">
      <c r="A3" s="11" t="s">
        <v>190</v>
      </c>
      <c r="G3" s="18"/>
      <c r="H3" s="18" t="s">
        <v>66</v>
      </c>
    </row>
    <row r="4" spans="1:8" ht="15.75" customHeight="1">
      <c r="A4" s="214" t="s">
        <v>67</v>
      </c>
      <c r="B4" s="215"/>
      <c r="C4" s="215"/>
      <c r="D4" s="217" t="s">
        <v>37</v>
      </c>
      <c r="E4" s="217" t="s">
        <v>121</v>
      </c>
      <c r="F4" s="217" t="s">
        <v>130</v>
      </c>
      <c r="G4" s="217" t="s">
        <v>131</v>
      </c>
      <c r="H4" s="218" t="s">
        <v>358</v>
      </c>
    </row>
    <row r="5" spans="1:8" ht="15.75" customHeight="1">
      <c r="A5" s="349" t="s">
        <v>68</v>
      </c>
      <c r="B5" s="56"/>
      <c r="C5" s="55"/>
      <c r="D5" s="57">
        <v>300640</v>
      </c>
      <c r="E5" s="58">
        <v>293100</v>
      </c>
      <c r="F5" s="58">
        <v>287210</v>
      </c>
      <c r="G5" s="58">
        <v>263010</v>
      </c>
      <c r="H5" s="350">
        <v>195138</v>
      </c>
    </row>
    <row r="6" spans="1:8" ht="15.75" customHeight="1">
      <c r="A6" s="263"/>
      <c r="B6" s="59" t="s">
        <v>191</v>
      </c>
      <c r="C6" s="60"/>
      <c r="D6" s="352">
        <v>18620</v>
      </c>
      <c r="E6" s="353">
        <v>17460</v>
      </c>
      <c r="F6" s="353">
        <v>16790</v>
      </c>
      <c r="G6" s="353">
        <v>14513</v>
      </c>
      <c r="H6" s="354">
        <v>9455</v>
      </c>
    </row>
    <row r="7" spans="1:8" ht="15.75" customHeight="1">
      <c r="A7" s="263" t="s">
        <v>69</v>
      </c>
      <c r="B7" s="61" t="s">
        <v>192</v>
      </c>
      <c r="C7" s="62"/>
      <c r="D7" s="355">
        <v>78910</v>
      </c>
      <c r="E7" s="356">
        <v>76150</v>
      </c>
      <c r="F7" s="356">
        <v>73770</v>
      </c>
      <c r="G7" s="356">
        <v>70840</v>
      </c>
      <c r="H7" s="357">
        <v>48897</v>
      </c>
    </row>
    <row r="8" spans="1:8" ht="15.75" customHeight="1">
      <c r="A8" s="50"/>
      <c r="B8" s="63" t="s">
        <v>193</v>
      </c>
      <c r="C8" s="64"/>
      <c r="D8" s="358">
        <v>49500</v>
      </c>
      <c r="E8" s="359">
        <v>49230</v>
      </c>
      <c r="F8" s="359">
        <v>48930</v>
      </c>
      <c r="G8" s="359">
        <v>42342</v>
      </c>
      <c r="H8" s="360">
        <v>36526</v>
      </c>
    </row>
    <row r="9" spans="1:8" ht="15.75" customHeight="1">
      <c r="A9" s="33"/>
      <c r="B9" s="59" t="s">
        <v>194</v>
      </c>
      <c r="C9" s="60"/>
      <c r="D9" s="352">
        <v>17530</v>
      </c>
      <c r="E9" s="353">
        <v>16590</v>
      </c>
      <c r="F9" s="353">
        <v>15690</v>
      </c>
      <c r="G9" s="353">
        <v>13974</v>
      </c>
      <c r="H9" s="354">
        <v>9288</v>
      </c>
    </row>
    <row r="10" spans="1:8" ht="15.75" customHeight="1">
      <c r="A10" s="263" t="s">
        <v>70</v>
      </c>
      <c r="B10" s="61" t="s">
        <v>192</v>
      </c>
      <c r="C10" s="62"/>
      <c r="D10" s="355">
        <v>74530</v>
      </c>
      <c r="E10" s="356">
        <v>72060</v>
      </c>
      <c r="F10" s="356">
        <v>69860</v>
      </c>
      <c r="G10" s="356">
        <v>66367</v>
      </c>
      <c r="H10" s="357">
        <v>46407</v>
      </c>
    </row>
    <row r="11" spans="1:8" ht="15.75" customHeight="1">
      <c r="A11" s="50"/>
      <c r="B11" s="63" t="s">
        <v>193</v>
      </c>
      <c r="C11" s="64"/>
      <c r="D11" s="358">
        <v>61570</v>
      </c>
      <c r="E11" s="359">
        <v>61620</v>
      </c>
      <c r="F11" s="359">
        <v>62170</v>
      </c>
      <c r="G11" s="359">
        <v>54974</v>
      </c>
      <c r="H11" s="360">
        <v>44565</v>
      </c>
    </row>
    <row r="12" spans="1:8" ht="15.75" customHeight="1">
      <c r="A12" s="351" t="s">
        <v>195</v>
      </c>
      <c r="B12" s="59" t="s">
        <v>196</v>
      </c>
      <c r="C12" s="60"/>
      <c r="D12" s="361">
        <v>4.4</v>
      </c>
      <c r="E12" s="362">
        <v>4.4</v>
      </c>
      <c r="F12" s="362">
        <v>4.3</v>
      </c>
      <c r="G12" s="362">
        <v>4.4</v>
      </c>
      <c r="H12" s="363">
        <v>5.6</v>
      </c>
    </row>
    <row r="13" spans="1:8" ht="15.75" customHeight="1">
      <c r="A13" s="210" t="s">
        <v>197</v>
      </c>
      <c r="B13" s="63" t="s">
        <v>198</v>
      </c>
      <c r="C13" s="64"/>
      <c r="D13" s="364">
        <v>3</v>
      </c>
      <c r="E13" s="365">
        <v>2.9</v>
      </c>
      <c r="F13" s="365">
        <v>2.9</v>
      </c>
      <c r="G13" s="365">
        <v>2.9</v>
      </c>
      <c r="H13" s="366">
        <v>2.7</v>
      </c>
    </row>
    <row r="14" spans="1:8" ht="15.75" customHeight="1">
      <c r="A14" s="222" t="s">
        <v>199</v>
      </c>
      <c r="B14" s="36"/>
      <c r="C14" s="32"/>
      <c r="D14" s="519">
        <v>25.6</v>
      </c>
      <c r="E14" s="517">
        <v>25.1</v>
      </c>
      <c r="F14" s="517">
        <v>24.8</v>
      </c>
      <c r="G14" s="517">
        <v>22.9</v>
      </c>
      <c r="H14" s="521">
        <v>17.9</v>
      </c>
    </row>
    <row r="15" spans="1:8" ht="15.75" customHeight="1">
      <c r="A15" s="225" t="s">
        <v>200</v>
      </c>
      <c r="B15" s="47"/>
      <c r="C15" s="46"/>
      <c r="D15" s="520"/>
      <c r="E15" s="518"/>
      <c r="F15" s="518"/>
      <c r="G15" s="518"/>
      <c r="H15" s="522"/>
    </row>
    <row r="16" spans="1:7" ht="13.5" customHeight="1">
      <c r="A16" s="27" t="s">
        <v>201</v>
      </c>
      <c r="B16" s="28"/>
      <c r="C16" s="68"/>
      <c r="D16" s="68"/>
      <c r="E16" s="68"/>
      <c r="F16" s="68"/>
      <c r="G16" s="68"/>
    </row>
    <row r="17" spans="1:7" ht="13.5" customHeight="1">
      <c r="A17" s="29" t="s">
        <v>454</v>
      </c>
      <c r="B17" s="14"/>
      <c r="C17" s="67"/>
      <c r="D17" s="67"/>
      <c r="E17" s="67"/>
      <c r="F17" s="67"/>
      <c r="G17" s="67"/>
    </row>
    <row r="18" ht="13.5" customHeight="1">
      <c r="A18" s="11" t="s">
        <v>64</v>
      </c>
    </row>
    <row r="19" ht="13.5" customHeight="1">
      <c r="A19" s="11" t="s">
        <v>359</v>
      </c>
    </row>
    <row r="20" spans="1:7" ht="15.75" customHeight="1">
      <c r="A20" s="14" t="s">
        <v>515</v>
      </c>
      <c r="B20" s="14"/>
      <c r="C20" s="39"/>
      <c r="D20" s="39"/>
      <c r="E20" s="39"/>
      <c r="F20" s="39"/>
      <c r="G20" s="39"/>
    </row>
    <row r="21" spans="1:7" ht="15.75" customHeight="1">
      <c r="A21" s="14"/>
      <c r="B21" s="14"/>
      <c r="C21" s="39"/>
      <c r="D21" s="39"/>
      <c r="E21" s="39"/>
      <c r="F21" s="39"/>
      <c r="G21" s="39"/>
    </row>
    <row r="22" spans="1:8" ht="15.75" customHeight="1">
      <c r="A22" s="11" t="s">
        <v>202</v>
      </c>
      <c r="H22" s="18" t="s">
        <v>203</v>
      </c>
    </row>
    <row r="23" spans="1:8" ht="15.75" customHeight="1">
      <c r="A23" s="214" t="s">
        <v>36</v>
      </c>
      <c r="B23" s="216"/>
      <c r="C23" s="215"/>
      <c r="D23" s="217" t="s">
        <v>37</v>
      </c>
      <c r="E23" s="217" t="s">
        <v>121</v>
      </c>
      <c r="F23" s="217" t="s">
        <v>130</v>
      </c>
      <c r="G23" s="217" t="s">
        <v>131</v>
      </c>
      <c r="H23" s="218" t="s">
        <v>358</v>
      </c>
    </row>
    <row r="24" spans="1:8" ht="15.75" customHeight="1">
      <c r="A24" s="233" t="s">
        <v>71</v>
      </c>
      <c r="B24" s="69"/>
      <c r="C24" s="69"/>
      <c r="D24" s="70">
        <v>97700</v>
      </c>
      <c r="E24" s="71">
        <v>97710</v>
      </c>
      <c r="F24" s="71">
        <v>96970</v>
      </c>
      <c r="G24" s="71">
        <v>91068</v>
      </c>
      <c r="H24" s="234">
        <v>71805</v>
      </c>
    </row>
    <row r="25" spans="1:8" ht="15.75" customHeight="1">
      <c r="A25" s="235" t="s">
        <v>72</v>
      </c>
      <c r="B25" s="36"/>
      <c r="C25" s="36"/>
      <c r="D25" s="38">
        <v>42950</v>
      </c>
      <c r="E25" s="39">
        <v>44210</v>
      </c>
      <c r="F25" s="39">
        <v>44530</v>
      </c>
      <c r="G25" s="39">
        <v>42263</v>
      </c>
      <c r="H25" s="221">
        <v>35653</v>
      </c>
    </row>
    <row r="26" spans="1:8" ht="15.75" customHeight="1">
      <c r="A26" s="236" t="s">
        <v>73</v>
      </c>
      <c r="B26" s="47"/>
      <c r="C26" s="47"/>
      <c r="D26" s="65">
        <v>54750</v>
      </c>
      <c r="E26" s="66">
        <v>53500</v>
      </c>
      <c r="F26" s="66">
        <v>52440</v>
      </c>
      <c r="G26" s="66">
        <v>48805</v>
      </c>
      <c r="H26" s="237">
        <v>36152</v>
      </c>
    </row>
    <row r="27" ht="13.5" customHeight="1">
      <c r="A27" s="30" t="s">
        <v>74</v>
      </c>
    </row>
    <row r="28" ht="13.5" customHeight="1">
      <c r="A28" s="11" t="s">
        <v>64</v>
      </c>
    </row>
    <row r="29" ht="13.5" customHeight="1">
      <c r="A29" s="11" t="s">
        <v>359</v>
      </c>
    </row>
    <row r="30" spans="1:7" ht="15.75" customHeight="1">
      <c r="A30" s="11" t="s">
        <v>515</v>
      </c>
      <c r="G30" s="14"/>
    </row>
    <row r="31" ht="15.75" customHeight="1">
      <c r="G31" s="14"/>
    </row>
    <row r="32" ht="15.75" customHeight="1">
      <c r="A32" s="30" t="s">
        <v>513</v>
      </c>
    </row>
  </sheetData>
  <sheetProtection/>
  <mergeCells count="5">
    <mergeCell ref="E14:E15"/>
    <mergeCell ref="D14:D15"/>
    <mergeCell ref="H14:H15"/>
    <mergeCell ref="G14:G15"/>
    <mergeCell ref="F14:F1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4.59765625" style="11" customWidth="1"/>
    <col min="2" max="2" width="8.69921875" style="11" customWidth="1"/>
    <col min="3" max="3" width="23.19921875" style="11" customWidth="1"/>
    <col min="4" max="10" width="9.59765625" style="11" customWidth="1"/>
    <col min="11" max="16384" width="9" style="11" customWidth="1"/>
  </cols>
  <sheetData>
    <row r="1" ht="15.75" customHeight="1">
      <c r="A1" s="31" t="s">
        <v>461</v>
      </c>
    </row>
    <row r="3" ht="15.75" customHeight="1">
      <c r="G3" s="14"/>
    </row>
    <row r="4" spans="1:9" ht="15.75" customHeight="1">
      <c r="A4" s="11" t="s">
        <v>204</v>
      </c>
      <c r="F4" s="18"/>
      <c r="G4" s="14"/>
      <c r="I4" s="18" t="s">
        <v>203</v>
      </c>
    </row>
    <row r="5" spans="1:9" ht="15.75" customHeight="1">
      <c r="A5" s="523" t="s">
        <v>205</v>
      </c>
      <c r="B5" s="524"/>
      <c r="C5" s="525"/>
      <c r="D5" s="214" t="s">
        <v>206</v>
      </c>
      <c r="E5" s="215"/>
      <c r="F5" s="216"/>
      <c r="G5" s="214" t="s">
        <v>358</v>
      </c>
      <c r="H5" s="215"/>
      <c r="I5" s="216"/>
    </row>
    <row r="6" spans="1:9" ht="15.75" customHeight="1">
      <c r="A6" s="526"/>
      <c r="B6" s="527"/>
      <c r="C6" s="528"/>
      <c r="D6" s="72" t="s">
        <v>76</v>
      </c>
      <c r="E6" s="72" t="s">
        <v>72</v>
      </c>
      <c r="F6" s="72" t="s">
        <v>73</v>
      </c>
      <c r="G6" s="72" t="s">
        <v>77</v>
      </c>
      <c r="H6" s="72" t="s">
        <v>69</v>
      </c>
      <c r="I6" s="72" t="s">
        <v>70</v>
      </c>
    </row>
    <row r="7" spans="1:9" ht="15.75" customHeight="1">
      <c r="A7" s="122"/>
      <c r="B7" s="533" t="s">
        <v>78</v>
      </c>
      <c r="C7" s="534"/>
      <c r="D7" s="367">
        <v>70022</v>
      </c>
      <c r="E7" s="368">
        <v>27667</v>
      </c>
      <c r="F7" s="368">
        <v>42355</v>
      </c>
      <c r="G7" s="373" t="s">
        <v>41</v>
      </c>
      <c r="H7" s="369" t="s">
        <v>41</v>
      </c>
      <c r="I7" s="370" t="s">
        <v>41</v>
      </c>
    </row>
    <row r="8" spans="1:9" ht="15.75" customHeight="1">
      <c r="A8" s="210" t="s">
        <v>79</v>
      </c>
      <c r="B8" s="535" t="s">
        <v>80</v>
      </c>
      <c r="C8" s="536"/>
      <c r="D8" s="264">
        <v>103608</v>
      </c>
      <c r="E8" s="265">
        <v>66096</v>
      </c>
      <c r="F8" s="265">
        <v>36512</v>
      </c>
      <c r="G8" s="374" t="s">
        <v>41</v>
      </c>
      <c r="H8" s="371" t="s">
        <v>41</v>
      </c>
      <c r="I8" s="372" t="s">
        <v>41</v>
      </c>
    </row>
    <row r="9" spans="1:9" ht="15.75" customHeight="1">
      <c r="A9" s="210" t="s">
        <v>81</v>
      </c>
      <c r="B9" s="238"/>
      <c r="C9" s="240" t="s">
        <v>361</v>
      </c>
      <c r="D9" s="22">
        <v>21046</v>
      </c>
      <c r="E9" s="23">
        <v>14596</v>
      </c>
      <c r="F9" s="23">
        <v>6450</v>
      </c>
      <c r="G9" s="309" t="s">
        <v>41</v>
      </c>
      <c r="H9" s="24" t="s">
        <v>41</v>
      </c>
      <c r="I9" s="243" t="s">
        <v>41</v>
      </c>
    </row>
    <row r="10" spans="1:9" ht="15.75" customHeight="1">
      <c r="A10" s="210" t="s">
        <v>82</v>
      </c>
      <c r="B10" s="239"/>
      <c r="C10" s="241" t="s">
        <v>83</v>
      </c>
      <c r="D10" s="264">
        <v>82562</v>
      </c>
      <c r="E10" s="265">
        <v>51500</v>
      </c>
      <c r="F10" s="265">
        <v>30062</v>
      </c>
      <c r="G10" s="374" t="s">
        <v>41</v>
      </c>
      <c r="H10" s="371" t="s">
        <v>41</v>
      </c>
      <c r="I10" s="372" t="s">
        <v>41</v>
      </c>
    </row>
    <row r="11" spans="1:9" ht="15.75" customHeight="1">
      <c r="A11" s="210" t="s">
        <v>84</v>
      </c>
      <c r="B11" s="529" t="s">
        <v>85</v>
      </c>
      <c r="C11" s="530"/>
      <c r="D11" s="264">
        <v>22221</v>
      </c>
      <c r="E11" s="265">
        <v>7754</v>
      </c>
      <c r="F11" s="265">
        <v>14467</v>
      </c>
      <c r="G11" s="374" t="s">
        <v>41</v>
      </c>
      <c r="H11" s="371" t="s">
        <v>41</v>
      </c>
      <c r="I11" s="372" t="s">
        <v>41</v>
      </c>
    </row>
    <row r="12" spans="1:9" ht="15.75" customHeight="1">
      <c r="A12" s="123"/>
      <c r="B12" s="531" t="s">
        <v>86</v>
      </c>
      <c r="C12" s="532"/>
      <c r="D12" s="25">
        <v>39672</v>
      </c>
      <c r="E12" s="26">
        <v>11665</v>
      </c>
      <c r="F12" s="26">
        <v>28007</v>
      </c>
      <c r="G12" s="375" t="s">
        <v>41</v>
      </c>
      <c r="H12" s="76" t="s">
        <v>41</v>
      </c>
      <c r="I12" s="244" t="s">
        <v>41</v>
      </c>
    </row>
    <row r="13" spans="1:7" ht="13.5" customHeight="1">
      <c r="A13" s="30" t="s">
        <v>74</v>
      </c>
      <c r="G13" s="14"/>
    </row>
    <row r="14" spans="1:7" ht="13.5" customHeight="1">
      <c r="A14" s="11" t="s">
        <v>207</v>
      </c>
      <c r="G14" s="14"/>
    </row>
    <row r="15" ht="15.75" customHeight="1">
      <c r="A15" s="11" t="s">
        <v>360</v>
      </c>
    </row>
    <row r="17" ht="15.75" customHeight="1">
      <c r="A17" s="30" t="s">
        <v>151</v>
      </c>
    </row>
  </sheetData>
  <sheetProtection/>
  <mergeCells count="5">
    <mergeCell ref="A5:C6"/>
    <mergeCell ref="B11:C11"/>
    <mergeCell ref="B12:C12"/>
    <mergeCell ref="B7:C7"/>
    <mergeCell ref="B8:C8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15.59765625" defaultRowHeight="15.75" customHeight="1"/>
  <cols>
    <col min="1" max="1" width="13.59765625" style="11" customWidth="1"/>
    <col min="2" max="6" width="14.59765625" style="11" customWidth="1"/>
    <col min="7" max="16384" width="15.59765625" style="11" customWidth="1"/>
  </cols>
  <sheetData>
    <row r="1" spans="1:6" ht="15.75" customHeight="1">
      <c r="A1" s="31" t="s">
        <v>462</v>
      </c>
      <c r="F1" s="18"/>
    </row>
    <row r="2" ht="15.75" customHeight="1">
      <c r="F2" s="18" t="s">
        <v>87</v>
      </c>
    </row>
    <row r="3" spans="1:6" ht="15.75" customHeight="1">
      <c r="A3" s="537" t="s">
        <v>88</v>
      </c>
      <c r="B3" s="525" t="s">
        <v>89</v>
      </c>
      <c r="C3" s="537" t="s">
        <v>90</v>
      </c>
      <c r="D3" s="77"/>
      <c r="E3" s="77" t="s">
        <v>91</v>
      </c>
      <c r="F3" s="245"/>
    </row>
    <row r="4" spans="1:6" ht="15.75" customHeight="1">
      <c r="A4" s="538"/>
      <c r="B4" s="539"/>
      <c r="C4" s="538"/>
      <c r="D4" s="77" t="s">
        <v>92</v>
      </c>
      <c r="E4" s="73" t="s">
        <v>93</v>
      </c>
      <c r="F4" s="72" t="s">
        <v>94</v>
      </c>
    </row>
    <row r="5" spans="1:6" ht="15.75" customHeight="1" hidden="1">
      <c r="A5" s="246" t="s">
        <v>37</v>
      </c>
      <c r="B5" s="21">
        <v>153900</v>
      </c>
      <c r="C5" s="21">
        <v>131900</v>
      </c>
      <c r="D5" s="21">
        <v>12700</v>
      </c>
      <c r="E5" s="21">
        <v>3380</v>
      </c>
      <c r="F5" s="247">
        <v>5910</v>
      </c>
    </row>
    <row r="6" spans="1:6" ht="15.75" customHeight="1" hidden="1">
      <c r="A6" s="248" t="s">
        <v>121</v>
      </c>
      <c r="B6" s="23">
        <v>153500</v>
      </c>
      <c r="C6" s="23">
        <v>131800</v>
      </c>
      <c r="D6" s="23">
        <v>12700</v>
      </c>
      <c r="E6" s="23">
        <v>3190</v>
      </c>
      <c r="F6" s="208">
        <v>5890</v>
      </c>
    </row>
    <row r="7" spans="1:6" ht="15.75" customHeight="1" hidden="1">
      <c r="A7" s="248" t="s">
        <v>130</v>
      </c>
      <c r="B7" s="23">
        <v>152800</v>
      </c>
      <c r="C7" s="23">
        <v>131600</v>
      </c>
      <c r="D7" s="23">
        <v>12400</v>
      </c>
      <c r="E7" s="23">
        <v>3140</v>
      </c>
      <c r="F7" s="208">
        <v>5730</v>
      </c>
    </row>
    <row r="8" spans="1:6" ht="15.75" customHeight="1">
      <c r="A8" s="248" t="s">
        <v>131</v>
      </c>
      <c r="B8" s="23">
        <v>152200</v>
      </c>
      <c r="C8" s="211">
        <v>131600</v>
      </c>
      <c r="D8" s="23">
        <v>12200</v>
      </c>
      <c r="E8" s="23">
        <v>3050</v>
      </c>
      <c r="F8" s="208">
        <v>5370</v>
      </c>
    </row>
    <row r="9" spans="1:6" ht="15.75" customHeight="1">
      <c r="A9" s="248" t="s">
        <v>75</v>
      </c>
      <c r="B9" s="23">
        <v>151700</v>
      </c>
      <c r="C9" s="211">
        <v>131400</v>
      </c>
      <c r="D9" s="23">
        <v>12100</v>
      </c>
      <c r="E9" s="23">
        <v>2970</v>
      </c>
      <c r="F9" s="208">
        <v>5250</v>
      </c>
    </row>
    <row r="10" spans="1:6" ht="15.75" customHeight="1">
      <c r="A10" s="248" t="s">
        <v>351</v>
      </c>
      <c r="B10" s="23">
        <v>151300</v>
      </c>
      <c r="C10" s="211">
        <v>131200</v>
      </c>
      <c r="D10" s="23">
        <v>12000</v>
      </c>
      <c r="E10" s="23">
        <v>2900</v>
      </c>
      <c r="F10" s="208">
        <v>5180</v>
      </c>
    </row>
    <row r="11" spans="1:6" ht="15.75" customHeight="1">
      <c r="A11" s="248" t="s">
        <v>352</v>
      </c>
      <c r="B11" s="23">
        <v>151100</v>
      </c>
      <c r="C11" s="211">
        <v>131100</v>
      </c>
      <c r="D11" s="23">
        <v>12000</v>
      </c>
      <c r="E11" s="23">
        <v>2850</v>
      </c>
      <c r="F11" s="208">
        <v>5180</v>
      </c>
    </row>
    <row r="12" spans="1:6" ht="15.75" customHeight="1">
      <c r="A12" s="248" t="s">
        <v>353</v>
      </c>
      <c r="B12" s="23">
        <v>150900</v>
      </c>
      <c r="C12" s="211">
        <v>131000</v>
      </c>
      <c r="D12" s="23">
        <v>11900</v>
      </c>
      <c r="E12" s="23">
        <v>2780</v>
      </c>
      <c r="F12" s="208">
        <v>5180</v>
      </c>
    </row>
    <row r="13" spans="1:7" ht="13.5" customHeight="1">
      <c r="A13" s="312" t="s">
        <v>358</v>
      </c>
      <c r="B13" s="313">
        <v>150700</v>
      </c>
      <c r="C13" s="314">
        <v>130900</v>
      </c>
      <c r="D13" s="315">
        <v>11900</v>
      </c>
      <c r="E13" s="315">
        <v>2690</v>
      </c>
      <c r="F13" s="316">
        <v>5150</v>
      </c>
      <c r="G13" s="75"/>
    </row>
    <row r="14" spans="1:6" ht="13.5" customHeight="1">
      <c r="A14" s="30" t="s">
        <v>74</v>
      </c>
      <c r="B14" s="23"/>
      <c r="C14" s="23"/>
      <c r="D14" s="23"/>
      <c r="E14" s="23"/>
      <c r="F14" s="23"/>
    </row>
    <row r="15" ht="15.75" customHeight="1">
      <c r="A15" s="14" t="s">
        <v>362</v>
      </c>
    </row>
    <row r="16" ht="15.75" customHeight="1">
      <c r="A16" s="14"/>
    </row>
    <row r="18" ht="15.75" customHeight="1">
      <c r="A18" s="11" t="s">
        <v>151</v>
      </c>
    </row>
  </sheetData>
  <sheetProtection/>
  <mergeCells count="3">
    <mergeCell ref="C3:C4"/>
    <mergeCell ref="A3:A4"/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5" sqref="D15"/>
    </sheetView>
  </sheetViews>
  <sheetFormatPr defaultColWidth="15.59765625" defaultRowHeight="15.75" customHeight="1"/>
  <cols>
    <col min="1" max="1" width="17.8984375" style="197" customWidth="1"/>
    <col min="2" max="6" width="14.59765625" style="197" customWidth="1"/>
    <col min="7" max="16384" width="15.59765625" style="197" customWidth="1"/>
  </cols>
  <sheetData>
    <row r="1" spans="1:5" ht="15.75" customHeight="1">
      <c r="A1" s="196" t="s">
        <v>463</v>
      </c>
      <c r="E1" s="198"/>
    </row>
    <row r="2" spans="4:5" ht="15.75" customHeight="1">
      <c r="D2" s="198" t="s">
        <v>366</v>
      </c>
      <c r="E2" s="198"/>
    </row>
    <row r="3" spans="1:5" ht="15.75" customHeight="1">
      <c r="A3" s="257"/>
      <c r="B3" s="258" t="s">
        <v>363</v>
      </c>
      <c r="C3" s="259" t="s">
        <v>364</v>
      </c>
      <c r="D3" s="260" t="s">
        <v>365</v>
      </c>
      <c r="E3" s="198"/>
    </row>
    <row r="4" spans="1:5" ht="21" customHeight="1">
      <c r="A4" s="255" t="s">
        <v>2</v>
      </c>
      <c r="B4" s="251">
        <v>29922</v>
      </c>
      <c r="C4" s="261">
        <v>36657</v>
      </c>
      <c r="D4" s="252">
        <v>25793</v>
      </c>
      <c r="E4" s="198"/>
    </row>
    <row r="5" spans="1:5" ht="21" customHeight="1">
      <c r="A5" s="256" t="s">
        <v>367</v>
      </c>
      <c r="B5" s="253">
        <v>30410</v>
      </c>
      <c r="C5" s="262">
        <v>42254</v>
      </c>
      <c r="D5" s="254">
        <v>26368</v>
      </c>
      <c r="E5" s="198"/>
    </row>
    <row r="6" spans="1:5" ht="15.75" customHeight="1">
      <c r="A6" s="484" t="s">
        <v>517</v>
      </c>
      <c r="E6" s="198"/>
    </row>
    <row r="7" ht="15.75" customHeight="1">
      <c r="E7" s="198"/>
    </row>
    <row r="8" ht="15.75" customHeight="1">
      <c r="E8" s="198"/>
    </row>
    <row r="9" ht="15.75" customHeight="1">
      <c r="E9" s="198"/>
    </row>
    <row r="10" ht="15.75" customHeight="1">
      <c r="E10" s="198"/>
    </row>
    <row r="13" ht="15.75" customHeight="1">
      <c r="A13" s="197" t="s">
        <v>151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20.59765625" style="11" customWidth="1"/>
    <col min="2" max="6" width="13.09765625" style="11" customWidth="1"/>
    <col min="7" max="16384" width="9" style="11" customWidth="1"/>
  </cols>
  <sheetData>
    <row r="1" ht="15.75" customHeight="1">
      <c r="A1" s="31" t="s">
        <v>464</v>
      </c>
    </row>
    <row r="2" spans="1:6" ht="15.75" customHeight="1">
      <c r="A2" s="31"/>
      <c r="E2" s="18"/>
      <c r="F2" s="18" t="s">
        <v>320</v>
      </c>
    </row>
    <row r="3" spans="1:6" ht="15.75" customHeight="1">
      <c r="A3" s="73" t="s">
        <v>95</v>
      </c>
      <c r="B3" s="217" t="s">
        <v>152</v>
      </c>
      <c r="C3" s="217" t="s">
        <v>306</v>
      </c>
      <c r="D3" s="217" t="s">
        <v>369</v>
      </c>
      <c r="E3" s="217" t="s">
        <v>370</v>
      </c>
      <c r="F3" s="218" t="s">
        <v>371</v>
      </c>
    </row>
    <row r="4" spans="1:6" ht="15.75" customHeight="1">
      <c r="A4" s="41" t="s">
        <v>321</v>
      </c>
      <c r="B4" s="21">
        <v>544000</v>
      </c>
      <c r="C4" s="21">
        <v>540100</v>
      </c>
      <c r="D4" s="21">
        <v>549500</v>
      </c>
      <c r="E4" s="21">
        <v>535800</v>
      </c>
      <c r="F4" s="247">
        <v>508600</v>
      </c>
    </row>
    <row r="5" spans="1:6" ht="15.75" customHeight="1">
      <c r="A5" s="266" t="s">
        <v>322</v>
      </c>
      <c r="B5" s="23">
        <v>13500</v>
      </c>
      <c r="C5" s="23">
        <v>13700</v>
      </c>
      <c r="D5" s="23">
        <v>13600</v>
      </c>
      <c r="E5" s="23">
        <v>13400</v>
      </c>
      <c r="F5" s="208">
        <v>11800</v>
      </c>
    </row>
    <row r="6" spans="1:6" ht="15.75" customHeight="1">
      <c r="A6" s="37" t="s">
        <v>323</v>
      </c>
      <c r="B6" s="23">
        <v>12800</v>
      </c>
      <c r="C6" s="23">
        <v>13400</v>
      </c>
      <c r="D6" s="23">
        <v>12100</v>
      </c>
      <c r="E6" s="23">
        <v>16600</v>
      </c>
      <c r="F6" s="208">
        <v>12800</v>
      </c>
    </row>
    <row r="7" spans="1:6" ht="15.75" customHeight="1">
      <c r="A7" s="37" t="s">
        <v>324</v>
      </c>
      <c r="B7" s="23">
        <v>11700</v>
      </c>
      <c r="C7" s="23">
        <v>11300</v>
      </c>
      <c r="D7" s="23">
        <v>11000</v>
      </c>
      <c r="E7" s="23">
        <v>10800</v>
      </c>
      <c r="F7" s="208">
        <v>9660</v>
      </c>
    </row>
    <row r="8" spans="1:6" ht="15.75" customHeight="1">
      <c r="A8" s="37" t="s">
        <v>325</v>
      </c>
      <c r="B8" s="23">
        <v>8040</v>
      </c>
      <c r="C8" s="23">
        <v>8170</v>
      </c>
      <c r="D8" s="23">
        <v>7650</v>
      </c>
      <c r="E8" s="23">
        <v>7470</v>
      </c>
      <c r="F8" s="208">
        <v>7410</v>
      </c>
    </row>
    <row r="9" spans="1:6" ht="15.75" customHeight="1">
      <c r="A9" s="37" t="s">
        <v>326</v>
      </c>
      <c r="B9" s="23">
        <v>9310</v>
      </c>
      <c r="C9" s="23">
        <v>8940</v>
      </c>
      <c r="D9" s="23">
        <v>8520</v>
      </c>
      <c r="E9" s="23">
        <v>9400</v>
      </c>
      <c r="F9" s="208">
        <v>9200</v>
      </c>
    </row>
    <row r="10" spans="1:6" ht="15.75" customHeight="1">
      <c r="A10" s="37" t="s">
        <v>327</v>
      </c>
      <c r="B10" s="23">
        <v>18300</v>
      </c>
      <c r="C10" s="23">
        <v>17900</v>
      </c>
      <c r="D10" s="23">
        <v>16800</v>
      </c>
      <c r="E10" s="23">
        <v>15900</v>
      </c>
      <c r="F10" s="208">
        <v>15200</v>
      </c>
    </row>
    <row r="11" spans="1:6" ht="15.75" customHeight="1">
      <c r="A11" s="37" t="s">
        <v>328</v>
      </c>
      <c r="B11" s="23">
        <v>30400</v>
      </c>
      <c r="C11" s="23">
        <v>33800</v>
      </c>
      <c r="D11" s="23">
        <v>34400</v>
      </c>
      <c r="E11" s="23">
        <v>39600</v>
      </c>
      <c r="F11" s="208">
        <v>38400</v>
      </c>
    </row>
    <row r="12" spans="1:6" ht="15.75" customHeight="1">
      <c r="A12" s="267" t="s">
        <v>330</v>
      </c>
      <c r="B12" s="265">
        <v>316200</v>
      </c>
      <c r="C12" s="265">
        <v>306300</v>
      </c>
      <c r="D12" s="265">
        <v>282500</v>
      </c>
      <c r="E12" s="265">
        <v>265000</v>
      </c>
      <c r="F12" s="268">
        <v>244500</v>
      </c>
    </row>
    <row r="13" spans="1:6" ht="15.75" customHeight="1">
      <c r="A13" s="213" t="s">
        <v>329</v>
      </c>
      <c r="B13" s="26">
        <v>1450</v>
      </c>
      <c r="C13" s="26">
        <v>1393</v>
      </c>
      <c r="D13" s="26">
        <v>1368</v>
      </c>
      <c r="E13" s="76">
        <v>1397</v>
      </c>
      <c r="F13" s="244">
        <v>1164</v>
      </c>
    </row>
    <row r="14" spans="1:5" ht="13.5" customHeight="1">
      <c r="A14" s="29" t="s">
        <v>331</v>
      </c>
      <c r="B14" s="14"/>
      <c r="C14" s="14"/>
      <c r="D14" s="14"/>
      <c r="E14" s="85"/>
    </row>
    <row r="15" ht="13.5" customHeight="1">
      <c r="A15" s="29" t="s">
        <v>368</v>
      </c>
    </row>
    <row r="16" ht="15.75" customHeight="1">
      <c r="A16" s="29" t="s">
        <v>372</v>
      </c>
    </row>
    <row r="18" ht="15.75" customHeight="1">
      <c r="A18" s="30" t="s">
        <v>154</v>
      </c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2011-12-27T05:43:08Z</cp:lastPrinted>
  <dcterms:created xsi:type="dcterms:W3CDTF">2011-01-07T06:26:44Z</dcterms:created>
  <dcterms:modified xsi:type="dcterms:W3CDTF">2012-03-15T09:18:39Z</dcterms:modified>
  <cp:category/>
  <cp:version/>
  <cp:contentType/>
  <cp:contentStatus/>
</cp:coreProperties>
</file>