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様式一覧" sheetId="1" r:id="rId1"/>
    <sheet name="１号１枚目" sheetId="2" r:id="rId2"/>
    <sheet name="１号２枚目" sheetId="3" r:id="rId3"/>
    <sheet name="１号参考様式" sheetId="4" r:id="rId4"/>
    <sheet name="１号ア" sheetId="5" r:id="rId5"/>
    <sheet name="１号イ" sheetId="6" r:id="rId6"/>
    <sheet name="１号ウ" sheetId="7" r:id="rId7"/>
    <sheet name="１号ウ別紙" sheetId="8" r:id="rId8"/>
    <sheet name="２号" sheetId="9" r:id="rId9"/>
    <sheet name="３号" sheetId="10" r:id="rId10"/>
    <sheet name="４号" sheetId="11" r:id="rId11"/>
    <sheet name="５号" sheetId="12" r:id="rId12"/>
    <sheet name="６号" sheetId="13" r:id="rId13"/>
    <sheet name="６号関連" sheetId="14" r:id="rId14"/>
    <sheet name="７号" sheetId="15" r:id="rId15"/>
    <sheet name="７号別紙(0.5%)" sheetId="16" r:id="rId16"/>
    <sheet name="７号別紙(1.0%)" sheetId="17" r:id="rId17"/>
    <sheet name="８号" sheetId="18" r:id="rId18"/>
    <sheet name="第９号" sheetId="19" r:id="rId19"/>
    <sheet name="10号" sheetId="20" r:id="rId20"/>
    <sheet name="11号" sheetId="21" r:id="rId21"/>
  </sheets>
  <definedNames>
    <definedName name="_xlnm.Print_Area" localSheetId="19">'10号'!$A$1:$Q$34</definedName>
    <definedName name="_xlnm.Print_Area" localSheetId="20">'11号'!$B:$J</definedName>
    <definedName name="_xlnm.Print_Area" localSheetId="1">'１号１枚目'!$B:$Z</definedName>
    <definedName name="_xlnm.Print_Area" localSheetId="2">'１号２枚目'!$B:$K</definedName>
    <definedName name="_xlnm.Print_Area" localSheetId="4">'１号ア'!$B:$I</definedName>
    <definedName name="_xlnm.Print_Area" localSheetId="5">'１号イ'!$B:$G</definedName>
    <definedName name="_xlnm.Print_Area" localSheetId="6">'１号ウ'!$C:$N</definedName>
    <definedName name="_xlnm.Print_Area" localSheetId="7">'１号ウ別紙'!$B:$AE</definedName>
    <definedName name="_xlnm.Print_Area" localSheetId="3">'１号参考様式'!$B:$U</definedName>
    <definedName name="_xlnm.Print_Area" localSheetId="9">'３号'!$A$1:$T$32</definedName>
    <definedName name="_xlnm.Print_Area" localSheetId="17">'８号'!$B:$H</definedName>
    <definedName name="_xlnm.Print_Area" localSheetId="0">'様式一覧'!$B:$D</definedName>
    <definedName name="_xlnm.Print_Titles" localSheetId="9">'３号'!$1:$8</definedName>
  </definedNames>
  <calcPr fullCalcOnLoad="1"/>
</workbook>
</file>

<file path=xl/comments20.xml><?xml version="1.0" encoding="utf-8"?>
<comments xmlns="http://schemas.openxmlformats.org/spreadsheetml/2006/main">
  <authors>
    <author>08682</author>
  </authors>
  <commentList>
    <comment ref="S2" authorId="0">
      <text>
        <r>
          <rPr>
            <b/>
            <sz val="9"/>
            <rFont val="ＭＳ Ｐゴシック"/>
            <family val="3"/>
          </rPr>
          <t>当該年の計算期間及び償還約定日を入力する。</t>
        </r>
      </text>
    </comment>
  </commentList>
</comments>
</file>

<file path=xl/sharedStrings.xml><?xml version="1.0" encoding="utf-8"?>
<sst xmlns="http://schemas.openxmlformats.org/spreadsheetml/2006/main" count="934" uniqueCount="567">
  <si>
    <t>(1)申込金額</t>
  </si>
  <si>
    <t>　内訳</t>
  </si>
  <si>
    <t>①樹園地復旧資金</t>
  </si>
  <si>
    <t>②果樹育成資金</t>
  </si>
  <si>
    <t>③減収補てん資金</t>
  </si>
  <si>
    <t>④その他果樹産地の振興に必要な資金</t>
  </si>
  <si>
    <t>⑤償還円滑化資金</t>
  </si>
  <si>
    <t>(2)借入期間（①～④の資金）</t>
  </si>
  <si>
    <t>(3)据置期間（①～④の資金）</t>
  </si>
  <si>
    <t>(4)最終償還期限（①～④の資金）</t>
  </si>
  <si>
    <t>(5)年間償還金額（①～④の資金）</t>
  </si>
  <si>
    <t>(6)元金の償還方法及び時期</t>
  </si>
  <si>
    <t>(7)利息の償還方法及び時期</t>
  </si>
  <si>
    <t>(8)秋田県農業信用基金協会に対する債務保証委託申請</t>
  </si>
  <si>
    <t>(9)債務保証を希望しない場合</t>
  </si>
  <si>
    <t>　　　　　 （⑤の資金）</t>
  </si>
  <si>
    <t>　　　　　     （⑤の資金）</t>
  </si>
  <si>
    <t>　平成　　年１１月３０日</t>
  </si>
  <si>
    <t>　 ※据置期間終了後の元金</t>
  </si>
  <si>
    <t>　※元金均等年賦償還とし、千円未満の端数があれば第１回目に加える</t>
  </si>
  <si>
    <t>　元金均等償還　毎年１１月３０日</t>
  </si>
  <si>
    <t>　毎年１１月３０日に経過分の利息を払う</t>
  </si>
  <si>
    <t>千円</t>
  </si>
  <si>
    <t>　（第１回目）</t>
  </si>
  <si>
    <t>（第２回目以降）</t>
  </si>
  <si>
    <t>年（１５年以内）</t>
  </si>
  <si>
    <t>年（　５年以内）</t>
  </si>
  <si>
    <t>（</t>
  </si>
  <si>
    <t>）希望する</t>
  </si>
  <si>
    <t>）希望しない</t>
  </si>
  <si>
    <t>（</t>
  </si>
  <si>
    <t>）連帯保証人</t>
  </si>
  <si>
    <t>（</t>
  </si>
  <si>
    <t>）担保設定</t>
  </si>
  <si>
    <t>該当項
目に○</t>
  </si>
  <si>
    <t>（様式第１号）</t>
  </si>
  <si>
    <t>果樹産地再生支援資金借入申込書</t>
  </si>
  <si>
    <t>平成　　年　　月　　日</t>
  </si>
  <si>
    <t>融 資 機 関　あて</t>
  </si>
  <si>
    <t>住所</t>
  </si>
  <si>
    <t>氏名又は代表者氏名</t>
  </si>
  <si>
    <t>団体名</t>
  </si>
  <si>
    <t>印</t>
  </si>
  <si>
    <t>　次のとおり、果樹産地再生支援資金を借入れしたいので申し込みます。</t>
  </si>
  <si>
    <t>※様式第１号の別紙を添付してください。</t>
  </si>
  <si>
    <t>←原則として個人1,800万円以内、</t>
  </si>
  <si>
    <t>　　　　　法人等3,600万円以内</t>
  </si>
  <si>
    <t>←減収額の範囲内</t>
  </si>
  <si>
    <t>←据置期間を含む</t>
  </si>
  <si>
    <t>［過去に借り入れした果樹産地再生支援資金の状況］</t>
  </si>
  <si>
    <t>融資機関名</t>
  </si>
  <si>
    <t>借入年月</t>
  </si>
  <si>
    <t>当初借入額</t>
  </si>
  <si>
    <t>千円</t>
  </si>
  <si>
    <t>借入残高</t>
  </si>
  <si>
    <t>償還期限</t>
  </si>
  <si>
    <t>年</t>
  </si>
  <si>
    <t>年　月　</t>
  </si>
  <si>
    <t>［今回申込額と本資金の残高の計が個人1,800万円、法人等3,600万円を超えた場合、その理由］</t>
  </si>
  <si>
    <t>※　経営規模が大きいことや償還円滑化資金の切替額が大きいことなど、具体的な理由を簡潔に記入してください。</t>
  </si>
  <si>
    <t>（→次頁に続く）</t>
  </si>
  <si>
    <t>［作付状況及び将来計画］</t>
  </si>
  <si>
    <t>品目名</t>
  </si>
  <si>
    <t xml:space="preserve"> うち補植（本）</t>
  </si>
  <si>
    <t xml:space="preserve"> うち改植（㌃）</t>
  </si>
  <si>
    <t xml:space="preserve"> りんご（わい化）（㌃）</t>
  </si>
  <si>
    <t>H22実績</t>
  </si>
  <si>
    <t>H23実績</t>
  </si>
  <si>
    <t>H24計画</t>
  </si>
  <si>
    <t>H25計画</t>
  </si>
  <si>
    <t>H26計画</t>
  </si>
  <si>
    <t>H27計画</t>
  </si>
  <si>
    <t>H28計画</t>
  </si>
  <si>
    <t xml:space="preserve"> りんご（マルバ）（㌃）</t>
  </si>
  <si>
    <t xml:space="preserve"> おうとう（㌃）</t>
  </si>
  <si>
    <t xml:space="preserve"> ぶ ど う（㌃）</t>
  </si>
  <si>
    <t xml:space="preserve"> も　　　も（㌃）</t>
  </si>
  <si>
    <t xml:space="preserve"> 　　　　　（㌃）</t>
  </si>
  <si>
    <t>計</t>
  </si>
  <si>
    <t>（１枚目の続き）</t>
  </si>
  <si>
    <t>（様式第１号のア）</t>
  </si>
  <si>
    <t>２．平成　　年産果樹の減収状況</t>
  </si>
  <si>
    <t>年産</t>
  </si>
  <si>
    <t>項目</t>
  </si>
  <si>
    <t>りんご</t>
  </si>
  <si>
    <t>おうとう</t>
  </si>
  <si>
    <t>もも</t>
  </si>
  <si>
    <t>ぶどう</t>
  </si>
  <si>
    <t xml:space="preserve"> 作付面積（㌃）</t>
  </si>
  <si>
    <t xml:space="preserve"> 総生産量（㎏）</t>
  </si>
  <si>
    <t xml:space="preserve"> 販 売 量（㎏）</t>
  </si>
  <si>
    <t xml:space="preserve"> 単　　価（円/㎏）</t>
  </si>
  <si>
    <t xml:space="preserve"> 販 売 額（千円）①</t>
  </si>
  <si>
    <t>平成</t>
  </si>
  <si>
    <t>２２</t>
  </si>
  <si>
    <t xml:space="preserve"> 販 売 額（千円）②</t>
  </si>
  <si>
    <t>減収額（千円）　②－①</t>
  </si>
  <si>
    <t xml:space="preserve">（注１）直近年産とＨ２２年産の作付面積が異なる場合は、Ｈ２２年産を直近年産と同じ
　　　規模で作付したと仮定して試算してください。また、直近年に新たな果樹を導入し
　　　た場合は、Ｈ２２年も同じ作目を作付したと仮定してください。
</t>
  </si>
  <si>
    <t>（注２）Ｈ２２の生産量が平年を下回る場合は、平年並生産量の年産の数値としても差し
　　　支えありません。</t>
  </si>
  <si>
    <t>※　この表は、果樹産地再生支援資金の借入要件である被害認定及び減収補てん資金の
　融資限度額（上限額）を算定するため、平成２２年産に比較した平成　　年産（直近
　年）果樹の減収額を試算する表です。様式第１号及び様式第１号の別紙イの内容との
　整合性に留意して作成してください。また、平成２２年産の実績は税務申告書等をも
　とに作成するとともに平成　　年産（直近年）については簿記記帳や販売伝票等を参
　考に作成してください。</t>
  </si>
  <si>
    <t>１．平成２２年度豪雪による被害の状況</t>
  </si>
  <si>
    <t>区分</t>
  </si>
  <si>
    <t>樹種・施設の名称</t>
  </si>
  <si>
    <t xml:space="preserve"> 被害を受けた主な樹種名</t>
  </si>
  <si>
    <t xml:space="preserve"> 被害を受けた主な果樹関連施設名</t>
  </si>
  <si>
    <t>被害の程度
（枝の欠損割合）</t>
  </si>
  <si>
    <t>（※市町村記入欄）</t>
  </si>
  <si>
    <t>平成　　年　　月　　日　</t>
  </si>
  <si>
    <t>上記記載内容の確認状況</t>
  </si>
  <si>
    <t>確認</t>
  </si>
  <si>
    <t>保留</t>
  </si>
  <si>
    <t>その他</t>
  </si>
  <si>
    <t>減 収 額 計 算 表</t>
  </si>
  <si>
    <t>氏名・法人名等</t>
  </si>
  <si>
    <t>（注）借入申込以前については作付実績、補・改植実績を、借入申込以降については計画を</t>
  </si>
  <si>
    <t>　　記入してください。</t>
  </si>
  <si>
    <t>＜添付資料＞</t>
  </si>
  <si>
    <t>融資機関の要請に基づき、青色（白色）申告書、貸借対照表、損益計算書、所得（損失）計</t>
  </si>
  <si>
    <t>算明細書等を添付してください。</t>
  </si>
  <si>
    <t>（様式第１号の別紙イ）</t>
  </si>
  <si>
    <t>資金種目</t>
  </si>
  <si>
    <t>具体的な使途</t>
  </si>
  <si>
    <t>借入金額
（千円）</t>
  </si>
  <si>
    <t>備考</t>
  </si>
  <si>
    <t>(1)樹園地復</t>
  </si>
  <si>
    <t>　 旧資金</t>
  </si>
  <si>
    <t>(2)果樹育成</t>
  </si>
  <si>
    <t>　 資金</t>
  </si>
  <si>
    <t>(3)減収補て</t>
  </si>
  <si>
    <t>　 ん資金</t>
  </si>
  <si>
    <t>(4)その他果</t>
  </si>
  <si>
    <t>　 樹産地の</t>
  </si>
  <si>
    <t>　 振興に必</t>
  </si>
  <si>
    <t>　 要な資金</t>
  </si>
  <si>
    <r>
      <rPr>
        <sz val="16"/>
        <color indexed="8"/>
        <rFont val="HGｺﾞｼｯｸM"/>
        <family val="3"/>
      </rPr>
      <t>資金使途</t>
    </r>
    <r>
      <rPr>
        <sz val="11"/>
        <color indexed="8"/>
        <rFont val="HGｺﾞｼｯｸM"/>
        <family val="3"/>
      </rPr>
      <t>（償還円滑化資金以外）</t>
    </r>
  </si>
  <si>
    <t>氏名又は法人名等</t>
  </si>
  <si>
    <t xml:space="preserve"> 補植本数（樹種別）</t>
  </si>
  <si>
    <t>　　　　　　 本</t>
  </si>
  <si>
    <t xml:space="preserve"> 改植面積（樹種別）</t>
  </si>
  <si>
    <t>　　　　　　 ㌃</t>
  </si>
  <si>
    <t xml:space="preserve"> 樹体修復（樹種別）</t>
  </si>
  <si>
    <t xml:space="preserve"> 棚・施設修復（対象別）</t>
  </si>
  <si>
    <t xml:space="preserve"> 別紙に記入してください。</t>
  </si>
  <si>
    <t xml:space="preserve"> 取得面積（樹種別）</t>
  </si>
  <si>
    <t xml:space="preserve"> 賃借面積（樹種別）</t>
  </si>
  <si>
    <t xml:space="preserve"> 廃園面積（樹種別）</t>
  </si>
  <si>
    <t>上限目安額</t>
  </si>
  <si>
    <t>補・改植5千円/本</t>
  </si>
  <si>
    <t>樹体修復100千円/本</t>
  </si>
  <si>
    <t>棚修復250千円/本</t>
  </si>
  <si>
    <t>補・改植100千円/10a</t>
  </si>
  <si>
    <t>※減収補てん資金と併用する場合は、原則として、減収補てん資金と合わせた額が減収額の範囲内であること。</t>
  </si>
  <si>
    <t>限度額</t>
  </si>
  <si>
    <t>※H22年（又は平年）販売額と直近年販売額の差。なお、補・改植を実施した場合はH25以降の借入も可能。</t>
  </si>
  <si>
    <t>新植・移植5千円/10a</t>
  </si>
  <si>
    <t>廃園160千円/10a</t>
  </si>
  <si>
    <t>※取得・賃借する樹園地の地番が分かる資料を添付してください。
※機械等を導入する場合は見積書を添付してください。</t>
  </si>
  <si>
    <t>　※　借入後に国・県・市町村からの補助金の交付を受けた場合は、当該金額を繰上償還してください。</t>
  </si>
  <si>
    <t>　※　生活資金や既往借入金の借換え・償還に充てることはできません。</t>
  </si>
  <si>
    <t xml:space="preserve">  ※　国・県・市町村からの補助金交付見込額は予め控除してください。</t>
  </si>
  <si>
    <t>　※　この表には借り入れる予定の本資金の主たる使途を具体的に記載願います。本資金の使途は果樹栽培に</t>
  </si>
  <si>
    <t>　　必要な営農資金とし、例示すれば次のような項目です。</t>
  </si>
  <si>
    <t>(1)樹園地復旧資金</t>
  </si>
  <si>
    <t>(2)果樹育成資金</t>
  </si>
  <si>
    <t>(3)減収補てん資金</t>
  </si>
  <si>
    <t>目　　的</t>
  </si>
  <si>
    <t xml:space="preserve">   必要な資金</t>
  </si>
  <si>
    <t>(4)その他果樹産地の振興に</t>
  </si>
  <si>
    <t>想定される使途</t>
  </si>
  <si>
    <t xml:space="preserve"> 苗木、支柱、土壌改良材、接合金具等各種資材</t>
  </si>
  <si>
    <t xml:space="preserve"> 肥料、農薬、その他資材</t>
  </si>
  <si>
    <t xml:space="preserve"> 肥料、農薬、雇用労賃、防除費、支払地代、機械の修繕費等</t>
  </si>
  <si>
    <t xml:space="preserve"> 樹園地取得費・賃借料、苗木、各種資材、廃園に係る工事費、</t>
  </si>
  <si>
    <t xml:space="preserve"> 果樹用機械（草刈機、スピードスプレーヤー等）</t>
  </si>
  <si>
    <t>（様式第２号）</t>
  </si>
  <si>
    <t>果樹産地再生支援資金利子補給承認申請書</t>
  </si>
  <si>
    <t>　○○市町村長　あて</t>
  </si>
  <si>
    <t>　果樹産地再生支援資金融通措置要綱（平成２３年１２月２２日付け農林－２９９５秋田県農林水産部長通知）第５の２の規定に基づき、別紙のとおり、果樹産地再生支援資金に係る利子補給を受けたいので、申請します。</t>
  </si>
  <si>
    <t>平成　　年　　月　　日</t>
  </si>
  <si>
    <t>　　融資機関の名称</t>
  </si>
  <si>
    <t>　　代表者職氏名　　　　　　印</t>
  </si>
  <si>
    <t>（ 文書番号及び記号 ）</t>
  </si>
  <si>
    <t>（様式第４号）</t>
  </si>
  <si>
    <t>果樹産地再生支援資金利子補給承認書</t>
  </si>
  <si>
    <t>　　融資機関の長　あて</t>
  </si>
  <si>
    <t>　　　　　○○市町村長　　印</t>
  </si>
  <si>
    <t>　平成　　年　　月　　日付け［文書記号及び番号］で申請のあった果樹産地再生支援資金に係る利子補給については、申請のとおり承認します。</t>
  </si>
  <si>
    <t>　※利子補給承認申請一覧表（様式第３号）を添付のこと</t>
  </si>
  <si>
    <t>　（注）利子補給承認一覧表（様式第３号）を添付のこと。申請のとおり承認
　　　しない場合は、「申請のとおり」を「次（又は別紙）のとおり」とする。</t>
  </si>
  <si>
    <t>（様式第５号）</t>
  </si>
  <si>
    <t>果樹産地再生支援資金利子補給承認報告書</t>
  </si>
  <si>
    <t>　（あて先）秋田県知事</t>
  </si>
  <si>
    <t>　　（地域振興局経由）</t>
  </si>
  <si>
    <t>　○○市町村長　　印</t>
  </si>
  <si>
    <t>　果樹産地再生支援資金融通措置要綱（平成２３年１２月２２日付け農林－２９９５秋田県農林水産部長通知）に基づく果樹産地再生支援資金の利子補給を別紙のとおり承認したので、同要綱第５の３の規定に基づき報告します。</t>
  </si>
  <si>
    <t>融資機関名</t>
  </si>
  <si>
    <t>件数</t>
  </si>
  <si>
    <t>金額（千円）</t>
  </si>
  <si>
    <t>　（注）利子補給承認一覧表（様式第３号）を添付のこと</t>
  </si>
  <si>
    <t>（様式第６号）</t>
  </si>
  <si>
    <t>　（あて先）○○地域振興局長</t>
  </si>
  <si>
    <t>果樹産地再生支援資金借入限度額協議書</t>
  </si>
  <si>
    <t>　果樹産地再生支援資金融通措置要綱（平成２３年１２月２２日付け農林－２９９５秋田県農林水産部長通知）第５の３の（２）の規定に基づき協議します。</t>
  </si>
  <si>
    <t>№</t>
  </si>
  <si>
    <t>申請者氏名</t>
  </si>
  <si>
    <t>借入申込額（千円)</t>
  </si>
  <si>
    <t>勘案すべき事情</t>
  </si>
  <si>
    <t>　（注）申請者の借入申込書の写しを添付のこと</t>
  </si>
  <si>
    <t>（様式第６号の関連様式）</t>
  </si>
  <si>
    <t>果樹産地再生支援資金借入限度額協議回答書</t>
  </si>
  <si>
    <t>○○地域振興局長　　印</t>
  </si>
  <si>
    <t>　平成　　年　　月　　日付け［文書記号及び番号」により協議のありました件について、異存無い旨回答します。（次のとおり異議があります。）</t>
  </si>
  <si>
    <t>（様式第７号）</t>
  </si>
  <si>
    <t>果樹産地再生支援資金貸付実行報告書</t>
  </si>
  <si>
    <t>　平成　　年　　月　　日付け［文書記号及び番号］で利子補給承認された果樹産地再生支援資金について、貸付けを実行したので、果樹産地再生支援資金融通措置要綱（平成２３年１２月２２日付け農林－２９９５秋田県農林水産部長通知）第５の４の規定に基づき別紙のとおり報告します。</t>
  </si>
  <si>
    <t>　（注）本報告書は、３部を市町村に提出、市町村はこれを取りまとめ</t>
  </si>
  <si>
    <t>　　　地域振興局農林部農業振興普及課に２部提出のこと。</t>
  </si>
  <si>
    <t>（様式第８号）</t>
  </si>
  <si>
    <t>資金活用実績報告書</t>
  </si>
  <si>
    <t>　融資機関　あて</t>
  </si>
  <si>
    <t>支払金額
（千円）</t>
  </si>
  <si>
    <t xml:space="preserve"> 樹園地復旧資金</t>
  </si>
  <si>
    <t xml:space="preserve"> 果樹育成資金</t>
  </si>
  <si>
    <t xml:space="preserve"> 減収補てん資金</t>
  </si>
  <si>
    <t xml:space="preserve"> その他果樹産地の</t>
  </si>
  <si>
    <t xml:space="preserve"> 振興に必要な資金</t>
  </si>
  <si>
    <t xml:space="preserve"> 償還円滑化資金</t>
  </si>
  <si>
    <t>計</t>
  </si>
  <si>
    <t>※１</t>
  </si>
  <si>
    <t>（切り替えした資金の名称及び金額を記入のこと）</t>
  </si>
  <si>
    <t>借入金額</t>
  </si>
  <si>
    <t>貸付実行日</t>
  </si>
  <si>
    <t>平成　年　月　日</t>
  </si>
  <si>
    <t>　（注１）本報告書は当初計画に基づいた営農資金として使用されたかどうかを確認</t>
  </si>
  <si>
    <t>　　　　するためのものであり、借入年の翌年の３月末までに融資機関に提出してく</t>
  </si>
  <si>
    <t>　　　　ださい。</t>
  </si>
  <si>
    <t>※２</t>
  </si>
  <si>
    <t>　（注２）※１、※２の行において、支払金額が借入金額を下回った場合は、その差</t>
  </si>
  <si>
    <t>　　　　額の取扱いについて融資機関に相談してください。</t>
  </si>
  <si>
    <t>様式一覧</t>
  </si>
  <si>
    <t>様式番号</t>
  </si>
  <si>
    <t>名称</t>
  </si>
  <si>
    <t>要綱の関連部分</t>
  </si>
  <si>
    <t xml:space="preserve"> 様式第１号</t>
  </si>
  <si>
    <t xml:space="preserve"> 借入申込書</t>
  </si>
  <si>
    <t xml:space="preserve"> 第５の１</t>
  </si>
  <si>
    <t xml:space="preserve"> 様式第１号の参考様式</t>
  </si>
  <si>
    <t xml:space="preserve"> 年度別借入計画</t>
  </si>
  <si>
    <t xml:space="preserve"> ※提出は任意</t>
  </si>
  <si>
    <t xml:space="preserve"> 様式第１号の別紙ア</t>
  </si>
  <si>
    <t xml:space="preserve"> 減収額計算表</t>
  </si>
  <si>
    <t xml:space="preserve"> 様式第１号の別紙イ</t>
  </si>
  <si>
    <t xml:space="preserve"> 資金使途（償還円滑化資金以外）</t>
  </si>
  <si>
    <t xml:space="preserve"> 様式第１号の別紙ウ</t>
  </si>
  <si>
    <t xml:space="preserve"> 償還円滑化計画</t>
  </si>
  <si>
    <t xml:space="preserve"> 様式第２号</t>
  </si>
  <si>
    <t xml:space="preserve"> 利子補給承認申請書</t>
  </si>
  <si>
    <t xml:space="preserve"> 第５の２</t>
  </si>
  <si>
    <t xml:space="preserve"> 様式第３号</t>
  </si>
  <si>
    <t xml:space="preserve"> 利子補給（申請・承認）一覧表</t>
  </si>
  <si>
    <t xml:space="preserve"> 様式第４号</t>
  </si>
  <si>
    <t xml:space="preserve"> 利子補給承認書</t>
  </si>
  <si>
    <t xml:space="preserve"> 第５の３の(1)</t>
  </si>
  <si>
    <t xml:space="preserve"> 様式第５号</t>
  </si>
  <si>
    <t xml:space="preserve"> 利子補給承認報告書</t>
  </si>
  <si>
    <t xml:space="preserve"> 様式第６号</t>
  </si>
  <si>
    <t xml:space="preserve"> 借入限度額協議書</t>
  </si>
  <si>
    <t xml:space="preserve"> 第５の３の(2)</t>
  </si>
  <si>
    <t xml:space="preserve"> 様式第６号の関連様式</t>
  </si>
  <si>
    <t xml:space="preserve"> 借入限度額協議回答書</t>
  </si>
  <si>
    <t xml:space="preserve"> 様式第７号</t>
  </si>
  <si>
    <t xml:space="preserve"> 貸付実行報告書</t>
  </si>
  <si>
    <t xml:space="preserve"> 第５の４</t>
  </si>
  <si>
    <t xml:space="preserve"> 様式第７号の別紙ア</t>
  </si>
  <si>
    <t xml:space="preserve"> （貸付実行報告書の添付用）</t>
  </si>
  <si>
    <t xml:space="preserve"> 様式第７号の別紙イ</t>
  </si>
  <si>
    <t xml:space="preserve"> 様式第８号</t>
  </si>
  <si>
    <t xml:space="preserve"> 資金活用実績報告書</t>
  </si>
  <si>
    <t xml:space="preserve"> 第５の６</t>
  </si>
  <si>
    <t xml:space="preserve"> 様式第９号</t>
  </si>
  <si>
    <t xml:space="preserve"> 利子補給金計算書</t>
  </si>
  <si>
    <t xml:space="preserve"> 第７の３の(1)</t>
  </si>
  <si>
    <t xml:space="preserve"> 様式第10号</t>
  </si>
  <si>
    <t xml:space="preserve"> 利子補給金計算明細書</t>
  </si>
  <si>
    <t xml:space="preserve"> 様式第11号</t>
  </si>
  <si>
    <t xml:space="preserve"> 経営状況報告書（償還円滑化資金関係）</t>
  </si>
  <si>
    <t xml:space="preserve"> 第10の２</t>
  </si>
  <si>
    <t xml:space="preserve"> 参考様式</t>
  </si>
  <si>
    <t xml:space="preserve"> 市町村利子補給規程</t>
  </si>
  <si>
    <t xml:space="preserve"> 利子補給契約書</t>
  </si>
  <si>
    <t>別紙様式１の参考様式（提出は任意）</t>
  </si>
  <si>
    <t>果樹産地再生支援資金年度別借入計画</t>
  </si>
  <si>
    <t>資金種目</t>
  </si>
  <si>
    <t>借入
年</t>
  </si>
  <si>
    <r>
      <t>借入（予
定）額</t>
    </r>
    <r>
      <rPr>
        <sz val="11"/>
        <color indexed="9"/>
        <rFont val="HGｺﾞｼｯｸM"/>
        <family val="3"/>
      </rPr>
      <t>●</t>
    </r>
    <r>
      <rPr>
        <sz val="11"/>
        <rFont val="HGｺﾞｼｯｸM"/>
        <family val="3"/>
      </rPr>
      <t xml:space="preserve">
（千円）</t>
    </r>
  </si>
  <si>
    <t>償還
年数</t>
  </si>
  <si>
    <t>うち
据置
期間</t>
  </si>
  <si>
    <t>償還計画（千円）</t>
  </si>
  <si>
    <t>H24</t>
  </si>
  <si>
    <t>H25</t>
  </si>
  <si>
    <t>H26</t>
  </si>
  <si>
    <t>H27</t>
  </si>
  <si>
    <t>H28</t>
  </si>
  <si>
    <t>H29</t>
  </si>
  <si>
    <t>H30</t>
  </si>
  <si>
    <t>H31</t>
  </si>
  <si>
    <t>H32</t>
  </si>
  <si>
    <t>H33</t>
  </si>
  <si>
    <t>H34</t>
  </si>
  <si>
    <t>H35</t>
  </si>
  <si>
    <t>H36</t>
  </si>
  <si>
    <t>H37</t>
  </si>
  <si>
    <t>H38</t>
  </si>
  <si>
    <t xml:space="preserve"> 樹園地復旧資金</t>
  </si>
  <si>
    <t>計</t>
  </si>
  <si>
    <t xml:space="preserve"> 果樹育成資金</t>
  </si>
  <si>
    <t>H24</t>
  </si>
  <si>
    <t>H25</t>
  </si>
  <si>
    <t xml:space="preserve"> 減収補てん資金</t>
  </si>
  <si>
    <t xml:space="preserve"> その他必要な資金</t>
  </si>
  <si>
    <t xml:space="preserve"> 償還円滑化資金</t>
  </si>
  <si>
    <t>合計</t>
  </si>
  <si>
    <t>　うち償還円滑化</t>
  </si>
  <si>
    <t>　資金を除く</t>
  </si>
  <si>
    <t>　＜留意事項＞</t>
  </si>
  <si>
    <t>　　①借入年は暦年（1～12月）とします。</t>
  </si>
  <si>
    <t>　　②過年度分については実績を、当該年度分については借入申込額を、将来年度分については予定額を、それぞれ記入してください。</t>
  </si>
  <si>
    <t>　　③将来年度分については、貸付を保証するものではありません。</t>
  </si>
  <si>
    <t>（様式第１号の別紙ウ）</t>
  </si>
  <si>
    <r>
      <t>償還円滑化計画</t>
    </r>
    <r>
      <rPr>
        <sz val="12"/>
        <color indexed="8"/>
        <rFont val="HGｺﾞｼｯｸM"/>
        <family val="3"/>
      </rPr>
      <t>（償還円滑化資金借入申込用）</t>
    </r>
  </si>
  <si>
    <t>１　申込者の概要</t>
  </si>
  <si>
    <t>氏名</t>
  </si>
  <si>
    <t>年齢</t>
  </si>
  <si>
    <t xml:space="preserve"> 農業経営改善計画</t>
  </si>
  <si>
    <t>認定年月日</t>
  </si>
  <si>
    <t>営農類型</t>
  </si>
  <si>
    <t>２　経営実績及び計画</t>
  </si>
  <si>
    <t>２年前</t>
  </si>
  <si>
    <t>前年</t>
  </si>
  <si>
    <t>１年目</t>
  </si>
  <si>
    <t>２年目</t>
  </si>
  <si>
    <t>３年目</t>
  </si>
  <si>
    <t>４年目</t>
  </si>
  <si>
    <t>５年目</t>
  </si>
  <si>
    <t>７年目</t>
  </si>
  <si>
    <t>10年目</t>
  </si>
  <si>
    <t>（H　）</t>
  </si>
  <si>
    <t>（H　）</t>
  </si>
  <si>
    <t xml:space="preserve"> 農業収入</t>
  </si>
  <si>
    <t>合　　計</t>
  </si>
  <si>
    <t>り ん ご</t>
  </si>
  <si>
    <t>作付面積</t>
  </si>
  <si>
    <t>生 産 量</t>
  </si>
  <si>
    <t>販 売 額</t>
  </si>
  <si>
    <t>おうとう</t>
  </si>
  <si>
    <t>ぶ ど う</t>
  </si>
  <si>
    <t>も　　も</t>
  </si>
  <si>
    <t>水　　稲</t>
  </si>
  <si>
    <t>大　　豆</t>
  </si>
  <si>
    <t>野　　菜</t>
  </si>
  <si>
    <t>（　　　　）</t>
  </si>
  <si>
    <t>そ の 他</t>
  </si>
  <si>
    <t xml:space="preserve"> 農業経営費</t>
  </si>
  <si>
    <t xml:space="preserve"> 原材料費</t>
  </si>
  <si>
    <t xml:space="preserve"> 施設機械費</t>
  </si>
  <si>
    <t>うち減価償却</t>
  </si>
  <si>
    <t xml:space="preserve"> 出荷販売経費</t>
  </si>
  <si>
    <t xml:space="preserve"> 雇用労賃</t>
  </si>
  <si>
    <t xml:space="preserve"> 支払利息</t>
  </si>
  <si>
    <t xml:space="preserve"> 支払地代</t>
  </si>
  <si>
    <t xml:space="preserve"> その他</t>
  </si>
  <si>
    <t xml:space="preserve"> 農業所得</t>
  </si>
  <si>
    <t xml:space="preserve"> 農外所得</t>
  </si>
  <si>
    <t xml:space="preserve"> 年金被贈等</t>
  </si>
  <si>
    <t xml:space="preserve"> 農家総所得</t>
  </si>
  <si>
    <t xml:space="preserve"> 家計費</t>
  </si>
  <si>
    <t xml:space="preserve"> 租税公課</t>
  </si>
  <si>
    <t xml:space="preserve"> 償還財源</t>
  </si>
  <si>
    <t xml:space="preserve"> 償還金（元本）</t>
  </si>
  <si>
    <t xml:space="preserve"> 差引余剰</t>
  </si>
  <si>
    <t xml:space="preserve"> 運転資金の借入</t>
  </si>
  <si>
    <t>（様式第１号別紙ウの別表）</t>
  </si>
  <si>
    <t>　既借入金切替計画</t>
  </si>
  <si>
    <t>【切替前】</t>
  </si>
  <si>
    <t>区分</t>
  </si>
  <si>
    <t>資金名</t>
  </si>
  <si>
    <t>協会
保証
の
有無</t>
  </si>
  <si>
    <t>№</t>
  </si>
  <si>
    <t>当　初
借入額</t>
  </si>
  <si>
    <t>借入
年月</t>
  </si>
  <si>
    <t>最終年月</t>
  </si>
  <si>
    <t>償還
方法</t>
  </si>
  <si>
    <t>残高</t>
  </si>
  <si>
    <t>金利</t>
  </si>
  <si>
    <t>６年目</t>
  </si>
  <si>
    <t>８年目</t>
  </si>
  <si>
    <t>９年目</t>
  </si>
  <si>
    <t>元金</t>
  </si>
  <si>
    <t>利息</t>
  </si>
  <si>
    <t>農業</t>
  </si>
  <si>
    <t>短期</t>
  </si>
  <si>
    <t>負債</t>
  </si>
  <si>
    <t>計</t>
  </si>
  <si>
    <t>長期</t>
  </si>
  <si>
    <t>農外</t>
  </si>
  <si>
    <t>総計　Ａ</t>
  </si>
  <si>
    <t>【切替後】</t>
  </si>
  <si>
    <t>総計　Ｂ</t>
  </si>
  <si>
    <t>【差引改善額】</t>
  </si>
  <si>
    <t>総計Ａ－Ｂ</t>
  </si>
  <si>
    <t>　※記入上の注意</t>
  </si>
  <si>
    <t>　　１．借入債務（証書等）ごとに整理してください。</t>
  </si>
  <si>
    <t>　　２．【負債切替後】については、果樹産地再生支援資金の「備考」欄に切替の対象とした切替前の資金の整理番号を記入してください。</t>
  </si>
  <si>
    <t>（様式第３号）</t>
  </si>
  <si>
    <t>果樹産地再生支援資金利子補給（申請・承認）一覧表</t>
  </si>
  <si>
    <t>融資機関名</t>
  </si>
  <si>
    <t>申請年月日</t>
  </si>
  <si>
    <t>平成　年　月　日</t>
  </si>
  <si>
    <t>市町村承認年月日</t>
  </si>
  <si>
    <t>平成　年　月　日</t>
  </si>
  <si>
    <t>市町村利子補給率</t>
  </si>
  <si>
    <t>　　％</t>
  </si>
  <si>
    <t>県利子補給率</t>
  </si>
  <si>
    <t>市町村名</t>
  </si>
  <si>
    <t>市町村受付年月日</t>
  </si>
  <si>
    <t>承認文書番号</t>
  </si>
  <si>
    <t>融資機関利子負担率</t>
  </si>
  <si>
    <t>貸付利率</t>
  </si>
  <si>
    <t>整理
番号</t>
  </si>
  <si>
    <t>農業者等氏名</t>
  </si>
  <si>
    <t>住所</t>
  </si>
  <si>
    <t>主たる
果樹名</t>
  </si>
  <si>
    <t>Ｈ２３</t>
  </si>
  <si>
    <t>Ｈ２２</t>
  </si>
  <si>
    <t>（直近年）</t>
  </si>
  <si>
    <t>承認（申請）金額</t>
  </si>
  <si>
    <t>償還
期間</t>
  </si>
  <si>
    <t>貸付実行
年 月 日
（予定）</t>
  </si>
  <si>
    <t>債務
保証
の
有無</t>
  </si>
  <si>
    <t>市町村
確認欄</t>
  </si>
  <si>
    <t>種類</t>
  </si>
  <si>
    <t>果　　樹
作付面積</t>
  </si>
  <si>
    <t>果　樹
販売額</t>
  </si>
  <si>
    <t>果　樹
販売額</t>
  </si>
  <si>
    <t>果　樹
減収額</t>
  </si>
  <si>
    <t>樹 園 地
復旧資金</t>
  </si>
  <si>
    <t>果樹育成
資　　金</t>
  </si>
  <si>
    <r>
      <t>減収補て
ん資金</t>
    </r>
    <r>
      <rPr>
        <sz val="10"/>
        <color indexed="9"/>
        <rFont val="HGｺﾞｼｯｸM"/>
        <family val="3"/>
      </rPr>
      <t>●</t>
    </r>
  </si>
  <si>
    <t>その他必
要な資金</t>
  </si>
  <si>
    <r>
      <t>償還円滑
化資金</t>
    </r>
    <r>
      <rPr>
        <sz val="10"/>
        <color indexed="9"/>
        <rFont val="HGｺﾞｼｯｸM"/>
        <family val="3"/>
      </rPr>
      <t>●</t>
    </r>
  </si>
  <si>
    <t>脚注参照</t>
  </si>
  <si>
    <t>(㌃)</t>
  </si>
  <si>
    <t>(千円)</t>
  </si>
  <si>
    <t>(年)</t>
  </si>
  <si>
    <t>(承認の場合は○)</t>
  </si>
  <si>
    <t>　（注）最終行に農業者合計欄を作成すること。農業者の種類は、個人、法人、任意（任意組織）のいずれかを記載すること。</t>
  </si>
  <si>
    <t>　　　　市町村、融資機関における追加的な利子助成がある場合は、嵩上げ後の利子補給率等を記載すること。</t>
  </si>
  <si>
    <t>　　　　同一申請者であっても償還期間が異なる借入を行う場合は２行に分けて記載すること。</t>
  </si>
  <si>
    <t>　　　　県利子補給率別に作成すること。</t>
  </si>
  <si>
    <t>（様式第７号の別紙ア）</t>
  </si>
  <si>
    <t>　貸付利率が０．５％の資金（要綱第２の(1)～(4)）</t>
  </si>
  <si>
    <t>貸付者氏名</t>
  </si>
  <si>
    <t>貸付実行
年 月 日</t>
  </si>
  <si>
    <t>貸付金額</t>
  </si>
  <si>
    <t>償　　還　　計　　画</t>
  </si>
  <si>
    <t>24年
11月30日</t>
  </si>
  <si>
    <t>25年
11月30日</t>
  </si>
  <si>
    <t>26年
11月30日</t>
  </si>
  <si>
    <t>27年
11月30日</t>
  </si>
  <si>
    <t>28年
11月30日</t>
  </si>
  <si>
    <t>29年
11月30日</t>
  </si>
  <si>
    <t>30年
11月30日</t>
  </si>
  <si>
    <t>31年
11月30日</t>
  </si>
  <si>
    <t>千円</t>
  </si>
  <si>
    <t>(注)貸付対象者を市町村別に記載し、別葉とすること。</t>
  </si>
  <si>
    <t>（様式第７号の別紙イ）</t>
  </si>
  <si>
    <t>　貸付利率が１．０％の資金（要綱第２の(5)）</t>
  </si>
  <si>
    <t>（様式第９号）</t>
  </si>
  <si>
    <t>果樹産地再生支援資金利子補給金計算書</t>
  </si>
  <si>
    <t>融 資 機 関 名</t>
  </si>
  <si>
    <t>融資年</t>
  </si>
  <si>
    <t>期　　首
融資残高</t>
  </si>
  <si>
    <t>期　　末
融資残高</t>
  </si>
  <si>
    <t>期中における毎
日の残高合計額　　A</t>
  </si>
  <si>
    <t>平均融資残高　　　　A／365＝B</t>
  </si>
  <si>
    <t>市町村利子補給額(県分含む)</t>
  </si>
  <si>
    <t>県利子
補給率
E</t>
  </si>
  <si>
    <t>Ｄのうち県分
B×E＝F</t>
  </si>
  <si>
    <t>県補助額
F又はD×2/3の
いずれか低い額</t>
  </si>
  <si>
    <t>利子補給率　　　C</t>
  </si>
  <si>
    <t>利子補給額
B×C＝D</t>
  </si>
  <si>
    <t>（千円）</t>
  </si>
  <si>
    <t>（円）</t>
  </si>
  <si>
    <t>（円）</t>
  </si>
  <si>
    <t>（％）</t>
  </si>
  <si>
    <t>（円）</t>
  </si>
  <si>
    <t>合　　　計</t>
  </si>
  <si>
    <t>（注）　１　「期首融資残高」の欄には、前年度１月１日現在の融資残高を記入してください。</t>
  </si>
  <si>
    <t>　　　　２　「期末融資残高」の欄には、当該年度１２月３１日現在の融資残高を記入してください。</t>
  </si>
  <si>
    <t>　　　　３　「期中における毎日の残高合計額」の欄には、延滞等を除いた毎日の残高の総和を記入してください。その額は、利子補給金計算明細書の積数の合計と一致させてください。</t>
  </si>
  <si>
    <t>　　　　４　端数処理はすべて切り捨てで行ってください。</t>
  </si>
  <si>
    <t>　　　　５　融資年別（暦年）、県利子補給率別に１行としてください。</t>
  </si>
  <si>
    <t>（様式第１０号）</t>
  </si>
  <si>
    <t>計算期間</t>
  </si>
  <si>
    <t>～</t>
  </si>
  <si>
    <t>果樹産地再生支援資金利子補給金計算明細書</t>
  </si>
  <si>
    <t>約 定 日</t>
  </si>
  <si>
    <t>融資機関名：</t>
  </si>
  <si>
    <t>【市町村名　　　　利子補給率：　　　％】</t>
  </si>
  <si>
    <t>（単位：千円）</t>
  </si>
  <si>
    <t>貸　付　者</t>
  </si>
  <si>
    <t>期首残高</t>
  </si>
  <si>
    <t>貸付実行　　年 月 日</t>
  </si>
  <si>
    <t>期中貸付</t>
  </si>
  <si>
    <t>特例償還　　年 月 日</t>
  </si>
  <si>
    <t>償　　還　　額</t>
  </si>
  <si>
    <t>期末残高</t>
  </si>
  <si>
    <t>貸 付 期 間</t>
  </si>
  <si>
    <t>貸付 日数</t>
  </si>
  <si>
    <t>積　数</t>
  </si>
  <si>
    <t>番　号</t>
  </si>
  <si>
    <t>氏　　名</t>
  </si>
  <si>
    <t>約　定</t>
  </si>
  <si>
    <t>期限前</t>
  </si>
  <si>
    <t>繰　上</t>
  </si>
  <si>
    <t>計</t>
  </si>
  <si>
    <t>①</t>
  </si>
  <si>
    <t>～</t>
  </si>
  <si>
    <t>②</t>
  </si>
  <si>
    <t>①</t>
  </si>
  <si>
    <t>～</t>
  </si>
  <si>
    <t>②</t>
  </si>
  <si>
    <t>①</t>
  </si>
  <si>
    <t>～</t>
  </si>
  <si>
    <t>②</t>
  </si>
  <si>
    <t>合　　　計</t>
  </si>
  <si>
    <t>（注）１</t>
  </si>
  <si>
    <t>　融資年毎・利子補給率別毎に１枚づつ作成してください。</t>
  </si>
  <si>
    <t>２</t>
  </si>
  <si>
    <t>　「期首残高」の欄には、毎年１月２日現在の融資残高を記入してください。</t>
  </si>
  <si>
    <t>３</t>
  </si>
  <si>
    <t>　「償還額」の欄には、この請求に係る期間内に償還した金額を記入してください。</t>
  </si>
  <si>
    <t>４</t>
  </si>
  <si>
    <t>　「期末残高」の欄には、毎年１２月３１日現在の融資残高を記入してください。</t>
  </si>
  <si>
    <t>５</t>
  </si>
  <si>
    <t>　「貸付期間」の欄には、融資残高の貸付期間につきその始期及び末期を記入し、融資残高に移動があったたびごとに区分してその期間を記入してください。</t>
  </si>
  <si>
    <t>（様式第１１号）</t>
  </si>
  <si>
    <t>償還円滑化資金借受者用</t>
  </si>
  <si>
    <t>平成　　年の経営状況報告書（借入　年目）</t>
  </si>
  <si>
    <t>１．経営実績及び計画</t>
  </si>
  <si>
    <t>前々年実績</t>
  </si>
  <si>
    <t>前年計画</t>
  </si>
  <si>
    <t>前年実績</t>
  </si>
  <si>
    <t>実績/計画</t>
  </si>
  <si>
    <t>次年度計画</t>
  </si>
  <si>
    <t>７年目計画</t>
  </si>
  <si>
    <t>（H　）</t>
  </si>
  <si>
    <t>（H　）</t>
  </si>
  <si>
    <t>り ん ご</t>
  </si>
  <si>
    <t>おうとう</t>
  </si>
  <si>
    <t>ぶ ど う</t>
  </si>
  <si>
    <t>も　　も</t>
  </si>
  <si>
    <t>（　　　　）</t>
  </si>
  <si>
    <t>※農業収入、農業所得、差引余剰が計画を下回っている場合はその理由と対策を記入してください。</t>
  </si>
  <si>
    <t>※借入年の翌年から５年間、５月末までに融資機関に提出してください。</t>
  </si>
  <si>
    <t xml:space="preserve"> 様式第１号の別紙ウの別表</t>
  </si>
  <si>
    <t xml:space="preserve"> 既借入金切替計画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</si>
</sst>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411]ge\.m\.d;@"/>
    <numFmt numFmtId="179" formatCode="#,##0.0_);[Red]\(#,##0.0\)"/>
    <numFmt numFmtId="180" formatCode="#,##0_);[Red]\(#,##0\)"/>
    <numFmt numFmtId="181" formatCode="#,##0.0000_);[Red]\(#,##0.0000\)"/>
    <numFmt numFmtId="182" formatCode="#,##0.000_);[Red]\(#,##0.000\)"/>
    <numFmt numFmtId="183" formatCode="\(&quot;県：&quot;0.0%\)"/>
  </numFmts>
  <fonts count="70">
    <font>
      <sz val="11"/>
      <color theme="1"/>
      <name val="Calibri"/>
      <family val="3"/>
    </font>
    <font>
      <sz val="11"/>
      <color indexed="8"/>
      <name val="ＭＳ Ｐゴシック"/>
      <family val="3"/>
    </font>
    <font>
      <sz val="11"/>
      <color indexed="8"/>
      <name val="HGｺﾞｼｯｸM"/>
      <family val="3"/>
    </font>
    <font>
      <sz val="6"/>
      <name val="ＭＳ Ｐゴシック"/>
      <family val="3"/>
    </font>
    <font>
      <sz val="16"/>
      <color indexed="8"/>
      <name val="HGｺﾞｼｯｸM"/>
      <family val="3"/>
    </font>
    <font>
      <sz val="12"/>
      <name val="ＭＳ ゴシック"/>
      <family val="3"/>
    </font>
    <font>
      <sz val="11"/>
      <name val="HGｺﾞｼｯｸM"/>
      <family val="3"/>
    </font>
    <font>
      <sz val="6"/>
      <name val="ＭＳ ゴシック"/>
      <family val="3"/>
    </font>
    <font>
      <sz val="16"/>
      <name val="HGｺﾞｼｯｸM"/>
      <family val="3"/>
    </font>
    <font>
      <sz val="11"/>
      <color indexed="9"/>
      <name val="HGｺﾞｼｯｸM"/>
      <family val="3"/>
    </font>
    <font>
      <sz val="12"/>
      <color indexed="8"/>
      <name val="HGｺﾞｼｯｸM"/>
      <family val="3"/>
    </font>
    <font>
      <sz val="12"/>
      <name val="HGｺﾞｼｯｸM"/>
      <family val="3"/>
    </font>
    <font>
      <sz val="10"/>
      <name val="HGｺﾞｼｯｸM"/>
      <family val="3"/>
    </font>
    <font>
      <b/>
      <sz val="14"/>
      <name val="HGｺﾞｼｯｸM"/>
      <family val="3"/>
    </font>
    <font>
      <sz val="10"/>
      <color indexed="9"/>
      <name val="HGｺﾞｼｯｸM"/>
      <family val="3"/>
    </font>
    <font>
      <sz val="9"/>
      <name val="HGｺﾞｼｯｸM"/>
      <family val="3"/>
    </font>
    <font>
      <sz val="8"/>
      <name val="HGｺﾞｼｯｸM"/>
      <family val="3"/>
    </font>
    <font>
      <sz val="14"/>
      <name val="HGｺﾞｼｯｸM"/>
      <family val="3"/>
    </font>
    <font>
      <b/>
      <sz val="12"/>
      <name val="HGｺﾞｼｯｸM"/>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ｺﾞｼｯｸM"/>
      <family val="3"/>
    </font>
    <font>
      <u val="single"/>
      <sz val="11"/>
      <color indexed="8"/>
      <name val="HGｺﾞｼｯｸM"/>
      <family val="3"/>
    </font>
    <font>
      <sz val="10"/>
      <color indexed="8"/>
      <name val="HGｺﾞｼｯｸM"/>
      <family val="3"/>
    </font>
    <font>
      <sz val="11"/>
      <color indexed="18"/>
      <name val="HGｺﾞｼｯｸM"/>
      <family val="3"/>
    </font>
    <font>
      <sz val="12"/>
      <color indexed="18"/>
      <name val="HGｺﾞｼｯｸM"/>
      <family val="3"/>
    </font>
    <font>
      <sz val="8"/>
      <color indexed="8"/>
      <name val="HGｺﾞｼｯｸM"/>
      <family val="3"/>
    </font>
    <font>
      <sz val="9"/>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4"/>
      <color theme="1"/>
      <name val="HGｺﾞｼｯｸM"/>
      <family val="3"/>
    </font>
    <font>
      <sz val="12"/>
      <color theme="1"/>
      <name val="HGｺﾞｼｯｸM"/>
      <family val="3"/>
    </font>
    <font>
      <u val="single"/>
      <sz val="11"/>
      <color theme="1"/>
      <name val="HGｺﾞｼｯｸM"/>
      <family val="3"/>
    </font>
    <font>
      <sz val="10"/>
      <color theme="1"/>
      <name val="HGｺﾞｼｯｸM"/>
      <family val="3"/>
    </font>
    <font>
      <sz val="16"/>
      <color theme="1"/>
      <name val="HGｺﾞｼｯｸM"/>
      <family val="3"/>
    </font>
    <font>
      <sz val="11"/>
      <color theme="3" tint="-0.24997000396251678"/>
      <name val="HGｺﾞｼｯｸM"/>
      <family val="3"/>
    </font>
    <font>
      <sz val="12"/>
      <color theme="3" tint="-0.24997000396251678"/>
      <name val="HGｺﾞｼｯｸM"/>
      <family val="3"/>
    </font>
    <font>
      <sz val="8"/>
      <color theme="1"/>
      <name val="HGｺﾞｼｯｸM"/>
      <family val="3"/>
    </font>
    <font>
      <sz val="9"/>
      <color theme="1"/>
      <name val="HG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24997000396251678"/>
        <bgColor indexed="64"/>
      </patternFill>
    </fill>
    <fill>
      <patternFill patternType="solid">
        <fgColor indexed="15"/>
        <bgColor indexed="64"/>
      </patternFill>
    </fill>
    <fill>
      <patternFill patternType="solid">
        <fgColor indexed="2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dotted"/>
      <right/>
      <top style="dotted"/>
      <bottom style="dotted"/>
    </border>
    <border>
      <left/>
      <right/>
      <top style="dotted"/>
      <bottom style="dotted"/>
    </border>
    <border>
      <left/>
      <right style="thin"/>
      <top style="dotted"/>
      <bottom style="dotted"/>
    </border>
    <border>
      <left style="thin"/>
      <right/>
      <top style="dotted"/>
      <bottom style="dotted"/>
    </border>
    <border>
      <left style="dotted"/>
      <right/>
      <top style="dotted"/>
      <bottom style="thin"/>
    </border>
    <border>
      <left/>
      <right/>
      <top style="dotted"/>
      <bottom style="thin"/>
    </border>
    <border>
      <left/>
      <right style="thin"/>
      <top style="dotted"/>
      <bottom style="thin"/>
    </border>
    <border>
      <left style="thin"/>
      <right/>
      <top style="dotted"/>
      <bottom style="thin"/>
    </border>
    <border>
      <left/>
      <right/>
      <top/>
      <bottom style="thin"/>
    </border>
    <border>
      <left/>
      <right style="thin"/>
      <top/>
      <bottom style="thin"/>
    </border>
    <border>
      <left/>
      <right style="thin"/>
      <top/>
      <bottom/>
    </border>
    <border>
      <left/>
      <right style="dotted"/>
      <top style="thin"/>
      <bottom/>
    </border>
    <border>
      <left/>
      <right style="dotted"/>
      <top style="dotted"/>
      <bottom style="dotted"/>
    </border>
    <border>
      <left style="thin"/>
      <right style="thin"/>
      <top style="thin"/>
      <bottom style="thin"/>
    </border>
    <border>
      <left style="thin"/>
      <right style="thin"/>
      <top style="dashed"/>
      <bottom style="dashed"/>
    </border>
    <border>
      <left style="thin"/>
      <right style="thin"/>
      <top style="dashed"/>
      <bottom style="thin"/>
    </border>
    <border>
      <left style="thin"/>
      <right style="thin"/>
      <top style="thin"/>
      <bottom/>
    </border>
    <border>
      <left style="thin"/>
      <right style="thin"/>
      <top style="thin"/>
      <bottom style="dashed"/>
    </border>
    <border>
      <left/>
      <right style="thin"/>
      <top style="dashed"/>
      <bottom style="dashed"/>
    </border>
    <border>
      <left/>
      <right style="thin"/>
      <top style="dashed"/>
      <bottom style="thin"/>
    </border>
    <border>
      <left style="thin"/>
      <right style="dashed"/>
      <top/>
      <bottom/>
    </border>
    <border>
      <left style="thin"/>
      <right style="dashed"/>
      <top/>
      <bottom style="thin"/>
    </border>
    <border>
      <left style="thin"/>
      <right style="thin"/>
      <top/>
      <bottom style="dashed"/>
    </border>
    <border>
      <left style="thin"/>
      <right style="thin"/>
      <top style="dashed"/>
      <bottom/>
    </border>
    <border>
      <left style="thin"/>
      <right style="thin"/>
      <top/>
      <bottom/>
    </border>
    <border>
      <left style="thin"/>
      <right style="thin"/>
      <top/>
      <bottom style="thin"/>
    </border>
    <border>
      <left/>
      <right/>
      <top/>
      <bottom style="dashed"/>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style="double"/>
      <bottom>
        <color indexed="63"/>
      </bottom>
    </border>
    <border>
      <left style="thin"/>
      <right style="thin"/>
      <top style="double"/>
      <bottom style="dotted"/>
    </border>
    <border>
      <left style="thin"/>
      <right style="thin"/>
      <top>
        <color indexed="63"/>
      </top>
      <bottom style="dotted"/>
    </border>
    <border>
      <left style="double"/>
      <right>
        <color indexed="63"/>
      </right>
      <top style="thin"/>
      <bottom/>
    </border>
    <border>
      <left style="double"/>
      <right>
        <color indexed="63"/>
      </right>
      <top/>
      <bottom style="thin"/>
    </border>
    <border>
      <left style="double"/>
      <right>
        <color indexed="63"/>
      </right>
      <top style="thin"/>
      <bottom style="thin"/>
    </border>
    <border>
      <left style="double"/>
      <right>
        <color indexed="63"/>
      </right>
      <top style="dotted"/>
      <bottom style="dotted"/>
    </border>
    <border>
      <left style="thin"/>
      <right style="thin"/>
      <top style="double"/>
      <bottom style="thin"/>
    </border>
    <border>
      <left style="thin"/>
      <right style="thin"/>
      <top/>
      <bottom style="double"/>
    </border>
    <border>
      <left style="thin"/>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style="hair"/>
      <top>
        <color indexed="63"/>
      </top>
      <bottom style="thin"/>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double"/>
      <right style="double"/>
      <top style="double"/>
      <bottom/>
    </border>
    <border>
      <left style="double"/>
      <right style="double"/>
      <top/>
      <bottom style="thin"/>
    </border>
    <border>
      <left style="double"/>
      <right style="double"/>
      <top style="thin"/>
      <bottom style="thin"/>
    </border>
    <border>
      <left style="double"/>
      <right style="double"/>
      <top style="thin"/>
      <bottom/>
    </border>
    <border>
      <left style="double"/>
      <right style="double"/>
      <top style="dotted"/>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vertical="center"/>
      <protection/>
    </xf>
    <xf numFmtId="0" fontId="58" fillId="32" borderId="0" applyNumberFormat="0" applyBorder="0" applyAlignment="0" applyProtection="0"/>
  </cellStyleXfs>
  <cellXfs count="481">
    <xf numFmtId="0" fontId="0" fillId="0" borderId="0" xfId="0" applyFont="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0"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vertical="center"/>
    </xf>
    <xf numFmtId="0" fontId="59" fillId="0" borderId="30" xfId="0" applyFont="1" applyBorder="1" applyAlignment="1">
      <alignment vertical="center"/>
    </xf>
    <xf numFmtId="0" fontId="59" fillId="0" borderId="0" xfId="0" applyFont="1" applyAlignment="1">
      <alignment horizontal="centerContinuous" vertical="center"/>
    </xf>
    <xf numFmtId="0" fontId="60" fillId="0" borderId="0" xfId="0" applyFont="1" applyAlignment="1">
      <alignment horizontal="centerContinuous" vertical="center"/>
    </xf>
    <xf numFmtId="0" fontId="59" fillId="0" borderId="0" xfId="0" applyFont="1" applyAlignment="1" quotePrefix="1">
      <alignment horizontal="right" vertical="center"/>
    </xf>
    <xf numFmtId="0" fontId="59" fillId="0" borderId="31" xfId="0" applyFont="1" applyBorder="1" applyAlignment="1">
      <alignment horizontal="centerContinuous" vertical="center"/>
    </xf>
    <xf numFmtId="0" fontId="59" fillId="0" borderId="31" xfId="0" applyFont="1" applyBorder="1" applyAlignment="1">
      <alignment horizontal="center" vertical="center"/>
    </xf>
    <xf numFmtId="0" fontId="59" fillId="0" borderId="12" xfId="0" applyFont="1" applyBorder="1" applyAlignment="1">
      <alignment horizontal="center" vertical="center"/>
    </xf>
    <xf numFmtId="0" fontId="59" fillId="0" borderId="12" xfId="0" applyFont="1" applyBorder="1" applyAlignment="1">
      <alignment horizontal="centerContinuous" vertical="center"/>
    </xf>
    <xf numFmtId="176" fontId="59" fillId="0" borderId="0" xfId="0" applyNumberFormat="1" applyFont="1" applyAlignment="1">
      <alignment vertical="center"/>
    </xf>
    <xf numFmtId="176" fontId="59" fillId="0" borderId="32" xfId="0" applyNumberFormat="1" applyFont="1" applyBorder="1" applyAlignment="1">
      <alignment vertical="center"/>
    </xf>
    <xf numFmtId="176" fontId="59" fillId="0" borderId="33" xfId="0" applyNumberFormat="1" applyFont="1" applyBorder="1" applyAlignment="1">
      <alignment vertical="center"/>
    </xf>
    <xf numFmtId="176" fontId="59" fillId="0" borderId="34" xfId="0" applyNumberFormat="1" applyFont="1" applyBorder="1" applyAlignment="1">
      <alignment horizontal="centerContinuous" vertical="center"/>
    </xf>
    <xf numFmtId="176" fontId="59" fillId="0" borderId="35" xfId="0" applyNumberFormat="1" applyFont="1" applyBorder="1" applyAlignment="1">
      <alignment vertical="center"/>
    </xf>
    <xf numFmtId="176" fontId="59" fillId="0" borderId="36" xfId="0" applyNumberFormat="1" applyFont="1" applyBorder="1" applyAlignment="1">
      <alignment vertical="center"/>
    </xf>
    <xf numFmtId="176" fontId="59" fillId="0" borderId="37" xfId="0" applyNumberFormat="1" applyFont="1" applyBorder="1" applyAlignment="1">
      <alignment vertical="center"/>
    </xf>
    <xf numFmtId="176" fontId="59" fillId="0" borderId="34" xfId="0" applyNumberFormat="1" applyFont="1" applyBorder="1" applyAlignment="1">
      <alignment vertical="center"/>
    </xf>
    <xf numFmtId="176" fontId="59" fillId="0" borderId="38" xfId="0" applyNumberFormat="1" applyFont="1" applyBorder="1" applyAlignment="1">
      <alignment vertical="center"/>
    </xf>
    <xf numFmtId="176" fontId="59" fillId="0" borderId="39" xfId="0" applyNumberFormat="1" applyFont="1" applyBorder="1" applyAlignment="1">
      <alignment vertical="center"/>
    </xf>
    <xf numFmtId="176" fontId="59" fillId="0" borderId="31" xfId="0" applyNumberFormat="1" applyFont="1" applyBorder="1" applyAlignment="1">
      <alignment horizontal="centerContinuous" vertical="center"/>
    </xf>
    <xf numFmtId="176" fontId="59" fillId="0" borderId="31" xfId="0" applyNumberFormat="1" applyFont="1" applyBorder="1" applyAlignment="1">
      <alignment vertical="center"/>
    </xf>
    <xf numFmtId="0" fontId="59" fillId="0" borderId="32" xfId="0" applyFont="1" applyBorder="1" applyAlignment="1">
      <alignment vertical="center"/>
    </xf>
    <xf numFmtId="0" fontId="59" fillId="0" borderId="33" xfId="0" applyFont="1" applyBorder="1" applyAlignment="1">
      <alignment vertical="center"/>
    </xf>
    <xf numFmtId="0" fontId="59" fillId="0" borderId="34" xfId="0" applyFont="1" applyBorder="1" applyAlignment="1">
      <alignment horizontal="center" vertical="center"/>
    </xf>
    <xf numFmtId="0" fontId="59" fillId="0" borderId="40" xfId="0" applyFont="1" applyBorder="1" applyAlignment="1">
      <alignment vertical="center"/>
    </xf>
    <xf numFmtId="0" fontId="59" fillId="0" borderId="35" xfId="0" applyFont="1" applyBorder="1" applyAlignment="1">
      <alignment vertical="center"/>
    </xf>
    <xf numFmtId="0" fontId="59" fillId="0" borderId="41" xfId="0" applyFont="1" applyBorder="1" applyAlignment="1">
      <alignment vertical="center"/>
    </xf>
    <xf numFmtId="0" fontId="59" fillId="0" borderId="31" xfId="0" applyFont="1" applyBorder="1" applyAlignment="1">
      <alignment vertical="center"/>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42" xfId="0" applyFont="1" applyBorder="1" applyAlignment="1" quotePrefix="1">
      <alignment horizontal="center" vertical="center"/>
    </xf>
    <xf numFmtId="0" fontId="59" fillId="0" borderId="31" xfId="0" applyFont="1" applyBorder="1" applyAlignment="1">
      <alignment horizontal="centerContinuous" vertical="center" wrapText="1"/>
    </xf>
    <xf numFmtId="0" fontId="59" fillId="0" borderId="44" xfId="0" applyFont="1" applyBorder="1" applyAlignment="1">
      <alignment vertical="center"/>
    </xf>
    <xf numFmtId="0" fontId="61" fillId="0" borderId="0" xfId="0" applyFont="1" applyAlignment="1">
      <alignment horizontal="centerContinuous" vertical="center"/>
    </xf>
    <xf numFmtId="0" fontId="59" fillId="0" borderId="34" xfId="0" applyFont="1" applyBorder="1" applyAlignment="1">
      <alignment horizontal="center" vertical="center" wrapText="1"/>
    </xf>
    <xf numFmtId="0" fontId="59" fillId="0" borderId="42" xfId="0" applyFont="1" applyBorder="1" applyAlignment="1">
      <alignment vertical="center"/>
    </xf>
    <xf numFmtId="0" fontId="59" fillId="0" borderId="43" xfId="0" applyFont="1" applyBorder="1" applyAlignment="1">
      <alignment vertical="center"/>
    </xf>
    <xf numFmtId="0" fontId="59" fillId="0" borderId="34" xfId="0" applyFont="1" applyBorder="1" applyAlignment="1">
      <alignment vertical="center"/>
    </xf>
    <xf numFmtId="0" fontId="62" fillId="0" borderId="34" xfId="0" applyFont="1" applyBorder="1" applyAlignment="1">
      <alignment vertical="center"/>
    </xf>
    <xf numFmtId="0" fontId="62" fillId="0" borderId="42" xfId="0" applyFont="1" applyBorder="1" applyAlignment="1">
      <alignment vertical="center"/>
    </xf>
    <xf numFmtId="0" fontId="63" fillId="0" borderId="0" xfId="0" applyFont="1" applyAlignment="1">
      <alignment vertical="center"/>
    </xf>
    <xf numFmtId="0" fontId="59" fillId="0" borderId="13" xfId="0" applyFont="1" applyBorder="1" applyAlignment="1">
      <alignment horizontal="centerContinuous" vertical="center"/>
    </xf>
    <xf numFmtId="0" fontId="59" fillId="0" borderId="15" xfId="0" applyFont="1" applyBorder="1" applyAlignment="1">
      <alignment horizontal="centerContinuous" vertical="center"/>
    </xf>
    <xf numFmtId="0" fontId="59" fillId="0" borderId="11" xfId="0" applyFont="1" applyBorder="1" applyAlignment="1">
      <alignment horizontal="centerContinuous" vertical="center"/>
    </xf>
    <xf numFmtId="0" fontId="59" fillId="0" borderId="10" xfId="0" applyFont="1" applyBorder="1" applyAlignment="1">
      <alignment horizontal="center" vertical="center"/>
    </xf>
    <xf numFmtId="0" fontId="59" fillId="0" borderId="10" xfId="0" applyFont="1" applyBorder="1" applyAlignment="1">
      <alignment horizontal="left" vertical="center"/>
    </xf>
    <xf numFmtId="0" fontId="61" fillId="0" borderId="0" xfId="0" applyFont="1" applyAlignment="1">
      <alignment vertical="center"/>
    </xf>
    <xf numFmtId="0" fontId="61" fillId="0" borderId="0" xfId="0" applyFont="1" applyAlignment="1">
      <alignment horizontal="right" vertical="center"/>
    </xf>
    <xf numFmtId="0" fontId="61" fillId="0" borderId="0" xfId="0" applyFont="1" applyAlignment="1" quotePrefix="1">
      <alignment horizontal="right" vertical="center"/>
    </xf>
    <xf numFmtId="0" fontId="61" fillId="0" borderId="31" xfId="0" applyFont="1" applyBorder="1" applyAlignment="1">
      <alignment horizontal="centerContinuous" vertical="center"/>
    </xf>
    <xf numFmtId="0" fontId="61" fillId="0" borderId="31"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0" xfId="0" applyFont="1" applyBorder="1" applyAlignment="1">
      <alignment vertical="center"/>
    </xf>
    <xf numFmtId="0" fontId="61" fillId="0" borderId="28" xfId="0" applyFont="1" applyBorder="1" applyAlignment="1">
      <alignment vertical="center"/>
    </xf>
    <xf numFmtId="0" fontId="61" fillId="0" borderId="17" xfId="0" applyFont="1" applyBorder="1" applyAlignment="1">
      <alignment vertical="center"/>
    </xf>
    <xf numFmtId="0" fontId="61" fillId="0" borderId="26" xfId="0" applyFont="1" applyBorder="1" applyAlignment="1">
      <alignment vertical="center"/>
    </xf>
    <xf numFmtId="0" fontId="61" fillId="0" borderId="27" xfId="0" applyFont="1" applyBorder="1" applyAlignment="1">
      <alignment vertical="center"/>
    </xf>
    <xf numFmtId="0" fontId="61" fillId="0" borderId="31" xfId="0" applyFont="1" applyBorder="1" applyAlignment="1">
      <alignment vertical="center"/>
    </xf>
    <xf numFmtId="0" fontId="64" fillId="0" borderId="0" xfId="0" applyFont="1" applyAlignment="1">
      <alignment horizontal="centerContinuous" vertical="center"/>
    </xf>
    <xf numFmtId="0" fontId="63" fillId="0" borderId="42" xfId="0" applyFont="1" applyBorder="1" applyAlignment="1">
      <alignment vertical="center" wrapText="1"/>
    </xf>
    <xf numFmtId="0" fontId="63" fillId="0" borderId="43" xfId="0" applyFont="1" applyBorder="1" applyAlignment="1">
      <alignment vertical="center" wrapText="1"/>
    </xf>
    <xf numFmtId="0" fontId="63" fillId="0" borderId="31" xfId="0" applyFont="1" applyBorder="1" applyAlignment="1">
      <alignment horizontal="center" vertical="center" wrapText="1"/>
    </xf>
    <xf numFmtId="0" fontId="63" fillId="0" borderId="42" xfId="0" applyFont="1" applyBorder="1" applyAlignment="1">
      <alignment horizontal="center" vertical="center" wrapText="1"/>
    </xf>
    <xf numFmtId="0" fontId="59" fillId="0" borderId="12" xfId="0" applyFont="1" applyBorder="1" applyAlignment="1">
      <alignment horizontal="right" vertical="center"/>
    </xf>
    <xf numFmtId="0" fontId="59" fillId="0" borderId="31" xfId="0" applyFont="1" applyBorder="1" applyAlignment="1" quotePrefix="1">
      <alignment horizontal="centerContinuous" vertical="center"/>
    </xf>
    <xf numFmtId="0" fontId="61" fillId="0" borderId="0" xfId="61" applyFont="1">
      <alignment vertical="center"/>
      <protection/>
    </xf>
    <xf numFmtId="0" fontId="5" fillId="0" borderId="0" xfId="61">
      <alignment vertical="center"/>
      <protection/>
    </xf>
    <xf numFmtId="0" fontId="61" fillId="0" borderId="31" xfId="61" applyFont="1" applyBorder="1" applyAlignment="1">
      <alignment horizontal="center" vertical="center"/>
      <protection/>
    </xf>
    <xf numFmtId="0" fontId="61" fillId="0" borderId="31" xfId="61" applyFont="1" applyBorder="1">
      <alignment vertical="center"/>
      <protection/>
    </xf>
    <xf numFmtId="0" fontId="6" fillId="0" borderId="0" xfId="61" applyFont="1">
      <alignment vertical="center"/>
      <protection/>
    </xf>
    <xf numFmtId="0" fontId="8" fillId="0" borderId="0" xfId="61" applyFont="1" applyAlignment="1">
      <alignment horizontal="centerContinuous" vertical="center"/>
      <protection/>
    </xf>
    <xf numFmtId="0" fontId="6" fillId="0" borderId="0" xfId="61" applyFont="1" applyAlignment="1">
      <alignment horizontal="centerContinuous" vertical="center"/>
      <protection/>
    </xf>
    <xf numFmtId="0" fontId="6" fillId="0" borderId="31" xfId="61" applyFont="1" applyBorder="1" applyAlignment="1">
      <alignment horizontal="centerContinuous" vertical="center"/>
      <protection/>
    </xf>
    <xf numFmtId="0" fontId="6" fillId="0" borderId="31" xfId="61" applyFont="1" applyBorder="1" applyAlignment="1">
      <alignment horizontal="center" vertical="center"/>
      <protection/>
    </xf>
    <xf numFmtId="0" fontId="6" fillId="0" borderId="34" xfId="61" applyFont="1" applyBorder="1">
      <alignment vertical="center"/>
      <protection/>
    </xf>
    <xf numFmtId="0" fontId="6" fillId="0" borderId="45" xfId="61" applyFont="1" applyBorder="1" applyAlignment="1">
      <alignment horizontal="center" vertical="center"/>
      <protection/>
    </xf>
    <xf numFmtId="176" fontId="6" fillId="0" borderId="45" xfId="61" applyNumberFormat="1" applyFont="1" applyBorder="1">
      <alignment vertical="center"/>
      <protection/>
    </xf>
    <xf numFmtId="176" fontId="6" fillId="0" borderId="0" xfId="61" applyNumberFormat="1" applyFont="1">
      <alignment vertical="center"/>
      <protection/>
    </xf>
    <xf numFmtId="0" fontId="6" fillId="0" borderId="42" xfId="61" applyFont="1" applyBorder="1">
      <alignment vertical="center"/>
      <protection/>
    </xf>
    <xf numFmtId="0" fontId="6" fillId="0" borderId="46" xfId="61" applyFont="1" applyBorder="1" applyAlignment="1">
      <alignment horizontal="center" vertical="center"/>
      <protection/>
    </xf>
    <xf numFmtId="176" fontId="6" fillId="0" borderId="46" xfId="61" applyNumberFormat="1" applyFont="1" applyBorder="1">
      <alignment vertical="center"/>
      <protection/>
    </xf>
    <xf numFmtId="176" fontId="6" fillId="33" borderId="46" xfId="61" applyNumberFormat="1" applyFont="1" applyFill="1" applyBorder="1">
      <alignment vertical="center"/>
      <protection/>
    </xf>
    <xf numFmtId="0" fontId="6" fillId="0" borderId="43" xfId="61" applyFont="1" applyBorder="1">
      <alignment vertical="center"/>
      <protection/>
    </xf>
    <xf numFmtId="0" fontId="6" fillId="0" borderId="47" xfId="61" applyFont="1" applyBorder="1" applyAlignment="1">
      <alignment horizontal="center" vertical="center"/>
      <protection/>
    </xf>
    <xf numFmtId="176" fontId="6" fillId="0" borderId="47" xfId="61" applyNumberFormat="1" applyFont="1" applyBorder="1">
      <alignment vertical="center"/>
      <protection/>
    </xf>
    <xf numFmtId="0" fontId="6" fillId="0" borderId="48" xfId="61" applyFont="1" applyBorder="1" applyAlignment="1">
      <alignment horizontal="center" vertical="center"/>
      <protection/>
    </xf>
    <xf numFmtId="176" fontId="6" fillId="0" borderId="48" xfId="61" applyNumberFormat="1" applyFont="1" applyBorder="1">
      <alignment vertical="center"/>
      <protection/>
    </xf>
    <xf numFmtId="0" fontId="6" fillId="0" borderId="49" xfId="61" applyFont="1" applyBorder="1" applyAlignment="1">
      <alignment horizontal="center" vertical="center"/>
      <protection/>
    </xf>
    <xf numFmtId="0" fontId="6" fillId="0" borderId="50" xfId="61" applyFont="1" applyBorder="1" applyAlignment="1">
      <alignment horizontal="center" vertical="center"/>
      <protection/>
    </xf>
    <xf numFmtId="176" fontId="6" fillId="0" borderId="50" xfId="61" applyNumberFormat="1" applyFont="1" applyBorder="1">
      <alignment vertical="center"/>
      <protection/>
    </xf>
    <xf numFmtId="0" fontId="6" fillId="0" borderId="42" xfId="61" applyFont="1" applyBorder="1" applyAlignment="1">
      <alignment vertical="center"/>
      <protection/>
    </xf>
    <xf numFmtId="0" fontId="6" fillId="0" borderId="51" xfId="61" applyFont="1" applyBorder="1" applyAlignment="1">
      <alignment horizontal="center" vertical="center"/>
      <protection/>
    </xf>
    <xf numFmtId="176" fontId="6" fillId="0" borderId="51" xfId="61" applyNumberFormat="1" applyFont="1" applyBorder="1">
      <alignment vertical="center"/>
      <protection/>
    </xf>
    <xf numFmtId="0" fontId="65" fillId="0" borderId="0" xfId="61" applyFont="1">
      <alignment vertical="center"/>
      <protection/>
    </xf>
    <xf numFmtId="0" fontId="59" fillId="0" borderId="0" xfId="61" applyFont="1">
      <alignment vertical="center"/>
      <protection/>
    </xf>
    <xf numFmtId="0" fontId="64" fillId="0" borderId="0" xfId="61" applyFont="1" applyAlignment="1">
      <alignment horizontal="centerContinuous" vertical="center"/>
      <protection/>
    </xf>
    <xf numFmtId="0" fontId="60" fillId="0" borderId="0" xfId="61" applyFont="1" applyAlignment="1">
      <alignment horizontal="centerContinuous" vertical="center"/>
      <protection/>
    </xf>
    <xf numFmtId="0" fontId="59" fillId="0" borderId="31" xfId="61" applyFont="1" applyBorder="1" applyAlignment="1">
      <alignment horizontal="centerContinuous" vertical="center"/>
      <protection/>
    </xf>
    <xf numFmtId="0" fontId="59" fillId="0" borderId="10" xfId="61" applyFont="1" applyBorder="1">
      <alignment vertical="center"/>
      <protection/>
    </xf>
    <xf numFmtId="0" fontId="59" fillId="0" borderId="12" xfId="61" applyFont="1" applyBorder="1">
      <alignment vertical="center"/>
      <protection/>
    </xf>
    <xf numFmtId="0" fontId="59" fillId="0" borderId="31" xfId="61" applyFont="1" applyBorder="1" applyAlignment="1">
      <alignment horizontal="center" vertical="center"/>
      <protection/>
    </xf>
    <xf numFmtId="0" fontId="59" fillId="0" borderId="31" xfId="61" applyFont="1" applyBorder="1">
      <alignment vertical="center"/>
      <protection/>
    </xf>
    <xf numFmtId="0" fontId="59" fillId="0" borderId="34" xfId="61" applyFont="1" applyBorder="1">
      <alignment vertical="center"/>
      <protection/>
    </xf>
    <xf numFmtId="0" fontId="59" fillId="0" borderId="42" xfId="61" applyFont="1" applyBorder="1">
      <alignment vertical="center"/>
      <protection/>
    </xf>
    <xf numFmtId="0" fontId="59" fillId="0" borderId="43" xfId="61" applyFont="1" applyBorder="1">
      <alignment vertical="center"/>
      <protection/>
    </xf>
    <xf numFmtId="0" fontId="59" fillId="0" borderId="13" xfId="61" applyFont="1" applyBorder="1">
      <alignment vertical="center"/>
      <protection/>
    </xf>
    <xf numFmtId="0" fontId="59" fillId="0" borderId="14" xfId="61" applyFont="1" applyBorder="1">
      <alignment vertical="center"/>
      <protection/>
    </xf>
    <xf numFmtId="0" fontId="59" fillId="0" borderId="15" xfId="61" applyFont="1" applyBorder="1">
      <alignment vertical="center"/>
      <protection/>
    </xf>
    <xf numFmtId="0" fontId="59" fillId="0" borderId="34" xfId="61" applyFont="1" applyBorder="1" applyAlignment="1">
      <alignment horizontal="center" vertical="center" shrinkToFit="1"/>
      <protection/>
    </xf>
    <xf numFmtId="0" fontId="59" fillId="0" borderId="13" xfId="61" applyFont="1" applyBorder="1" applyAlignment="1">
      <alignment horizontal="center" vertical="center" shrinkToFit="1"/>
      <protection/>
    </xf>
    <xf numFmtId="0" fontId="59" fillId="0" borderId="52" xfId="61" applyFont="1" applyBorder="1" applyAlignment="1">
      <alignment horizontal="center" vertical="center" shrinkToFit="1"/>
      <protection/>
    </xf>
    <xf numFmtId="0" fontId="59" fillId="0" borderId="17" xfId="61" applyFont="1" applyBorder="1">
      <alignment vertical="center"/>
      <protection/>
    </xf>
    <xf numFmtId="0" fontId="59" fillId="0" borderId="26" xfId="61" applyFont="1" applyBorder="1">
      <alignment vertical="center"/>
      <protection/>
    </xf>
    <xf numFmtId="0" fontId="59" fillId="0" borderId="27" xfId="61" applyFont="1" applyBorder="1">
      <alignment vertical="center"/>
      <protection/>
    </xf>
    <xf numFmtId="0" fontId="59" fillId="0" borderId="43" xfId="61" applyFont="1" applyBorder="1" applyAlignment="1">
      <alignment horizontal="center" vertical="center" shrinkToFit="1"/>
      <protection/>
    </xf>
    <xf numFmtId="0" fontId="59" fillId="0" borderId="17" xfId="61" applyFont="1" applyBorder="1" applyAlignment="1">
      <alignment horizontal="center" vertical="center" shrinkToFit="1"/>
      <protection/>
    </xf>
    <xf numFmtId="0" fontId="59" fillId="0" borderId="53" xfId="61" applyFont="1" applyBorder="1" applyAlignment="1">
      <alignment horizontal="center" vertical="center" shrinkToFit="1"/>
      <protection/>
    </xf>
    <xf numFmtId="38" fontId="59" fillId="0" borderId="31" xfId="50" applyFont="1" applyBorder="1" applyAlignment="1">
      <alignment vertical="center" shrinkToFit="1"/>
    </xf>
    <xf numFmtId="38" fontId="59" fillId="0" borderId="10" xfId="50" applyFont="1" applyBorder="1" applyAlignment="1">
      <alignment vertical="center" shrinkToFit="1"/>
    </xf>
    <xf numFmtId="38" fontId="59" fillId="0" borderId="54" xfId="50" applyFont="1" applyBorder="1" applyAlignment="1">
      <alignment vertical="center" shrinkToFit="1"/>
    </xf>
    <xf numFmtId="0" fontId="59" fillId="0" borderId="34" xfId="61" applyFont="1" applyBorder="1" applyAlignment="1">
      <alignment horizontal="center" vertical="center"/>
      <protection/>
    </xf>
    <xf numFmtId="38" fontId="59" fillId="0" borderId="34" xfId="50" applyFont="1" applyBorder="1" applyAlignment="1">
      <alignment vertical="center" shrinkToFit="1"/>
    </xf>
    <xf numFmtId="38" fontId="59" fillId="0" borderId="13" xfId="50" applyFont="1" applyBorder="1" applyAlignment="1">
      <alignment vertical="center" shrinkToFit="1"/>
    </xf>
    <xf numFmtId="38" fontId="59" fillId="0" borderId="52" xfId="50" applyFont="1" applyBorder="1" applyAlignment="1">
      <alignment vertical="center" shrinkToFit="1"/>
    </xf>
    <xf numFmtId="0" fontId="59" fillId="0" borderId="42" xfId="61" applyFont="1" applyBorder="1" applyAlignment="1">
      <alignment horizontal="center" vertical="center"/>
      <protection/>
    </xf>
    <xf numFmtId="0" fontId="59" fillId="0" borderId="46" xfId="61" applyFont="1" applyBorder="1" applyAlignment="1">
      <alignment horizontal="center" vertical="center"/>
      <protection/>
    </xf>
    <xf numFmtId="38" fontId="59" fillId="0" borderId="46" xfId="50" applyFont="1" applyBorder="1" applyAlignment="1">
      <alignment vertical="center" shrinkToFit="1"/>
    </xf>
    <xf numFmtId="38" fontId="59" fillId="0" borderId="21" xfId="50" applyFont="1" applyBorder="1" applyAlignment="1">
      <alignment vertical="center" shrinkToFit="1"/>
    </xf>
    <xf numFmtId="38" fontId="59" fillId="0" borderId="55" xfId="50" applyFont="1" applyBorder="1" applyAlignment="1">
      <alignment vertical="center" shrinkToFit="1"/>
    </xf>
    <xf numFmtId="0" fontId="59" fillId="0" borderId="43" xfId="61" applyFont="1" applyBorder="1" applyAlignment="1">
      <alignment horizontal="center" vertical="center"/>
      <protection/>
    </xf>
    <xf numFmtId="38" fontId="59" fillId="0" borderId="43" xfId="50" applyFont="1" applyBorder="1" applyAlignment="1">
      <alignment vertical="center" shrinkToFit="1"/>
    </xf>
    <xf numFmtId="38" fontId="59" fillId="0" borderId="17" xfId="50" applyFont="1" applyBorder="1" applyAlignment="1">
      <alignment vertical="center" shrinkToFit="1"/>
    </xf>
    <xf numFmtId="38" fontId="59" fillId="0" borderId="53" xfId="50" applyFont="1" applyBorder="1" applyAlignment="1">
      <alignment vertical="center" shrinkToFit="1"/>
    </xf>
    <xf numFmtId="0" fontId="59" fillId="0" borderId="12" xfId="61" applyFont="1" applyBorder="1" applyAlignment="1">
      <alignment horizontal="center" vertical="center" shrinkToFit="1"/>
      <protection/>
    </xf>
    <xf numFmtId="0" fontId="59" fillId="0" borderId="11" xfId="61" applyFont="1" applyBorder="1">
      <alignment vertical="center"/>
      <protection/>
    </xf>
    <xf numFmtId="38" fontId="59" fillId="0" borderId="31" xfId="50" applyFont="1" applyBorder="1" applyAlignment="1">
      <alignment vertical="center"/>
    </xf>
    <xf numFmtId="0" fontId="59" fillId="0" borderId="42" xfId="61" applyFont="1" applyBorder="1" applyAlignment="1">
      <alignment horizontal="centerContinuous" vertical="center"/>
      <protection/>
    </xf>
    <xf numFmtId="0" fontId="59" fillId="0" borderId="34" xfId="61" applyFont="1" applyBorder="1" applyAlignment="1">
      <alignment horizontal="centerContinuous" vertical="center"/>
      <protection/>
    </xf>
    <xf numFmtId="0" fontId="59" fillId="0" borderId="49" xfId="61" applyFont="1" applyBorder="1" applyAlignment="1">
      <alignment horizontal="center" vertical="center"/>
      <protection/>
    </xf>
    <xf numFmtId="0" fontId="59" fillId="0" borderId="56" xfId="61" applyFont="1" applyBorder="1">
      <alignment vertical="center"/>
      <protection/>
    </xf>
    <xf numFmtId="0" fontId="59" fillId="0" borderId="56" xfId="61" applyFont="1" applyBorder="1" applyAlignment="1">
      <alignment horizontal="center" vertical="center"/>
      <protection/>
    </xf>
    <xf numFmtId="38" fontId="59" fillId="0" borderId="56" xfId="50" applyFont="1" applyBorder="1" applyAlignment="1">
      <alignment vertical="center"/>
    </xf>
    <xf numFmtId="0" fontId="59" fillId="0" borderId="57" xfId="61" applyFont="1" applyBorder="1" applyAlignment="1">
      <alignment horizontal="centerContinuous" vertical="center"/>
      <protection/>
    </xf>
    <xf numFmtId="0" fontId="59" fillId="0" borderId="58" xfId="61" applyFont="1" applyBorder="1" applyAlignment="1">
      <alignment horizontal="centerContinuous" vertical="center"/>
      <protection/>
    </xf>
    <xf numFmtId="0" fontId="59" fillId="0" borderId="58" xfId="61" applyFont="1" applyBorder="1">
      <alignment vertical="center"/>
      <protection/>
    </xf>
    <xf numFmtId="0" fontId="59" fillId="0" borderId="56" xfId="61" applyFont="1" applyBorder="1" applyAlignment="1">
      <alignment horizontal="centerContinuous" vertical="center"/>
      <protection/>
    </xf>
    <xf numFmtId="0" fontId="59" fillId="0" borderId="0" xfId="61" applyFont="1" applyBorder="1">
      <alignment vertical="center"/>
      <protection/>
    </xf>
    <xf numFmtId="0" fontId="59" fillId="0" borderId="11" xfId="61" applyFont="1" applyBorder="1" applyAlignment="1">
      <alignment horizontal="center" vertical="center"/>
      <protection/>
    </xf>
    <xf numFmtId="38" fontId="59" fillId="0" borderId="11" xfId="50" applyFont="1" applyBorder="1" applyAlignment="1">
      <alignment vertical="center"/>
    </xf>
    <xf numFmtId="0" fontId="59" fillId="0" borderId="12" xfId="61" applyFont="1" applyBorder="1" applyAlignment="1">
      <alignment horizontal="center" vertical="center"/>
      <protection/>
    </xf>
    <xf numFmtId="0" fontId="59" fillId="0" borderId="59" xfId="61" applyFont="1" applyBorder="1">
      <alignment vertical="center"/>
      <protection/>
    </xf>
    <xf numFmtId="0" fontId="59" fillId="0" borderId="60" xfId="61" applyFont="1" applyBorder="1" applyAlignment="1">
      <alignment horizontal="center" vertical="center"/>
      <protection/>
    </xf>
    <xf numFmtId="38" fontId="59" fillId="0" borderId="60" xfId="50" applyFont="1" applyBorder="1" applyAlignment="1">
      <alignment vertical="center"/>
    </xf>
    <xf numFmtId="0" fontId="59" fillId="0" borderId="61" xfId="61" applyFont="1" applyBorder="1" applyAlignment="1">
      <alignment horizontal="center" vertical="center"/>
      <protection/>
    </xf>
    <xf numFmtId="0" fontId="59" fillId="0" borderId="62" xfId="61" applyFont="1" applyBorder="1" applyAlignment="1">
      <alignment horizontal="centerContinuous" vertical="center"/>
      <protection/>
    </xf>
    <xf numFmtId="0" fontId="59" fillId="0" borderId="63" xfId="61" applyFont="1" applyBorder="1" applyAlignment="1">
      <alignment horizontal="centerContinuous" vertical="center"/>
      <protection/>
    </xf>
    <xf numFmtId="0" fontId="59" fillId="0" borderId="64" xfId="61" applyFont="1" applyBorder="1" applyAlignment="1">
      <alignment horizontal="centerContinuous" vertical="center"/>
      <protection/>
    </xf>
    <xf numFmtId="0" fontId="59" fillId="0" borderId="60" xfId="61" applyFont="1" applyBorder="1">
      <alignment vertical="center"/>
      <protection/>
    </xf>
    <xf numFmtId="0" fontId="59" fillId="0" borderId="61" xfId="61" applyFont="1" applyBorder="1">
      <alignment vertical="center"/>
      <protection/>
    </xf>
    <xf numFmtId="0" fontId="59" fillId="0" borderId="43" xfId="61" applyFont="1" applyBorder="1" applyAlignment="1">
      <alignment horizontal="centerContinuous" vertical="center"/>
      <protection/>
    </xf>
    <xf numFmtId="0" fontId="11" fillId="0" borderId="0" xfId="61" applyFont="1" applyFill="1" applyAlignment="1">
      <alignment vertical="center"/>
      <protection/>
    </xf>
    <xf numFmtId="0" fontId="12" fillId="0" borderId="0" xfId="61" applyFont="1" applyFill="1" applyAlignment="1">
      <alignment vertical="center"/>
      <protection/>
    </xf>
    <xf numFmtId="0" fontId="12" fillId="0" borderId="0" xfId="61" applyFont="1" applyFill="1" applyAlignment="1">
      <alignment vertical="center" shrinkToFit="1"/>
      <protection/>
    </xf>
    <xf numFmtId="0" fontId="13" fillId="0" borderId="26" xfId="61" applyFont="1" applyFill="1" applyBorder="1" applyAlignment="1">
      <alignment horizontal="centerContinuous" vertical="center"/>
      <protection/>
    </xf>
    <xf numFmtId="0" fontId="12" fillId="0" borderId="31" xfId="61" applyFont="1" applyFill="1" applyBorder="1" applyAlignment="1">
      <alignment horizontal="centerContinuous" vertical="center"/>
      <protection/>
    </xf>
    <xf numFmtId="0" fontId="12" fillId="0" borderId="31" xfId="61" applyFont="1" applyFill="1" applyBorder="1" applyAlignment="1" applyProtection="1" quotePrefix="1">
      <alignment horizontal="centerContinuous" vertical="center"/>
      <protection locked="0"/>
    </xf>
    <xf numFmtId="57" fontId="12" fillId="0" borderId="31" xfId="61" applyNumberFormat="1" applyFont="1" applyFill="1" applyBorder="1" applyAlignment="1" applyProtection="1">
      <alignment horizontal="centerContinuous" vertical="center"/>
      <protection locked="0"/>
    </xf>
    <xf numFmtId="0" fontId="12" fillId="0" borderId="31" xfId="61" applyFont="1" applyFill="1" applyBorder="1" applyAlignment="1" applyProtection="1">
      <alignment horizontal="centerContinuous" vertical="center"/>
      <protection locked="0"/>
    </xf>
    <xf numFmtId="57" fontId="12" fillId="0" borderId="31" xfId="61" applyNumberFormat="1" applyFont="1" applyFill="1" applyBorder="1" applyAlignment="1">
      <alignment horizontal="centerContinuous" vertical="center" shrinkToFit="1"/>
      <protection/>
    </xf>
    <xf numFmtId="10" fontId="12" fillId="0" borderId="31" xfId="61" applyNumberFormat="1" applyFont="1" applyFill="1" applyBorder="1" applyAlignment="1" quotePrefix="1">
      <alignment horizontal="centerContinuous" vertical="center" shrinkToFit="1"/>
      <protection/>
    </xf>
    <xf numFmtId="57" fontId="12" fillId="0" borderId="12" xfId="61" applyNumberFormat="1" applyFont="1" applyFill="1" applyBorder="1" applyAlignment="1">
      <alignment horizontal="center" vertical="center" shrinkToFit="1"/>
      <protection/>
    </xf>
    <xf numFmtId="0" fontId="12" fillId="0" borderId="31" xfId="61" applyFont="1" applyFill="1" applyBorder="1" applyAlignment="1">
      <alignment horizontal="center" vertical="center" shrinkToFit="1"/>
      <protection/>
    </xf>
    <xf numFmtId="0" fontId="12" fillId="0" borderId="34" xfId="61" applyFont="1" applyFill="1" applyBorder="1" applyAlignment="1">
      <alignment horizontal="centerContinuous" vertical="center"/>
      <protection/>
    </xf>
    <xf numFmtId="0" fontId="12" fillId="0" borderId="13" xfId="61" applyFont="1" applyFill="1" applyBorder="1" applyAlignment="1" applyProtection="1" quotePrefix="1">
      <alignment horizontal="centerContinuous" vertical="center"/>
      <protection locked="0"/>
    </xf>
    <xf numFmtId="57" fontId="12" fillId="0" borderId="34" xfId="61" applyNumberFormat="1" applyFont="1" applyFill="1" applyBorder="1" applyAlignment="1" applyProtection="1">
      <alignment horizontal="centerContinuous" vertical="center"/>
      <protection locked="0"/>
    </xf>
    <xf numFmtId="0" fontId="12" fillId="0" borderId="34" xfId="61" applyFont="1" applyFill="1" applyBorder="1" applyAlignment="1" applyProtection="1">
      <alignment horizontal="centerContinuous" vertical="center"/>
      <protection locked="0"/>
    </xf>
    <xf numFmtId="0" fontId="12" fillId="0" borderId="10" xfId="61" applyFont="1" applyFill="1" applyBorder="1" applyAlignment="1">
      <alignment horizontal="centerContinuous" vertical="center"/>
      <protection/>
    </xf>
    <xf numFmtId="57" fontId="12" fillId="0" borderId="31" xfId="61" applyNumberFormat="1" applyFont="1" applyFill="1" applyBorder="1" applyAlignment="1" quotePrefix="1">
      <alignment horizontal="centerContinuous" vertical="center" shrinkToFit="1"/>
      <protection/>
    </xf>
    <xf numFmtId="0" fontId="12" fillId="0" borderId="13" xfId="61" applyFont="1" applyFill="1" applyBorder="1" applyAlignment="1">
      <alignment horizontal="center" vertical="center" shrinkToFit="1"/>
      <protection/>
    </xf>
    <xf numFmtId="0" fontId="12" fillId="0" borderId="12" xfId="61" applyFont="1" applyFill="1" applyBorder="1" applyAlignment="1">
      <alignment vertical="center" wrapText="1" shrinkToFit="1"/>
      <protection/>
    </xf>
    <xf numFmtId="0" fontId="12" fillId="0" borderId="34" xfId="61" applyFont="1" applyFill="1" applyBorder="1" applyAlignment="1">
      <alignment horizontal="center" vertical="center" shrinkToFit="1"/>
      <protection/>
    </xf>
    <xf numFmtId="0" fontId="12" fillId="0" borderId="34" xfId="61" applyFont="1" applyFill="1" applyBorder="1" applyAlignment="1">
      <alignment vertical="center" wrapText="1" shrinkToFit="1"/>
      <protection/>
    </xf>
    <xf numFmtId="0" fontId="12" fillId="0" borderId="10" xfId="61" applyFont="1" applyFill="1" applyBorder="1" applyAlignment="1">
      <alignment horizontal="centerContinuous" vertical="center" shrinkToFit="1"/>
      <protection/>
    </xf>
    <xf numFmtId="0" fontId="12" fillId="0" borderId="0" xfId="61" applyFont="1" applyFill="1" applyAlignment="1">
      <alignment horizontal="center" vertical="center" shrinkToFit="1"/>
      <protection/>
    </xf>
    <xf numFmtId="0" fontId="12" fillId="0" borderId="43" xfId="61" applyFont="1" applyFill="1" applyBorder="1" applyAlignment="1">
      <alignment vertical="center" shrinkToFit="1"/>
      <protection/>
    </xf>
    <xf numFmtId="0" fontId="12" fillId="0" borderId="43" xfId="61" applyFont="1" applyFill="1" applyBorder="1" applyAlignment="1">
      <alignment horizontal="center" vertical="center" shrinkToFit="1"/>
      <protection/>
    </xf>
    <xf numFmtId="0" fontId="12" fillId="0" borderId="42" xfId="61" applyFont="1" applyFill="1" applyBorder="1" applyAlignment="1">
      <alignment horizontal="right" vertical="center" shrinkToFit="1"/>
      <protection/>
    </xf>
    <xf numFmtId="0" fontId="15" fillId="0" borderId="16" xfId="61" applyFont="1" applyFill="1" applyBorder="1" applyAlignment="1">
      <alignment horizontal="right" vertical="center" shrinkToFit="1"/>
      <protection/>
    </xf>
    <xf numFmtId="0" fontId="15" fillId="0" borderId="42" xfId="61" applyFont="1" applyFill="1" applyBorder="1" applyAlignment="1">
      <alignment horizontal="right" vertical="center" shrinkToFit="1"/>
      <protection/>
    </xf>
    <xf numFmtId="0" fontId="15" fillId="0" borderId="28" xfId="61" applyFont="1" applyFill="1" applyBorder="1" applyAlignment="1">
      <alignment horizontal="right" vertical="center" shrinkToFit="1"/>
      <protection/>
    </xf>
    <xf numFmtId="0" fontId="15" fillId="0" borderId="65" xfId="61" applyFont="1" applyFill="1" applyBorder="1" applyAlignment="1">
      <alignment horizontal="right" vertical="center" shrinkToFit="1"/>
      <protection/>
    </xf>
    <xf numFmtId="0" fontId="15" fillId="0" borderId="17" xfId="61" applyFont="1" applyFill="1" applyBorder="1" applyAlignment="1">
      <alignment horizontal="right" vertical="center" shrinkToFit="1"/>
      <protection/>
    </xf>
    <xf numFmtId="0" fontId="15" fillId="0" borderId="43" xfId="61" applyFont="1" applyFill="1" applyBorder="1" applyAlignment="1">
      <alignment horizontal="right" vertical="center" shrinkToFit="1"/>
      <protection/>
    </xf>
    <xf numFmtId="0" fontId="12" fillId="0" borderId="31" xfId="61" applyFont="1" applyFill="1" applyBorder="1" applyAlignment="1" applyProtection="1">
      <alignment horizontal="center" vertical="center" shrinkToFit="1"/>
      <protection locked="0"/>
    </xf>
    <xf numFmtId="0" fontId="12" fillId="0" borderId="31" xfId="61" applyFont="1" applyFill="1" applyBorder="1" applyAlignment="1" applyProtection="1">
      <alignment vertical="center" shrinkToFit="1"/>
      <protection locked="0"/>
    </xf>
    <xf numFmtId="177" fontId="12" fillId="0" borderId="31" xfId="61" applyNumberFormat="1" applyFont="1" applyFill="1" applyBorder="1" applyAlignment="1" applyProtection="1">
      <alignment vertical="center" shrinkToFit="1"/>
      <protection locked="0"/>
    </xf>
    <xf numFmtId="177" fontId="12" fillId="0" borderId="31" xfId="61" applyNumberFormat="1" applyFont="1" applyFill="1" applyBorder="1" applyAlignment="1">
      <alignment vertical="center" shrinkToFit="1"/>
      <protection/>
    </xf>
    <xf numFmtId="178" fontId="12" fillId="0" borderId="31" xfId="61" applyNumberFormat="1" applyFont="1" applyFill="1" applyBorder="1" applyAlignment="1">
      <alignment vertical="center" shrinkToFit="1"/>
      <protection/>
    </xf>
    <xf numFmtId="179" fontId="12" fillId="0" borderId="31" xfId="61" applyNumberFormat="1" applyFont="1" applyFill="1" applyBorder="1" applyAlignment="1">
      <alignment horizontal="center" vertical="center" shrinkToFit="1"/>
      <protection/>
    </xf>
    <xf numFmtId="177" fontId="12" fillId="0" borderId="31" xfId="61" applyNumberFormat="1" applyFont="1" applyFill="1" applyBorder="1" applyAlignment="1" applyProtection="1">
      <alignment horizontal="center" vertical="center" shrinkToFit="1"/>
      <protection locked="0"/>
    </xf>
    <xf numFmtId="177" fontId="12" fillId="0" borderId="31" xfId="61" applyNumberFormat="1" applyFont="1" applyFill="1" applyBorder="1" applyAlignment="1">
      <alignment vertical="center"/>
      <protection/>
    </xf>
    <xf numFmtId="0" fontId="12" fillId="0" borderId="10" xfId="61" applyFont="1" applyFill="1" applyBorder="1" applyAlignment="1" applyProtection="1">
      <alignment horizontal="center" vertical="center" shrinkToFit="1"/>
      <protection locked="0"/>
    </xf>
    <xf numFmtId="0" fontId="12" fillId="0" borderId="14" xfId="61" applyFont="1" applyFill="1" applyBorder="1" applyAlignment="1" applyProtection="1">
      <alignment horizontal="center" vertical="center" shrinkToFit="1"/>
      <protection locked="0"/>
    </xf>
    <xf numFmtId="0" fontId="12" fillId="0" borderId="14" xfId="61" applyFont="1" applyFill="1" applyBorder="1" applyAlignment="1" applyProtection="1">
      <alignment vertical="center" shrinkToFit="1"/>
      <protection locked="0"/>
    </xf>
    <xf numFmtId="177" fontId="12" fillId="0" borderId="14" xfId="61" applyNumberFormat="1" applyFont="1" applyFill="1" applyBorder="1" applyAlignment="1" applyProtection="1">
      <alignment vertical="center" shrinkToFit="1"/>
      <protection locked="0"/>
    </xf>
    <xf numFmtId="177" fontId="12" fillId="0" borderId="14" xfId="61" applyNumberFormat="1" applyFont="1" applyFill="1" applyBorder="1" applyAlignment="1">
      <alignment vertical="center" shrinkToFit="1"/>
      <protection/>
    </xf>
    <xf numFmtId="178" fontId="12" fillId="0" borderId="14" xfId="61" applyNumberFormat="1" applyFont="1" applyFill="1" applyBorder="1" applyAlignment="1">
      <alignment vertical="center" shrinkToFit="1"/>
      <protection/>
    </xf>
    <xf numFmtId="179" fontId="12" fillId="0" borderId="14" xfId="61" applyNumberFormat="1" applyFont="1" applyFill="1" applyBorder="1" applyAlignment="1">
      <alignment vertical="center" shrinkToFit="1"/>
      <protection/>
    </xf>
    <xf numFmtId="0" fontId="12" fillId="0" borderId="0" xfId="61" applyFont="1" applyFill="1" applyBorder="1" applyAlignment="1">
      <alignment vertical="center"/>
      <protection/>
    </xf>
    <xf numFmtId="0" fontId="12" fillId="0" borderId="0" xfId="61" applyFont="1" applyFill="1" applyBorder="1" applyAlignment="1">
      <alignment vertical="center" shrinkToFit="1"/>
      <protection/>
    </xf>
    <xf numFmtId="38" fontId="6" fillId="0" borderId="0" xfId="50" applyFont="1" applyAlignment="1">
      <alignment vertical="center" wrapText="1"/>
    </xf>
    <xf numFmtId="38" fontId="6" fillId="0" borderId="0" xfId="50" applyFont="1" applyAlignment="1">
      <alignment vertical="center"/>
    </xf>
    <xf numFmtId="38" fontId="6" fillId="0" borderId="26" xfId="50" applyFont="1" applyBorder="1" applyAlignment="1">
      <alignment horizontal="left" vertical="center"/>
    </xf>
    <xf numFmtId="38" fontId="6" fillId="0" borderId="26" xfId="50" applyFont="1" applyBorder="1" applyAlignment="1">
      <alignment horizontal="center" vertical="center"/>
    </xf>
    <xf numFmtId="38" fontId="6" fillId="0" borderId="26" xfId="50" applyFont="1" applyBorder="1" applyAlignment="1">
      <alignment vertical="center"/>
    </xf>
    <xf numFmtId="178" fontId="6" fillId="0" borderId="26" xfId="50" applyNumberFormat="1" applyFont="1" applyBorder="1" applyAlignment="1">
      <alignment vertical="center" shrinkToFit="1"/>
    </xf>
    <xf numFmtId="38" fontId="6" fillId="0" borderId="31" xfId="50" applyFont="1" applyBorder="1" applyAlignment="1">
      <alignment horizontal="center" vertical="center" wrapText="1"/>
    </xf>
    <xf numFmtId="38" fontId="6" fillId="0" borderId="31" xfId="50" applyFont="1" applyBorder="1" applyAlignment="1">
      <alignment horizontal="centerContinuous" vertical="center"/>
    </xf>
    <xf numFmtId="38" fontId="12" fillId="0" borderId="31" xfId="50" applyFont="1" applyBorder="1" applyAlignment="1">
      <alignment horizontal="left" vertical="center" wrapText="1"/>
    </xf>
    <xf numFmtId="38" fontId="6" fillId="0" borderId="34" xfId="50" applyFont="1" applyBorder="1" applyAlignment="1">
      <alignment horizontal="center" vertical="center" wrapText="1"/>
    </xf>
    <xf numFmtId="38" fontId="16" fillId="0" borderId="34" xfId="50" applyFont="1" applyBorder="1" applyAlignment="1">
      <alignment horizontal="right" vertical="center" wrapText="1"/>
    </xf>
    <xf numFmtId="38" fontId="6" fillId="0" borderId="43" xfId="50" applyFont="1" applyBorder="1" applyAlignment="1">
      <alignment horizontal="center" vertical="center" wrapText="1"/>
    </xf>
    <xf numFmtId="178" fontId="6" fillId="0" borderId="43" xfId="50" applyNumberFormat="1" applyFont="1" applyBorder="1" applyAlignment="1">
      <alignment horizontal="center" vertical="center" wrapText="1"/>
    </xf>
    <xf numFmtId="177" fontId="6" fillId="0" borderId="43" xfId="50" applyNumberFormat="1" applyFont="1" applyBorder="1" applyAlignment="1">
      <alignment vertical="center"/>
    </xf>
    <xf numFmtId="177" fontId="6" fillId="0" borderId="31" xfId="50" applyNumberFormat="1" applyFont="1" applyBorder="1" applyAlignment="1">
      <alignment vertical="center"/>
    </xf>
    <xf numFmtId="38" fontId="6" fillId="0" borderId="42" xfId="50" applyFont="1" applyBorder="1" applyAlignment="1">
      <alignment horizontal="center" vertical="center" wrapText="1"/>
    </xf>
    <xf numFmtId="178" fontId="6" fillId="0" borderId="42" xfId="50" applyNumberFormat="1" applyFont="1" applyBorder="1" applyAlignment="1">
      <alignment horizontal="center" vertical="center" wrapText="1"/>
    </xf>
    <xf numFmtId="177" fontId="6" fillId="0" borderId="34" xfId="50" applyNumberFormat="1" applyFont="1" applyBorder="1" applyAlignment="1">
      <alignment vertical="center"/>
    </xf>
    <xf numFmtId="38" fontId="6" fillId="0" borderId="56" xfId="50" applyFont="1" applyBorder="1" applyAlignment="1">
      <alignment horizontal="center" vertical="center" wrapText="1"/>
    </xf>
    <xf numFmtId="178" fontId="6" fillId="0" borderId="56" xfId="50" applyNumberFormat="1" applyFont="1" applyBorder="1" applyAlignment="1">
      <alignment vertical="center" wrapText="1"/>
    </xf>
    <xf numFmtId="177" fontId="6" fillId="0" borderId="56" xfId="50" applyNumberFormat="1" applyFont="1" applyBorder="1" applyAlignment="1">
      <alignment vertical="center"/>
    </xf>
    <xf numFmtId="49" fontId="6" fillId="0" borderId="0" xfId="50" applyNumberFormat="1" applyFont="1" applyAlignment="1">
      <alignment vertical="center" wrapText="1"/>
    </xf>
    <xf numFmtId="180" fontId="66" fillId="0" borderId="0" xfId="61" applyNumberFormat="1" applyFont="1" applyAlignment="1">
      <alignment vertical="center"/>
      <protection/>
    </xf>
    <xf numFmtId="180" fontId="16" fillId="0" borderId="0" xfId="61" applyNumberFormat="1" applyFont="1" applyAlignment="1">
      <alignment vertical="center"/>
      <protection/>
    </xf>
    <xf numFmtId="180" fontId="16" fillId="0" borderId="0" xfId="61" applyNumberFormat="1" applyFont="1" applyAlignment="1" quotePrefix="1">
      <alignment vertical="center"/>
      <protection/>
    </xf>
    <xf numFmtId="180" fontId="12" fillId="0" borderId="0" xfId="61" applyNumberFormat="1" applyFont="1" applyAlignment="1">
      <alignment vertical="center"/>
      <protection/>
    </xf>
    <xf numFmtId="180" fontId="12" fillId="0" borderId="0" xfId="61" applyNumberFormat="1" applyFont="1" applyAlignment="1" quotePrefix="1">
      <alignment vertical="center"/>
      <protection/>
    </xf>
    <xf numFmtId="180" fontId="17" fillId="0" borderId="0" xfId="61" applyNumberFormat="1" applyFont="1" applyAlignment="1">
      <alignment horizontal="centerContinuous" vertical="center"/>
      <protection/>
    </xf>
    <xf numFmtId="180" fontId="12" fillId="0" borderId="42" xfId="61" applyNumberFormat="1" applyFont="1" applyBorder="1" applyAlignment="1">
      <alignment horizontal="center" vertical="center" wrapText="1"/>
      <protection/>
    </xf>
    <xf numFmtId="180" fontId="12" fillId="0" borderId="26" xfId="61" applyNumberFormat="1" applyFont="1" applyBorder="1" applyAlignment="1">
      <alignment vertical="center"/>
      <protection/>
    </xf>
    <xf numFmtId="180" fontId="12" fillId="0" borderId="26" xfId="61" applyNumberFormat="1" applyFont="1" applyBorder="1" applyAlignment="1">
      <alignment horizontal="right" vertical="center"/>
      <protection/>
    </xf>
    <xf numFmtId="180" fontId="12" fillId="0" borderId="43" xfId="61" applyNumberFormat="1" applyFont="1" applyBorder="1" applyAlignment="1">
      <alignment horizontal="right" vertical="center"/>
      <protection/>
    </xf>
    <xf numFmtId="180" fontId="12" fillId="0" borderId="27" xfId="61" applyNumberFormat="1" applyFont="1" applyBorder="1" applyAlignment="1">
      <alignment horizontal="right" vertical="center"/>
      <protection/>
    </xf>
    <xf numFmtId="38" fontId="12" fillId="0" borderId="34" xfId="50" applyFont="1" applyBorder="1" applyAlignment="1">
      <alignment horizontal="center" vertical="center"/>
    </xf>
    <xf numFmtId="180" fontId="12" fillId="0" borderId="14" xfId="61" applyNumberFormat="1" applyFont="1" applyBorder="1" applyAlignment="1">
      <alignment horizontal="right" vertical="center"/>
      <protection/>
    </xf>
    <xf numFmtId="180" fontId="12" fillId="0" borderId="34" xfId="61" applyNumberFormat="1" applyFont="1" applyBorder="1" applyAlignment="1">
      <alignment horizontal="right" vertical="center"/>
      <protection/>
    </xf>
    <xf numFmtId="180" fontId="12" fillId="0" borderId="42" xfId="61" applyNumberFormat="1" applyFont="1" applyBorder="1" applyAlignment="1">
      <alignment vertical="center"/>
      <protection/>
    </xf>
    <xf numFmtId="181" fontId="12" fillId="0" borderId="34" xfId="61" applyNumberFormat="1" applyFont="1" applyBorder="1" applyAlignment="1">
      <alignment horizontal="right" vertical="center"/>
      <protection/>
    </xf>
    <xf numFmtId="182" fontId="12" fillId="0" borderId="42" xfId="61" applyNumberFormat="1" applyFont="1" applyBorder="1" applyAlignment="1">
      <alignment vertical="center"/>
      <protection/>
    </xf>
    <xf numFmtId="180" fontId="12" fillId="0" borderId="15" xfId="61" applyNumberFormat="1" applyFont="1" applyBorder="1" applyAlignment="1">
      <alignment vertical="center"/>
      <protection/>
    </xf>
    <xf numFmtId="38" fontId="12" fillId="0" borderId="42" xfId="50" applyFont="1" applyBorder="1" applyAlignment="1">
      <alignment horizontal="center" vertical="center"/>
    </xf>
    <xf numFmtId="180" fontId="12" fillId="0" borderId="0" xfId="61" applyNumberFormat="1" applyFont="1" applyBorder="1" applyAlignment="1">
      <alignment vertical="center"/>
      <protection/>
    </xf>
    <xf numFmtId="180" fontId="12" fillId="0" borderId="28" xfId="61" applyNumberFormat="1" applyFont="1" applyBorder="1" applyAlignment="1">
      <alignment vertical="center"/>
      <protection/>
    </xf>
    <xf numFmtId="183" fontId="12" fillId="0" borderId="42" xfId="50" applyNumberFormat="1" applyFont="1" applyBorder="1" applyAlignment="1">
      <alignment vertical="center"/>
    </xf>
    <xf numFmtId="180" fontId="12" fillId="0" borderId="28" xfId="50" applyNumberFormat="1" applyFont="1" applyBorder="1" applyAlignment="1">
      <alignment vertical="center"/>
    </xf>
    <xf numFmtId="181" fontId="12" fillId="0" borderId="42" xfId="50" applyNumberFormat="1" applyFont="1" applyBorder="1" applyAlignment="1">
      <alignment vertical="center"/>
    </xf>
    <xf numFmtId="181" fontId="12" fillId="0" borderId="42" xfId="61" applyNumberFormat="1" applyFont="1" applyBorder="1" applyAlignment="1">
      <alignment vertical="center"/>
      <protection/>
    </xf>
    <xf numFmtId="38" fontId="12" fillId="0" borderId="43" xfId="50" applyFont="1" applyBorder="1" applyAlignment="1">
      <alignment horizontal="center" vertical="center"/>
    </xf>
    <xf numFmtId="180" fontId="12" fillId="0" borderId="43" xfId="61" applyNumberFormat="1" applyFont="1" applyBorder="1" applyAlignment="1">
      <alignment vertical="center"/>
      <protection/>
    </xf>
    <xf numFmtId="181" fontId="12" fillId="0" borderId="43" xfId="61" applyNumberFormat="1" applyFont="1" applyBorder="1" applyAlignment="1">
      <alignment vertical="center"/>
      <protection/>
    </xf>
    <xf numFmtId="182" fontId="12" fillId="0" borderId="43" xfId="61" applyNumberFormat="1" applyFont="1" applyBorder="1" applyAlignment="1">
      <alignment vertical="center"/>
      <protection/>
    </xf>
    <xf numFmtId="180" fontId="12" fillId="0" borderId="27" xfId="61" applyNumberFormat="1" applyFont="1" applyBorder="1" applyAlignment="1">
      <alignment vertical="center"/>
      <protection/>
    </xf>
    <xf numFmtId="38" fontId="12" fillId="0" borderId="31" xfId="50" applyFont="1" applyBorder="1" applyAlignment="1">
      <alignment horizontal="center" vertical="center" shrinkToFit="1"/>
    </xf>
    <xf numFmtId="180" fontId="12" fillId="0" borderId="11" xfId="61" applyNumberFormat="1" applyFont="1" applyBorder="1" applyAlignment="1">
      <alignment vertical="center"/>
      <protection/>
    </xf>
    <xf numFmtId="180" fontId="12" fillId="0" borderId="31" xfId="61" applyNumberFormat="1" applyFont="1" applyBorder="1" applyAlignment="1">
      <alignment vertical="center"/>
      <protection/>
    </xf>
    <xf numFmtId="181" fontId="12" fillId="0" borderId="31" xfId="61" applyNumberFormat="1" applyFont="1" applyBorder="1" applyAlignment="1">
      <alignment vertical="center"/>
      <protection/>
    </xf>
    <xf numFmtId="182" fontId="12" fillId="0" borderId="31" xfId="61" applyNumberFormat="1" applyFont="1" applyBorder="1" applyAlignment="1">
      <alignment vertical="center"/>
      <protection/>
    </xf>
    <xf numFmtId="180" fontId="12" fillId="0" borderId="12" xfId="61" applyNumberFormat="1" applyFont="1" applyBorder="1" applyAlignment="1">
      <alignment vertical="center"/>
      <protection/>
    </xf>
    <xf numFmtId="180" fontId="16" fillId="0" borderId="0" xfId="61" applyNumberFormat="1" applyFont="1" applyAlignment="1">
      <alignment horizontal="left" vertical="center"/>
      <protection/>
    </xf>
    <xf numFmtId="0" fontId="66" fillId="0" borderId="0" xfId="61" applyFont="1" applyFill="1" applyAlignment="1">
      <alignment vertical="center"/>
      <protection/>
    </xf>
    <xf numFmtId="0" fontId="11" fillId="0" borderId="0" xfId="61" applyFont="1" applyFill="1">
      <alignment vertical="center"/>
      <protection/>
    </xf>
    <xf numFmtId="0" fontId="18" fillId="0" borderId="0" xfId="61" applyFont="1" applyFill="1">
      <alignment vertical="center"/>
      <protection/>
    </xf>
    <xf numFmtId="0" fontId="12" fillId="34" borderId="31" xfId="61" applyFont="1" applyFill="1" applyBorder="1" applyAlignment="1">
      <alignment horizontal="center" vertical="center"/>
      <protection/>
    </xf>
    <xf numFmtId="178" fontId="12" fillId="34" borderId="11" xfId="61" applyNumberFormat="1" applyFont="1" applyFill="1" applyBorder="1" applyAlignment="1">
      <alignment horizontal="center" vertical="center"/>
      <protection/>
    </xf>
    <xf numFmtId="178" fontId="12" fillId="34" borderId="12" xfId="61" applyNumberFormat="1" applyFont="1" applyFill="1" applyBorder="1" applyAlignment="1">
      <alignment horizontal="center" vertical="center"/>
      <protection/>
    </xf>
    <xf numFmtId="0" fontId="11" fillId="0" borderId="0" xfId="61" applyFont="1">
      <alignment vertical="center"/>
      <protection/>
    </xf>
    <xf numFmtId="0" fontId="13" fillId="0" borderId="0" xfId="61" applyFont="1" applyFill="1" applyAlignment="1">
      <alignment horizontal="centerContinuous" vertical="center"/>
      <protection/>
    </xf>
    <xf numFmtId="0" fontId="6" fillId="0" borderId="0" xfId="61" applyFont="1" applyFill="1" applyAlignment="1">
      <alignment horizontal="centerContinuous" vertical="center"/>
      <protection/>
    </xf>
    <xf numFmtId="0" fontId="11" fillId="0" borderId="0" xfId="61" applyFont="1" applyFill="1" applyAlignment="1">
      <alignment horizontal="centerContinuous" vertical="center"/>
      <protection/>
    </xf>
    <xf numFmtId="178" fontId="12" fillId="34" borderId="31" xfId="61" applyNumberFormat="1" applyFont="1" applyFill="1" applyBorder="1" applyAlignment="1">
      <alignment horizontal="center" vertical="center"/>
      <protection/>
    </xf>
    <xf numFmtId="178" fontId="12" fillId="0" borderId="14" xfId="61" applyNumberFormat="1" applyFont="1" applyFill="1" applyBorder="1" applyAlignment="1">
      <alignment vertical="center"/>
      <protection/>
    </xf>
    <xf numFmtId="0" fontId="6" fillId="0" borderId="0" xfId="61" applyFont="1" applyBorder="1">
      <alignment vertical="center"/>
      <protection/>
    </xf>
    <xf numFmtId="0" fontId="6" fillId="0" borderId="0" xfId="61" applyFont="1" applyFill="1">
      <alignment vertical="center"/>
      <protection/>
    </xf>
    <xf numFmtId="0" fontId="12" fillId="34" borderId="0" xfId="61" applyFont="1" applyFill="1" applyBorder="1" applyAlignment="1">
      <alignment horizontal="center" vertical="center"/>
      <protection/>
    </xf>
    <xf numFmtId="178" fontId="12" fillId="34" borderId="0" xfId="61" applyNumberFormat="1" applyFont="1" applyFill="1" applyBorder="1" applyAlignment="1">
      <alignment horizontal="center" vertical="center"/>
      <protection/>
    </xf>
    <xf numFmtId="178" fontId="12" fillId="0" borderId="0" xfId="61" applyNumberFormat="1" applyFont="1" applyFill="1" applyBorder="1" applyAlignment="1">
      <alignment vertical="center"/>
      <protection/>
    </xf>
    <xf numFmtId="0" fontId="12" fillId="0" borderId="26" xfId="61" applyFont="1" applyFill="1" applyBorder="1" applyAlignment="1">
      <alignment/>
      <protection/>
    </xf>
    <xf numFmtId="0" fontId="12" fillId="0" borderId="26" xfId="61" applyFont="1" applyFill="1" applyBorder="1" applyAlignment="1">
      <alignment vertical="center"/>
      <protection/>
    </xf>
    <xf numFmtId="0" fontId="12" fillId="0" borderId="26" xfId="61" applyNumberFormat="1" applyFont="1" applyFill="1" applyBorder="1" applyAlignment="1">
      <alignment vertical="center"/>
      <protection/>
    </xf>
    <xf numFmtId="0" fontId="12" fillId="0" borderId="26" xfId="61" applyFont="1" applyFill="1" applyBorder="1" applyAlignment="1">
      <alignment horizontal="center"/>
      <protection/>
    </xf>
    <xf numFmtId="178" fontId="6" fillId="0" borderId="0" xfId="61" applyNumberFormat="1" applyFont="1">
      <alignment vertical="center"/>
      <protection/>
    </xf>
    <xf numFmtId="178" fontId="6" fillId="0" borderId="0" xfId="61" applyNumberFormat="1" applyFont="1" applyBorder="1">
      <alignment vertical="center"/>
      <protection/>
    </xf>
    <xf numFmtId="0" fontId="12" fillId="0" borderId="31" xfId="61" applyFont="1" applyFill="1" applyBorder="1" applyAlignment="1" quotePrefix="1">
      <alignment horizontal="center" vertical="center"/>
      <protection/>
    </xf>
    <xf numFmtId="0" fontId="12" fillId="0" borderId="31" xfId="61" applyFont="1" applyFill="1" applyBorder="1" applyAlignment="1">
      <alignment horizontal="center" vertical="center"/>
      <protection/>
    </xf>
    <xf numFmtId="0" fontId="12" fillId="35" borderId="31" xfId="61" applyFont="1" applyFill="1" applyBorder="1" applyAlignment="1">
      <alignment horizontal="center" vertical="center"/>
      <protection/>
    </xf>
    <xf numFmtId="38" fontId="12" fillId="35" borderId="66" xfId="50" applyFont="1" applyFill="1" applyBorder="1" applyAlignment="1">
      <alignment horizontal="center" vertical="center"/>
    </xf>
    <xf numFmtId="56" fontId="16" fillId="35" borderId="67" xfId="50" applyNumberFormat="1" applyFont="1" applyFill="1" applyBorder="1" applyAlignment="1" quotePrefix="1">
      <alignment horizontal="center"/>
    </xf>
    <xf numFmtId="56" fontId="16" fillId="35" borderId="68" xfId="50" applyNumberFormat="1" applyFont="1" applyFill="1" applyBorder="1" applyAlignment="1">
      <alignment horizontal="center"/>
    </xf>
    <xf numFmtId="56" fontId="16" fillId="35" borderId="69" xfId="50" applyNumberFormat="1" applyFont="1" applyFill="1" applyBorder="1" applyAlignment="1" quotePrefix="1">
      <alignment horizontal="center"/>
    </xf>
    <xf numFmtId="177" fontId="12" fillId="35" borderId="70" xfId="50" applyNumberFormat="1" applyFont="1" applyFill="1" applyBorder="1" applyAlignment="1">
      <alignment/>
    </xf>
    <xf numFmtId="38" fontId="12" fillId="35" borderId="17" xfId="50" applyFont="1" applyFill="1" applyBorder="1" applyAlignment="1">
      <alignment horizontal="center" vertical="center"/>
    </xf>
    <xf numFmtId="56" fontId="16" fillId="35" borderId="71" xfId="50" applyNumberFormat="1" applyFont="1" applyFill="1" applyBorder="1" applyAlignment="1" quotePrefix="1">
      <alignment horizontal="center"/>
    </xf>
    <xf numFmtId="56" fontId="16" fillId="35" borderId="72" xfId="50" applyNumberFormat="1" applyFont="1" applyFill="1" applyBorder="1" applyAlignment="1">
      <alignment horizontal="center"/>
    </xf>
    <xf numFmtId="56" fontId="16" fillId="35" borderId="73" xfId="50" applyNumberFormat="1" applyFont="1" applyFill="1" applyBorder="1" applyAlignment="1" quotePrefix="1">
      <alignment horizontal="center"/>
    </xf>
    <xf numFmtId="177" fontId="12" fillId="35" borderId="74" xfId="50" applyNumberFormat="1" applyFont="1" applyFill="1" applyBorder="1" applyAlignment="1">
      <alignment/>
    </xf>
    <xf numFmtId="0" fontId="12" fillId="0" borderId="0" xfId="61" applyFont="1">
      <alignment vertical="center"/>
      <protection/>
    </xf>
    <xf numFmtId="178" fontId="12" fillId="0" borderId="0" xfId="61" applyNumberFormat="1" applyFont="1">
      <alignment vertical="center"/>
      <protection/>
    </xf>
    <xf numFmtId="38" fontId="12" fillId="0" borderId="13" xfId="50" applyFont="1" applyFill="1" applyBorder="1" applyAlignment="1">
      <alignment horizontal="center" vertical="center"/>
    </xf>
    <xf numFmtId="38" fontId="12" fillId="0" borderId="17" xfId="50" applyFont="1" applyFill="1" applyBorder="1" applyAlignment="1">
      <alignment vertical="center"/>
    </xf>
    <xf numFmtId="49" fontId="15" fillId="0" borderId="0" xfId="50" applyNumberFormat="1" applyFont="1" applyAlignment="1">
      <alignment horizontal="right" vertical="center" wrapText="1"/>
    </xf>
    <xf numFmtId="49" fontId="15" fillId="0" borderId="0" xfId="50" applyNumberFormat="1" applyFont="1" applyAlignment="1">
      <alignment vertical="center"/>
    </xf>
    <xf numFmtId="38" fontId="15" fillId="0" borderId="0" xfId="50" applyFont="1" applyAlignment="1">
      <alignment vertical="center" wrapText="1"/>
    </xf>
    <xf numFmtId="178" fontId="11" fillId="0" borderId="0" xfId="61" applyNumberFormat="1" applyFont="1">
      <alignment vertical="center"/>
      <protection/>
    </xf>
    <xf numFmtId="0" fontId="59" fillId="0" borderId="0" xfId="61" applyFont="1" applyAlignment="1">
      <alignment horizontal="right" vertical="center"/>
      <protection/>
    </xf>
    <xf numFmtId="0" fontId="59" fillId="0" borderId="0" xfId="61" applyFont="1" applyAlignment="1">
      <alignment horizontal="centerContinuous" vertical="center"/>
      <protection/>
    </xf>
    <xf numFmtId="0" fontId="59" fillId="0" borderId="13" xfId="61" applyFont="1" applyBorder="1" applyAlignment="1">
      <alignment horizontal="center" vertical="center"/>
      <protection/>
    </xf>
    <xf numFmtId="0" fontId="59" fillId="0" borderId="75" xfId="61" applyFont="1" applyBorder="1" applyAlignment="1">
      <alignment horizontal="center" vertical="center"/>
      <protection/>
    </xf>
    <xf numFmtId="0" fontId="59" fillId="0" borderId="15" xfId="61" applyFont="1" applyBorder="1" applyAlignment="1">
      <alignment horizontal="center" vertical="center"/>
      <protection/>
    </xf>
    <xf numFmtId="0" fontId="59" fillId="0" borderId="17" xfId="61" applyFont="1" applyBorder="1" applyAlignment="1">
      <alignment horizontal="center" vertical="center"/>
      <protection/>
    </xf>
    <xf numFmtId="0" fontId="59" fillId="0" borderId="76" xfId="61" applyFont="1" applyBorder="1" applyAlignment="1">
      <alignment horizontal="center" vertical="center"/>
      <protection/>
    </xf>
    <xf numFmtId="0" fontId="59" fillId="0" borderId="27" xfId="61" applyFont="1" applyBorder="1" applyAlignment="1">
      <alignment horizontal="center" vertical="center"/>
      <protection/>
    </xf>
    <xf numFmtId="38" fontId="59" fillId="0" borderId="10" xfId="50" applyFont="1" applyBorder="1" applyAlignment="1">
      <alignment vertical="center"/>
    </xf>
    <xf numFmtId="38" fontId="59" fillId="0" borderId="77" xfId="50" applyFont="1" applyBorder="1" applyAlignment="1">
      <alignment vertical="center"/>
    </xf>
    <xf numFmtId="38" fontId="59" fillId="0" borderId="12" xfId="50" applyFont="1" applyBorder="1" applyAlignment="1">
      <alignment vertical="center"/>
    </xf>
    <xf numFmtId="38" fontId="59" fillId="0" borderId="34" xfId="50" applyFont="1" applyBorder="1" applyAlignment="1">
      <alignment vertical="center"/>
    </xf>
    <xf numFmtId="38" fontId="59" fillId="0" borderId="13" xfId="50" applyFont="1" applyBorder="1" applyAlignment="1">
      <alignment vertical="center"/>
    </xf>
    <xf numFmtId="38" fontId="59" fillId="0" borderId="78" xfId="50" applyFont="1" applyBorder="1" applyAlignment="1">
      <alignment vertical="center"/>
    </xf>
    <xf numFmtId="38" fontId="59" fillId="0" borderId="15" xfId="50" applyFont="1" applyBorder="1" applyAlignment="1">
      <alignment vertical="center"/>
    </xf>
    <xf numFmtId="38" fontId="59" fillId="0" borderId="46" xfId="50" applyFont="1" applyBorder="1" applyAlignment="1">
      <alignment vertical="center"/>
    </xf>
    <xf numFmtId="38" fontId="59" fillId="0" borderId="21" xfId="50" applyFont="1" applyBorder="1" applyAlignment="1">
      <alignment vertical="center"/>
    </xf>
    <xf numFmtId="38" fontId="59" fillId="0" borderId="79" xfId="50" applyFont="1" applyBorder="1" applyAlignment="1">
      <alignment vertical="center"/>
    </xf>
    <xf numFmtId="38" fontId="59" fillId="0" borderId="20" xfId="50" applyFont="1" applyBorder="1" applyAlignment="1">
      <alignment vertical="center"/>
    </xf>
    <xf numFmtId="38" fontId="59" fillId="0" borderId="43" xfId="50" applyFont="1" applyBorder="1" applyAlignment="1">
      <alignment vertical="center"/>
    </xf>
    <xf numFmtId="38" fontId="59" fillId="0" borderId="17" xfId="50" applyFont="1" applyBorder="1" applyAlignment="1">
      <alignment vertical="center"/>
    </xf>
    <xf numFmtId="38" fontId="59" fillId="0" borderId="76" xfId="50" applyFont="1" applyBorder="1" applyAlignment="1">
      <alignment vertical="center"/>
    </xf>
    <xf numFmtId="38" fontId="59" fillId="0" borderId="27" xfId="50" applyFont="1" applyBorder="1" applyAlignment="1">
      <alignment vertical="center"/>
    </xf>
    <xf numFmtId="38" fontId="59" fillId="0" borderId="0" xfId="50" applyFont="1" applyAlignment="1">
      <alignment vertical="center"/>
    </xf>
    <xf numFmtId="38" fontId="59" fillId="0" borderId="14" xfId="50" applyFont="1" applyBorder="1" applyAlignment="1">
      <alignment vertical="center"/>
    </xf>
    <xf numFmtId="0" fontId="59" fillId="0" borderId="13" xfId="0" applyFont="1" applyBorder="1" applyAlignment="1">
      <alignment vertical="center" wrapText="1"/>
    </xf>
    <xf numFmtId="0" fontId="59" fillId="0" borderId="14" xfId="0" applyFont="1" applyBorder="1" applyAlignment="1">
      <alignment vertical="center" wrapText="1"/>
    </xf>
    <xf numFmtId="0" fontId="59" fillId="0" borderId="15" xfId="0" applyFont="1" applyBorder="1" applyAlignment="1">
      <alignment vertical="center" wrapText="1"/>
    </xf>
    <xf numFmtId="0" fontId="59" fillId="0" borderId="16" xfId="0" applyFont="1" applyBorder="1" applyAlignment="1">
      <alignment vertical="center" wrapText="1"/>
    </xf>
    <xf numFmtId="0" fontId="59" fillId="0" borderId="0" xfId="0" applyFont="1" applyBorder="1" applyAlignment="1">
      <alignment vertical="center" wrapText="1"/>
    </xf>
    <xf numFmtId="0" fontId="59" fillId="0" borderId="28" xfId="0" applyFont="1" applyBorder="1" applyAlignment="1">
      <alignment vertical="center" wrapText="1"/>
    </xf>
    <xf numFmtId="0" fontId="59" fillId="0" borderId="17" xfId="0" applyFont="1" applyBorder="1" applyAlignment="1">
      <alignment vertical="center" wrapText="1"/>
    </xf>
    <xf numFmtId="0" fontId="59" fillId="0" borderId="26" xfId="0" applyFont="1" applyBorder="1" applyAlignment="1">
      <alignment vertical="center" wrapText="1"/>
    </xf>
    <xf numFmtId="0" fontId="59" fillId="0" borderId="27" xfId="0" applyFont="1" applyBorder="1" applyAlignment="1">
      <alignment vertical="center" wrapTex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0" xfId="0" applyFont="1" applyBorder="1" applyAlignment="1">
      <alignment horizontal="right" vertical="center"/>
    </xf>
    <xf numFmtId="0" fontId="59" fillId="0" borderId="11" xfId="0" applyFont="1" applyBorder="1" applyAlignment="1">
      <alignment horizontal="right" vertical="center"/>
    </xf>
    <xf numFmtId="0" fontId="59" fillId="0" borderId="12" xfId="0" applyFont="1" applyBorder="1" applyAlignment="1">
      <alignment horizontal="righ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4" xfId="0" applyFont="1" applyBorder="1" applyAlignment="1">
      <alignment horizontal="center" vertical="center"/>
    </xf>
    <xf numFmtId="0" fontId="59" fillId="0" borderId="19" xfId="0" applyFont="1" applyBorder="1" applyAlignment="1">
      <alignment horizontal="center" vertical="center"/>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7" xfId="0" applyFont="1" applyBorder="1" applyAlignment="1">
      <alignment horizontal="center" vertical="center" wrapText="1"/>
    </xf>
    <xf numFmtId="0" fontId="6" fillId="0" borderId="34"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34"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59" fillId="0" borderId="0" xfId="0" applyFont="1" applyAlignment="1">
      <alignment vertical="top" wrapText="1"/>
    </xf>
    <xf numFmtId="0" fontId="59" fillId="0" borderId="13" xfId="0" applyFont="1" applyBorder="1" applyAlignment="1">
      <alignment horizontal="center" vertical="center"/>
    </xf>
    <xf numFmtId="0" fontId="59" fillId="0" borderId="15" xfId="0" applyFont="1" applyBorder="1" applyAlignment="1">
      <alignment horizontal="center" vertical="center"/>
    </xf>
    <xf numFmtId="0" fontId="59" fillId="0" borderId="17" xfId="0" applyFont="1" applyBorder="1" applyAlignment="1">
      <alignment horizontal="center" vertical="center"/>
    </xf>
    <xf numFmtId="0" fontId="59" fillId="0" borderId="27" xfId="0" applyFont="1" applyBorder="1" applyAlignment="1">
      <alignment horizontal="center" vertical="center"/>
    </xf>
    <xf numFmtId="0" fontId="63" fillId="0" borderId="42" xfId="0" applyFont="1" applyBorder="1" applyAlignment="1">
      <alignment vertical="center" wrapText="1"/>
    </xf>
    <xf numFmtId="0" fontId="63" fillId="0" borderId="43" xfId="0" applyFont="1" applyBorder="1" applyAlignment="1">
      <alignment vertical="center" wrapText="1"/>
    </xf>
    <xf numFmtId="0" fontId="59" fillId="0" borderId="31" xfId="61" applyFont="1" applyBorder="1" applyAlignment="1">
      <alignment horizontal="center" vertical="center"/>
      <protection/>
    </xf>
    <xf numFmtId="0" fontId="59" fillId="0" borderId="31" xfId="61" applyFont="1" applyBorder="1" applyAlignment="1">
      <alignment horizontal="center" vertical="center" wrapText="1"/>
      <protection/>
    </xf>
    <xf numFmtId="0" fontId="59" fillId="0" borderId="13"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15" xfId="61" applyFont="1" applyBorder="1" applyAlignment="1">
      <alignment horizontal="center" vertical="center"/>
      <protection/>
    </xf>
    <xf numFmtId="0" fontId="59" fillId="0" borderId="17" xfId="61" applyFont="1" applyBorder="1" applyAlignment="1">
      <alignment horizontal="center" vertical="center"/>
      <protection/>
    </xf>
    <xf numFmtId="0" fontId="59" fillId="0" borderId="26" xfId="61" applyFont="1" applyBorder="1" applyAlignment="1">
      <alignment horizontal="center" vertical="center"/>
      <protection/>
    </xf>
    <xf numFmtId="0" fontId="59" fillId="0" borderId="27" xfId="61" applyFont="1" applyBorder="1" applyAlignment="1">
      <alignment horizontal="center" vertical="center"/>
      <protection/>
    </xf>
    <xf numFmtId="0" fontId="67" fillId="0" borderId="34" xfId="61" applyFont="1" applyBorder="1" applyAlignment="1">
      <alignment horizontal="center" vertical="center" wrapText="1"/>
      <protection/>
    </xf>
    <xf numFmtId="0" fontId="67" fillId="0" borderId="43" xfId="61" applyFont="1" applyBorder="1" applyAlignment="1">
      <alignment horizontal="center" vertical="center" wrapText="1"/>
      <protection/>
    </xf>
    <xf numFmtId="0" fontId="61" fillId="0" borderId="0" xfId="0" applyFont="1" applyAlignment="1">
      <alignment horizontal="justify" vertical="justify" wrapText="1"/>
    </xf>
    <xf numFmtId="0" fontId="12" fillId="0" borderId="34" xfId="61" applyFont="1" applyFill="1" applyBorder="1" applyAlignment="1">
      <alignment horizontal="center" vertical="center" wrapText="1" shrinkToFit="1"/>
      <protection/>
    </xf>
    <xf numFmtId="0" fontId="12" fillId="0" borderId="42"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12" fillId="0" borderId="16" xfId="61" applyFont="1" applyFill="1" applyBorder="1" applyAlignment="1">
      <alignment horizontal="center" vertical="center" shrinkToFit="1"/>
      <protection/>
    </xf>
    <xf numFmtId="0" fontId="12" fillId="0" borderId="42" xfId="61" applyFont="1" applyFill="1" applyBorder="1" applyAlignment="1">
      <alignment horizontal="center" vertical="center" wrapText="1" shrinkToFit="1"/>
      <protection/>
    </xf>
    <xf numFmtId="0" fontId="12" fillId="0" borderId="43" xfId="61" applyFont="1" applyFill="1" applyBorder="1" applyAlignment="1">
      <alignment horizontal="center" vertical="center" wrapText="1" shrinkToFit="1"/>
      <protection/>
    </xf>
    <xf numFmtId="0" fontId="12" fillId="0" borderId="10" xfId="61" applyFont="1" applyFill="1" applyBorder="1" applyAlignment="1">
      <alignment horizontal="center" vertical="center"/>
      <protection/>
    </xf>
    <xf numFmtId="0" fontId="12" fillId="0" borderId="12" xfId="61" applyFont="1" applyFill="1" applyBorder="1" applyAlignment="1">
      <alignment horizontal="center" vertical="center"/>
      <protection/>
    </xf>
    <xf numFmtId="10" fontId="12" fillId="0" borderId="31" xfId="61" applyNumberFormat="1" applyFont="1" applyFill="1" applyBorder="1" applyAlignment="1" quotePrefix="1">
      <alignment horizontal="center" vertical="center" shrinkToFit="1"/>
      <protection/>
    </xf>
    <xf numFmtId="0" fontId="12" fillId="0" borderId="31" xfId="61" applyFont="1" applyFill="1" applyBorder="1" applyAlignment="1">
      <alignment horizontal="center" vertical="center" shrinkToFit="1"/>
      <protection/>
    </xf>
    <xf numFmtId="0" fontId="12" fillId="0" borderId="10" xfId="61" applyFont="1" applyFill="1" applyBorder="1" applyAlignment="1" applyProtection="1" quotePrefix="1">
      <alignment horizontal="center" vertical="center"/>
      <protection locked="0"/>
    </xf>
    <xf numFmtId="0" fontId="12" fillId="0" borderId="11" xfId="61" applyFont="1" applyFill="1" applyBorder="1" applyAlignment="1" applyProtection="1" quotePrefix="1">
      <alignment horizontal="center" vertical="center"/>
      <protection locked="0"/>
    </xf>
    <xf numFmtId="0" fontId="12" fillId="0" borderId="12" xfId="61" applyFont="1" applyFill="1" applyBorder="1" applyAlignment="1" applyProtection="1" quotePrefix="1">
      <alignment horizontal="center" vertical="center"/>
      <protection locked="0"/>
    </xf>
    <xf numFmtId="0" fontId="12" fillId="0" borderId="34" xfId="61" applyFont="1" applyFill="1" applyBorder="1" applyAlignment="1">
      <alignment horizontal="center" vertical="center" shrinkToFit="1"/>
      <protection/>
    </xf>
    <xf numFmtId="0" fontId="61" fillId="0" borderId="0" xfId="0" applyFont="1" applyAlignment="1">
      <alignment vertical="center" wrapText="1"/>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38" fontId="6" fillId="0" borderId="0" xfId="50" applyFont="1" applyAlignment="1">
      <alignment vertical="center" wrapText="1"/>
    </xf>
    <xf numFmtId="38" fontId="6" fillId="0" borderId="31" xfId="50" applyFont="1" applyBorder="1" applyAlignment="1">
      <alignment horizontal="center" vertical="center" wrapText="1"/>
    </xf>
    <xf numFmtId="38" fontId="15" fillId="0" borderId="31" xfId="50" applyFont="1" applyBorder="1" applyAlignment="1">
      <alignment horizontal="center" vertical="center" wrapText="1"/>
    </xf>
    <xf numFmtId="0" fontId="68" fillId="0" borderId="13" xfId="0" applyFont="1" applyBorder="1" applyAlignment="1">
      <alignment horizontal="left" vertical="center" wrapText="1"/>
    </xf>
    <xf numFmtId="0" fontId="68" fillId="0" borderId="15" xfId="0" applyFont="1" applyBorder="1" applyAlignment="1">
      <alignment horizontal="left" vertical="center" wrapText="1"/>
    </xf>
    <xf numFmtId="0" fontId="68" fillId="0" borderId="16" xfId="0" applyFont="1" applyBorder="1" applyAlignment="1">
      <alignment horizontal="left" vertical="center" wrapText="1"/>
    </xf>
    <xf numFmtId="0" fontId="68" fillId="0" borderId="28" xfId="0" applyFont="1" applyBorder="1" applyAlignment="1">
      <alignment horizontal="left" vertical="center" wrapText="1"/>
    </xf>
    <xf numFmtId="180" fontId="12" fillId="0" borderId="10" xfId="61" applyNumberFormat="1" applyFont="1" applyBorder="1" applyAlignment="1">
      <alignment horizontal="center" vertical="center" shrinkToFit="1"/>
      <protection/>
    </xf>
    <xf numFmtId="180" fontId="12" fillId="0" borderId="11" xfId="61" applyNumberFormat="1" applyFont="1" applyBorder="1" applyAlignment="1">
      <alignment horizontal="center" vertical="center" shrinkToFit="1"/>
      <protection/>
    </xf>
    <xf numFmtId="180" fontId="12" fillId="0" borderId="16" xfId="61" applyNumberFormat="1" applyFont="1" applyBorder="1" applyAlignment="1">
      <alignment horizontal="center" vertical="center"/>
      <protection/>
    </xf>
    <xf numFmtId="180" fontId="12" fillId="0" borderId="0" xfId="61" applyNumberFormat="1" applyFont="1" applyBorder="1" applyAlignment="1">
      <alignment horizontal="center" vertical="center"/>
      <protection/>
    </xf>
    <xf numFmtId="180" fontId="12" fillId="0" borderId="17" xfId="61" applyNumberFormat="1" applyFont="1" applyBorder="1" applyAlignment="1">
      <alignment horizontal="center" vertical="center"/>
      <protection/>
    </xf>
    <xf numFmtId="180" fontId="12" fillId="0" borderId="26" xfId="61" applyNumberFormat="1" applyFont="1" applyBorder="1" applyAlignment="1">
      <alignment horizontal="center" vertical="center"/>
      <protection/>
    </xf>
    <xf numFmtId="180" fontId="12" fillId="0" borderId="17" xfId="61" applyNumberFormat="1" applyFont="1" applyBorder="1" applyAlignment="1">
      <alignment vertical="center"/>
      <protection/>
    </xf>
    <xf numFmtId="180" fontId="12" fillId="0" borderId="26" xfId="61" applyNumberFormat="1" applyFont="1" applyBorder="1" applyAlignment="1">
      <alignment vertical="center"/>
      <protection/>
    </xf>
    <xf numFmtId="180" fontId="12" fillId="0" borderId="13" xfId="61" applyNumberFormat="1" applyFont="1" applyBorder="1" applyAlignment="1">
      <alignment horizontal="center" vertical="center"/>
      <protection/>
    </xf>
    <xf numFmtId="180" fontId="12" fillId="0" borderId="14" xfId="61" applyNumberFormat="1" applyFont="1" applyBorder="1" applyAlignment="1">
      <alignment horizontal="center" vertical="center"/>
      <protection/>
    </xf>
    <xf numFmtId="180" fontId="12" fillId="0" borderId="13" xfId="61" applyNumberFormat="1" applyFont="1" applyBorder="1" applyAlignment="1">
      <alignment horizontal="center" vertical="center" wrapText="1"/>
      <protection/>
    </xf>
    <xf numFmtId="180" fontId="12" fillId="0" borderId="14" xfId="61" applyNumberFormat="1" applyFont="1" applyBorder="1" applyAlignment="1">
      <alignment horizontal="center" vertical="center" wrapText="1"/>
      <protection/>
    </xf>
    <xf numFmtId="180" fontId="12" fillId="0" borderId="16" xfId="61" applyNumberFormat="1" applyFont="1" applyBorder="1" applyAlignment="1">
      <alignment horizontal="center" vertical="center" wrapText="1"/>
      <protection/>
    </xf>
    <xf numFmtId="180" fontId="12" fillId="0" borderId="0" xfId="61" applyNumberFormat="1" applyFont="1" applyBorder="1" applyAlignment="1">
      <alignment horizontal="center" vertical="center" wrapText="1"/>
      <protection/>
    </xf>
    <xf numFmtId="180" fontId="12" fillId="0" borderId="34" xfId="61" applyNumberFormat="1" applyFont="1" applyBorder="1" applyAlignment="1">
      <alignment horizontal="center" vertical="center" wrapText="1"/>
      <protection/>
    </xf>
    <xf numFmtId="180" fontId="12" fillId="0" borderId="42" xfId="61" applyNumberFormat="1" applyFont="1" applyBorder="1" applyAlignment="1">
      <alignment horizontal="center" vertical="center" wrapText="1"/>
      <protection/>
    </xf>
    <xf numFmtId="180" fontId="12" fillId="0" borderId="43" xfId="61" applyNumberFormat="1" applyFont="1" applyBorder="1" applyAlignment="1">
      <alignment horizontal="center" vertical="center" wrapText="1"/>
      <protection/>
    </xf>
    <xf numFmtId="180" fontId="12" fillId="0" borderId="42" xfId="61" applyNumberFormat="1" applyFont="1" applyBorder="1" applyAlignment="1">
      <alignment horizontal="center" vertical="center"/>
      <protection/>
    </xf>
    <xf numFmtId="180" fontId="12" fillId="0" borderId="34" xfId="61" applyNumberFormat="1" applyFont="1" applyBorder="1" applyAlignment="1" quotePrefix="1">
      <alignment horizontal="center" vertical="center" wrapText="1"/>
      <protection/>
    </xf>
    <xf numFmtId="180" fontId="12" fillId="0" borderId="42" xfId="61" applyNumberFormat="1" applyFont="1" applyBorder="1" applyAlignment="1" quotePrefix="1">
      <alignment horizontal="center" vertical="center" wrapText="1"/>
      <protection/>
    </xf>
    <xf numFmtId="180" fontId="12" fillId="0" borderId="31" xfId="61" applyNumberFormat="1" applyFont="1" applyBorder="1" applyAlignment="1">
      <alignment horizontal="center" vertical="center" wrapText="1"/>
      <protection/>
    </xf>
    <xf numFmtId="180" fontId="12" fillId="0" borderId="31" xfId="61" applyNumberFormat="1" applyFont="1" applyBorder="1" applyAlignment="1" quotePrefix="1">
      <alignment horizontal="center" vertical="center" wrapText="1"/>
      <protection/>
    </xf>
    <xf numFmtId="180" fontId="15" fillId="0" borderId="15" xfId="61" applyNumberFormat="1" applyFont="1" applyBorder="1" applyAlignment="1">
      <alignment horizontal="center" vertical="center" wrapText="1"/>
      <protection/>
    </xf>
    <xf numFmtId="180" fontId="15" fillId="0" borderId="28" xfId="61" applyNumberFormat="1" applyFont="1" applyBorder="1" applyAlignment="1">
      <alignment horizontal="center" vertical="center" wrapText="1"/>
      <protection/>
    </xf>
    <xf numFmtId="38" fontId="12" fillId="0" borderId="69" xfId="50" applyFont="1" applyFill="1" applyBorder="1" applyAlignment="1">
      <alignment vertical="center"/>
    </xf>
    <xf numFmtId="38" fontId="12" fillId="0" borderId="73" xfId="50" applyFont="1" applyFill="1" applyBorder="1" applyAlignment="1">
      <alignment vertical="center"/>
    </xf>
    <xf numFmtId="177" fontId="12" fillId="0" borderId="70" xfId="50" applyNumberFormat="1" applyFont="1" applyFill="1" applyBorder="1" applyAlignment="1">
      <alignment vertical="center"/>
    </xf>
    <xf numFmtId="177" fontId="12" fillId="0" borderId="74" xfId="50" applyNumberFormat="1" applyFont="1" applyFill="1" applyBorder="1" applyAlignment="1">
      <alignment vertical="center"/>
    </xf>
    <xf numFmtId="177" fontId="12" fillId="0" borderId="31" xfId="50" applyNumberFormat="1" applyFont="1" applyFill="1" applyBorder="1" applyAlignment="1">
      <alignment vertical="center"/>
    </xf>
    <xf numFmtId="38" fontId="12" fillId="0" borderId="67" xfId="50" applyFont="1" applyFill="1" applyBorder="1" applyAlignment="1">
      <alignment vertical="center"/>
    </xf>
    <xf numFmtId="38" fontId="12" fillId="0" borderId="71" xfId="50" applyFont="1" applyFill="1" applyBorder="1" applyAlignment="1">
      <alignment vertical="center"/>
    </xf>
    <xf numFmtId="38" fontId="12" fillId="0" borderId="14" xfId="50" applyFont="1" applyFill="1" applyBorder="1" applyAlignment="1">
      <alignment horizontal="center" vertical="center"/>
    </xf>
    <xf numFmtId="38" fontId="12" fillId="0" borderId="26" xfId="50" applyFont="1" applyFill="1" applyBorder="1" applyAlignment="1">
      <alignment horizontal="center" vertical="center"/>
    </xf>
    <xf numFmtId="0" fontId="12" fillId="0" borderId="31" xfId="61" applyFont="1" applyFill="1" applyBorder="1" applyAlignment="1">
      <alignment horizontal="center" vertical="center"/>
      <protection/>
    </xf>
    <xf numFmtId="38" fontId="12" fillId="0" borderId="31" xfId="50" applyFont="1" applyFill="1" applyBorder="1" applyAlignment="1">
      <alignment vertical="center"/>
    </xf>
    <xf numFmtId="180" fontId="12" fillId="0" borderId="31" xfId="50" applyNumberFormat="1" applyFont="1" applyFill="1" applyBorder="1" applyAlignment="1">
      <alignment vertical="center"/>
    </xf>
    <xf numFmtId="57" fontId="12" fillId="0" borderId="31" xfId="50" applyNumberFormat="1" applyFont="1" applyFill="1" applyBorder="1" applyAlignment="1">
      <alignment vertical="center"/>
    </xf>
    <xf numFmtId="177" fontId="12" fillId="35" borderId="31" xfId="50" applyNumberFormat="1" applyFont="1" applyFill="1" applyBorder="1" applyAlignment="1">
      <alignment vertical="center"/>
    </xf>
    <xf numFmtId="0" fontId="12" fillId="0" borderId="31" xfId="61" applyFont="1" applyFill="1" applyBorder="1" applyAlignment="1">
      <alignment vertical="center"/>
      <protection/>
    </xf>
    <xf numFmtId="57" fontId="12" fillId="0" borderId="31" xfId="61" applyNumberFormat="1" applyFont="1" applyFill="1" applyBorder="1" applyAlignment="1">
      <alignment horizontal="center" vertical="center"/>
      <protection/>
    </xf>
    <xf numFmtId="177" fontId="12" fillId="0" borderId="31" xfId="50" applyNumberFormat="1" applyFont="1" applyFill="1" applyBorder="1" applyAlignment="1">
      <alignment horizontal="right" vertical="center"/>
    </xf>
    <xf numFmtId="0" fontId="12" fillId="35" borderId="31" xfId="61" applyFont="1" applyFill="1" applyBorder="1" applyAlignment="1">
      <alignment horizontal="center" vertical="center"/>
      <protection/>
    </xf>
    <xf numFmtId="0" fontId="12" fillId="35" borderId="31" xfId="61" applyFont="1" applyFill="1" applyBorder="1" applyAlignment="1">
      <alignment horizontal="center" vertical="center" wrapText="1"/>
      <protection/>
    </xf>
    <xf numFmtId="0" fontId="6" fillId="35" borderId="31" xfId="61" applyFont="1" applyFill="1" applyBorder="1" applyAlignment="1">
      <alignment horizontal="center" vertical="center" wrapText="1"/>
      <protection/>
    </xf>
    <xf numFmtId="0" fontId="12" fillId="35" borderId="31" xfId="61" applyFont="1" applyFill="1" applyBorder="1" applyAlignment="1" quotePrefix="1">
      <alignment horizontal="center" vertical="center"/>
      <protection/>
    </xf>
    <xf numFmtId="0" fontId="12" fillId="0" borderId="31" xfId="61" applyFont="1" applyFill="1" applyBorder="1" applyAlignment="1" quotePrefix="1">
      <alignment horizontal="center" vertical="center"/>
      <protection/>
    </xf>
    <xf numFmtId="0" fontId="12" fillId="0" borderId="31" xfId="61" applyFont="1" applyFill="1" applyBorder="1" applyAlignment="1">
      <alignment horizontal="center" vertical="center" wrapText="1"/>
      <protection/>
    </xf>
    <xf numFmtId="0" fontId="6" fillId="0" borderId="31"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D24"/>
  <sheetViews>
    <sheetView tabSelected="1" zoomScalePageLayoutView="0" workbookViewId="0" topLeftCell="A1">
      <selection activeCell="A1" sqref="A1"/>
    </sheetView>
  </sheetViews>
  <sheetFormatPr defaultColWidth="9.140625" defaultRowHeight="15"/>
  <cols>
    <col min="1" max="1" width="9.00390625" style="91" customWidth="1"/>
    <col min="2" max="2" width="28.57421875" style="90" customWidth="1"/>
    <col min="3" max="3" width="42.57421875" style="90" customWidth="1"/>
    <col min="4" max="4" width="16.57421875" style="90" customWidth="1"/>
    <col min="5" max="16384" width="9.00390625" style="91" customWidth="1"/>
  </cols>
  <sheetData>
    <row r="1" ht="14.25">
      <c r="B1" s="90" t="s">
        <v>239</v>
      </c>
    </row>
    <row r="3" spans="2:4" ht="29.25" customHeight="1">
      <c r="B3" s="92" t="s">
        <v>240</v>
      </c>
      <c r="C3" s="92" t="s">
        <v>241</v>
      </c>
      <c r="D3" s="92" t="s">
        <v>242</v>
      </c>
    </row>
    <row r="4" spans="2:4" ht="29.25" customHeight="1">
      <c r="B4" s="93" t="s">
        <v>243</v>
      </c>
      <c r="C4" s="93" t="s">
        <v>244</v>
      </c>
      <c r="D4" s="93" t="s">
        <v>245</v>
      </c>
    </row>
    <row r="5" spans="2:4" ht="29.25" customHeight="1">
      <c r="B5" s="93" t="s">
        <v>246</v>
      </c>
      <c r="C5" s="93" t="s">
        <v>247</v>
      </c>
      <c r="D5" s="93" t="s">
        <v>248</v>
      </c>
    </row>
    <row r="6" spans="2:4" ht="29.25" customHeight="1">
      <c r="B6" s="93" t="s">
        <v>249</v>
      </c>
      <c r="C6" s="93" t="s">
        <v>250</v>
      </c>
      <c r="D6" s="93" t="s">
        <v>245</v>
      </c>
    </row>
    <row r="7" spans="2:4" ht="29.25" customHeight="1">
      <c r="B7" s="93" t="s">
        <v>251</v>
      </c>
      <c r="C7" s="93" t="s">
        <v>252</v>
      </c>
      <c r="D7" s="93" t="s">
        <v>245</v>
      </c>
    </row>
    <row r="8" spans="2:4" ht="29.25" customHeight="1">
      <c r="B8" s="93" t="s">
        <v>253</v>
      </c>
      <c r="C8" s="93" t="s">
        <v>254</v>
      </c>
      <c r="D8" s="93" t="s">
        <v>245</v>
      </c>
    </row>
    <row r="9" spans="2:4" ht="29.25" customHeight="1">
      <c r="B9" s="93" t="s">
        <v>565</v>
      </c>
      <c r="C9" s="93" t="s">
        <v>566</v>
      </c>
      <c r="D9" s="93" t="s">
        <v>245</v>
      </c>
    </row>
    <row r="10" spans="2:4" ht="29.25" customHeight="1">
      <c r="B10" s="93" t="s">
        <v>255</v>
      </c>
      <c r="C10" s="93" t="s">
        <v>256</v>
      </c>
      <c r="D10" s="93" t="s">
        <v>257</v>
      </c>
    </row>
    <row r="11" spans="2:4" ht="29.25" customHeight="1">
      <c r="B11" s="93" t="s">
        <v>258</v>
      </c>
      <c r="C11" s="93" t="s">
        <v>259</v>
      </c>
      <c r="D11" s="93" t="s">
        <v>257</v>
      </c>
    </row>
    <row r="12" spans="2:4" ht="29.25" customHeight="1">
      <c r="B12" s="93" t="s">
        <v>260</v>
      </c>
      <c r="C12" s="93" t="s">
        <v>261</v>
      </c>
      <c r="D12" s="93" t="s">
        <v>262</v>
      </c>
    </row>
    <row r="13" spans="2:4" ht="29.25" customHeight="1">
      <c r="B13" s="93" t="s">
        <v>263</v>
      </c>
      <c r="C13" s="93" t="s">
        <v>264</v>
      </c>
      <c r="D13" s="93" t="s">
        <v>262</v>
      </c>
    </row>
    <row r="14" spans="2:4" ht="29.25" customHeight="1">
      <c r="B14" s="93" t="s">
        <v>265</v>
      </c>
      <c r="C14" s="93" t="s">
        <v>266</v>
      </c>
      <c r="D14" s="93" t="s">
        <v>267</v>
      </c>
    </row>
    <row r="15" spans="2:4" ht="29.25" customHeight="1">
      <c r="B15" s="93" t="s">
        <v>268</v>
      </c>
      <c r="C15" s="93" t="s">
        <v>269</v>
      </c>
      <c r="D15" s="93" t="s">
        <v>267</v>
      </c>
    </row>
    <row r="16" spans="2:4" ht="29.25" customHeight="1">
      <c r="B16" s="93" t="s">
        <v>270</v>
      </c>
      <c r="C16" s="93" t="s">
        <v>271</v>
      </c>
      <c r="D16" s="93" t="s">
        <v>272</v>
      </c>
    </row>
    <row r="17" spans="2:4" ht="29.25" customHeight="1">
      <c r="B17" s="93" t="s">
        <v>273</v>
      </c>
      <c r="C17" s="93" t="s">
        <v>274</v>
      </c>
      <c r="D17" s="93" t="s">
        <v>272</v>
      </c>
    </row>
    <row r="18" spans="2:4" ht="29.25" customHeight="1">
      <c r="B18" s="93" t="s">
        <v>275</v>
      </c>
      <c r="C18" s="93" t="s">
        <v>274</v>
      </c>
      <c r="D18" s="93" t="s">
        <v>272</v>
      </c>
    </row>
    <row r="19" spans="2:4" ht="29.25" customHeight="1">
      <c r="B19" s="93" t="s">
        <v>276</v>
      </c>
      <c r="C19" s="93" t="s">
        <v>277</v>
      </c>
      <c r="D19" s="93" t="s">
        <v>278</v>
      </c>
    </row>
    <row r="20" spans="2:4" ht="29.25" customHeight="1">
      <c r="B20" s="93" t="s">
        <v>279</v>
      </c>
      <c r="C20" s="93" t="s">
        <v>280</v>
      </c>
      <c r="D20" s="93" t="s">
        <v>281</v>
      </c>
    </row>
    <row r="21" spans="2:4" ht="29.25" customHeight="1">
      <c r="B21" s="93" t="s">
        <v>282</v>
      </c>
      <c r="C21" s="93" t="s">
        <v>283</v>
      </c>
      <c r="D21" s="93" t="s">
        <v>281</v>
      </c>
    </row>
    <row r="22" spans="2:4" ht="29.25" customHeight="1">
      <c r="B22" s="93" t="s">
        <v>284</v>
      </c>
      <c r="C22" s="93" t="s">
        <v>285</v>
      </c>
      <c r="D22" s="93" t="s">
        <v>286</v>
      </c>
    </row>
    <row r="23" spans="2:4" ht="29.25" customHeight="1">
      <c r="B23" s="93" t="s">
        <v>287</v>
      </c>
      <c r="C23" s="93" t="s">
        <v>288</v>
      </c>
      <c r="D23" s="93"/>
    </row>
    <row r="24" spans="2:4" ht="29.25" customHeight="1">
      <c r="B24" s="93" t="s">
        <v>287</v>
      </c>
      <c r="C24" s="93" t="s">
        <v>289</v>
      </c>
      <c r="D24" s="93"/>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38"/>
  <sheetViews>
    <sheetView showZeros="0" zoomScale="120" zoomScaleNormal="120" zoomScalePageLayoutView="0" workbookViewId="0" topLeftCell="A1">
      <selection activeCell="A1" sqref="A1"/>
    </sheetView>
  </sheetViews>
  <sheetFormatPr defaultColWidth="9.140625" defaultRowHeight="18" customHeight="1"/>
  <cols>
    <col min="1" max="1" width="4.57421875" style="187" customWidth="1"/>
    <col min="2" max="2" width="12.7109375" style="187" customWidth="1"/>
    <col min="3" max="3" width="6.140625" style="187" customWidth="1"/>
    <col min="4" max="4" width="14.421875" style="187" customWidth="1"/>
    <col min="5" max="5" width="8.7109375" style="187" customWidth="1"/>
    <col min="6" max="15" width="8.57421875" style="187" customWidth="1"/>
    <col min="16" max="17" width="4.8515625" style="187" customWidth="1"/>
    <col min="18" max="18" width="9.7109375" style="187" customWidth="1"/>
    <col min="19" max="19" width="4.8515625" style="187" customWidth="1"/>
    <col min="20" max="20" width="9.00390625" style="187" customWidth="1"/>
    <col min="21" max="21" width="3.57421875" style="187" customWidth="1"/>
    <col min="22" max="16384" width="9.00390625" style="187" customWidth="1"/>
  </cols>
  <sheetData>
    <row r="1" spans="1:8" ht="14.25">
      <c r="A1" s="185" t="s">
        <v>413</v>
      </c>
      <c r="B1" s="185"/>
      <c r="C1" s="185"/>
      <c r="D1" s="185"/>
      <c r="E1" s="186"/>
      <c r="F1" s="186"/>
      <c r="G1" s="186"/>
      <c r="H1" s="186"/>
    </row>
    <row r="2" spans="1:20" ht="30" customHeight="1">
      <c r="A2" s="188" t="s">
        <v>414</v>
      </c>
      <c r="B2" s="188"/>
      <c r="C2" s="188"/>
      <c r="D2" s="188"/>
      <c r="E2" s="188"/>
      <c r="F2" s="188"/>
      <c r="G2" s="188"/>
      <c r="H2" s="188"/>
      <c r="I2" s="188"/>
      <c r="J2" s="188"/>
      <c r="K2" s="188"/>
      <c r="L2" s="188"/>
      <c r="M2" s="188"/>
      <c r="N2" s="188"/>
      <c r="O2" s="188"/>
      <c r="P2" s="188"/>
      <c r="Q2" s="188"/>
      <c r="R2" s="188"/>
      <c r="S2" s="188"/>
      <c r="T2" s="188"/>
    </row>
    <row r="3" spans="1:20" ht="15.75" customHeight="1">
      <c r="A3" s="189" t="s">
        <v>415</v>
      </c>
      <c r="B3" s="189"/>
      <c r="C3" s="414"/>
      <c r="D3" s="415"/>
      <c r="E3" s="189" t="s">
        <v>416</v>
      </c>
      <c r="F3" s="189"/>
      <c r="G3" s="190" t="s">
        <v>417</v>
      </c>
      <c r="H3" s="191"/>
      <c r="I3" s="192" t="s">
        <v>418</v>
      </c>
      <c r="J3" s="189"/>
      <c r="K3" s="190" t="s">
        <v>419</v>
      </c>
      <c r="L3" s="191"/>
      <c r="M3" s="193"/>
      <c r="N3" s="189" t="s">
        <v>420</v>
      </c>
      <c r="O3" s="189"/>
      <c r="P3" s="194" t="s">
        <v>421</v>
      </c>
      <c r="Q3" s="193"/>
      <c r="R3" s="195" t="s">
        <v>422</v>
      </c>
      <c r="S3" s="416" t="s">
        <v>421</v>
      </c>
      <c r="T3" s="417"/>
    </row>
    <row r="4" spans="1:20" ht="15.75" customHeight="1">
      <c r="A4" s="189" t="s">
        <v>423</v>
      </c>
      <c r="B4" s="189"/>
      <c r="C4" s="414"/>
      <c r="D4" s="415"/>
      <c r="E4" s="197" t="s">
        <v>424</v>
      </c>
      <c r="F4" s="197"/>
      <c r="G4" s="198" t="s">
        <v>419</v>
      </c>
      <c r="H4" s="199"/>
      <c r="I4" s="200" t="s">
        <v>425</v>
      </c>
      <c r="J4" s="201"/>
      <c r="K4" s="418"/>
      <c r="L4" s="419"/>
      <c r="M4" s="420"/>
      <c r="N4" s="201" t="s">
        <v>426</v>
      </c>
      <c r="O4" s="201"/>
      <c r="P4" s="202" t="s">
        <v>421</v>
      </c>
      <c r="Q4" s="193"/>
      <c r="R4" s="195" t="s">
        <v>427</v>
      </c>
      <c r="S4" s="416" t="s">
        <v>421</v>
      </c>
      <c r="T4" s="417"/>
    </row>
    <row r="5" spans="1:20" s="208" customFormat="1" ht="15.75" customHeight="1">
      <c r="A5" s="408" t="s">
        <v>428</v>
      </c>
      <c r="B5" s="410" t="s">
        <v>429</v>
      </c>
      <c r="C5" s="204"/>
      <c r="D5" s="421" t="s">
        <v>430</v>
      </c>
      <c r="E5" s="408" t="s">
        <v>431</v>
      </c>
      <c r="F5" s="205" t="s">
        <v>432</v>
      </c>
      <c r="G5" s="203" t="s">
        <v>433</v>
      </c>
      <c r="H5" s="205" t="s">
        <v>434</v>
      </c>
      <c r="I5" s="206"/>
      <c r="J5" s="207" t="s">
        <v>435</v>
      </c>
      <c r="K5" s="207"/>
      <c r="L5" s="207"/>
      <c r="M5" s="207"/>
      <c r="N5" s="207"/>
      <c r="O5" s="207"/>
      <c r="P5" s="408" t="s">
        <v>436</v>
      </c>
      <c r="Q5" s="408" t="s">
        <v>296</v>
      </c>
      <c r="R5" s="408" t="s">
        <v>437</v>
      </c>
      <c r="S5" s="408" t="s">
        <v>438</v>
      </c>
      <c r="T5" s="408" t="s">
        <v>439</v>
      </c>
    </row>
    <row r="6" spans="1:20" s="208" customFormat="1" ht="15.75" customHeight="1">
      <c r="A6" s="412"/>
      <c r="B6" s="409"/>
      <c r="C6" s="408" t="s">
        <v>440</v>
      </c>
      <c r="D6" s="409"/>
      <c r="E6" s="409"/>
      <c r="F6" s="412" t="s">
        <v>441</v>
      </c>
      <c r="G6" s="412" t="s">
        <v>442</v>
      </c>
      <c r="H6" s="412" t="s">
        <v>443</v>
      </c>
      <c r="I6" s="412" t="s">
        <v>444</v>
      </c>
      <c r="J6" s="408" t="s">
        <v>445</v>
      </c>
      <c r="K6" s="408" t="s">
        <v>446</v>
      </c>
      <c r="L6" s="408" t="s">
        <v>447</v>
      </c>
      <c r="M6" s="408" t="s">
        <v>448</v>
      </c>
      <c r="N6" s="408" t="s">
        <v>449</v>
      </c>
      <c r="O6" s="410" t="s">
        <v>314</v>
      </c>
      <c r="P6" s="409"/>
      <c r="Q6" s="409"/>
      <c r="R6" s="409"/>
      <c r="S6" s="412"/>
      <c r="T6" s="409"/>
    </row>
    <row r="7" spans="1:20" s="208" customFormat="1" ht="15.75" customHeight="1">
      <c r="A7" s="412"/>
      <c r="B7" s="409"/>
      <c r="C7" s="412"/>
      <c r="D7" s="409"/>
      <c r="E7" s="409"/>
      <c r="F7" s="409"/>
      <c r="G7" s="409"/>
      <c r="H7" s="409"/>
      <c r="I7" s="409"/>
      <c r="J7" s="409"/>
      <c r="K7" s="409"/>
      <c r="L7" s="409"/>
      <c r="M7" s="409"/>
      <c r="N7" s="409"/>
      <c r="O7" s="411"/>
      <c r="P7" s="409"/>
      <c r="Q7" s="409"/>
      <c r="R7" s="409"/>
      <c r="S7" s="412"/>
      <c r="T7" s="409"/>
    </row>
    <row r="8" spans="1:20" s="208" customFormat="1" ht="15.75" customHeight="1">
      <c r="A8" s="209"/>
      <c r="B8" s="209"/>
      <c r="C8" s="210" t="s">
        <v>450</v>
      </c>
      <c r="D8" s="209"/>
      <c r="E8" s="210"/>
      <c r="F8" s="211" t="s">
        <v>451</v>
      </c>
      <c r="G8" s="212" t="s">
        <v>452</v>
      </c>
      <c r="H8" s="213" t="s">
        <v>452</v>
      </c>
      <c r="I8" s="214" t="s">
        <v>452</v>
      </c>
      <c r="J8" s="215" t="s">
        <v>452</v>
      </c>
      <c r="K8" s="215" t="s">
        <v>452</v>
      </c>
      <c r="L8" s="215" t="s">
        <v>452</v>
      </c>
      <c r="M8" s="215" t="s">
        <v>452</v>
      </c>
      <c r="N8" s="215" t="s">
        <v>452</v>
      </c>
      <c r="O8" s="216" t="s">
        <v>452</v>
      </c>
      <c r="P8" s="217" t="s">
        <v>453</v>
      </c>
      <c r="Q8" s="217" t="s">
        <v>453</v>
      </c>
      <c r="R8" s="210"/>
      <c r="S8" s="413"/>
      <c r="T8" s="210" t="s">
        <v>454</v>
      </c>
    </row>
    <row r="9" spans="1:20" ht="20.25" customHeight="1">
      <c r="A9" s="218">
        <v>1</v>
      </c>
      <c r="B9" s="218"/>
      <c r="C9" s="218"/>
      <c r="D9" s="219"/>
      <c r="E9" s="218"/>
      <c r="F9" s="220"/>
      <c r="G9" s="220"/>
      <c r="H9" s="221"/>
      <c r="I9" s="220"/>
      <c r="J9" s="221"/>
      <c r="K9" s="221"/>
      <c r="L9" s="221"/>
      <c r="M9" s="221"/>
      <c r="N9" s="221"/>
      <c r="O9" s="221"/>
      <c r="P9" s="221"/>
      <c r="Q9" s="221"/>
      <c r="R9" s="222"/>
      <c r="S9" s="223"/>
      <c r="T9" s="219"/>
    </row>
    <row r="10" spans="1:20" ht="20.25" customHeight="1">
      <c r="A10" s="218">
        <v>2</v>
      </c>
      <c r="B10" s="219"/>
      <c r="C10" s="218"/>
      <c r="D10" s="219"/>
      <c r="E10" s="218"/>
      <c r="F10" s="220"/>
      <c r="G10" s="224"/>
      <c r="H10" s="221"/>
      <c r="I10" s="220"/>
      <c r="J10" s="221"/>
      <c r="K10" s="221"/>
      <c r="L10" s="221"/>
      <c r="M10" s="221"/>
      <c r="N10" s="225"/>
      <c r="O10" s="221">
        <f aca="true" t="shared" si="0" ref="O10:O28">+J10+K10+L10+M10+N10</f>
        <v>0</v>
      </c>
      <c r="P10" s="221"/>
      <c r="Q10" s="221"/>
      <c r="R10" s="222"/>
      <c r="S10" s="223"/>
      <c r="T10" s="219"/>
    </row>
    <row r="11" spans="1:20" ht="20.25" customHeight="1">
      <c r="A11" s="218">
        <v>3</v>
      </c>
      <c r="B11" s="219"/>
      <c r="C11" s="218"/>
      <c r="D11" s="219"/>
      <c r="E11" s="218"/>
      <c r="F11" s="220"/>
      <c r="G11" s="220"/>
      <c r="H11" s="221"/>
      <c r="I11" s="220"/>
      <c r="J11" s="221"/>
      <c r="K11" s="221"/>
      <c r="L11" s="221"/>
      <c r="M11" s="221"/>
      <c r="N11" s="221"/>
      <c r="O11" s="221">
        <f t="shared" si="0"/>
        <v>0</v>
      </c>
      <c r="P11" s="221"/>
      <c r="Q11" s="221"/>
      <c r="R11" s="222"/>
      <c r="S11" s="223"/>
      <c r="T11" s="219"/>
    </row>
    <row r="12" spans="1:20" ht="20.25" customHeight="1">
      <c r="A12" s="218">
        <v>4</v>
      </c>
      <c r="B12" s="219"/>
      <c r="C12" s="218"/>
      <c r="D12" s="219"/>
      <c r="E12" s="218"/>
      <c r="F12" s="220"/>
      <c r="G12" s="220"/>
      <c r="H12" s="221"/>
      <c r="I12" s="220"/>
      <c r="J12" s="221"/>
      <c r="K12" s="221"/>
      <c r="L12" s="221"/>
      <c r="M12" s="221"/>
      <c r="N12" s="221"/>
      <c r="O12" s="221">
        <f t="shared" si="0"/>
        <v>0</v>
      </c>
      <c r="P12" s="221"/>
      <c r="Q12" s="221"/>
      <c r="R12" s="222"/>
      <c r="S12" s="223"/>
      <c r="T12" s="219"/>
    </row>
    <row r="13" spans="1:20" ht="20.25" customHeight="1">
      <c r="A13" s="218">
        <v>5</v>
      </c>
      <c r="B13" s="219"/>
      <c r="C13" s="218"/>
      <c r="D13" s="219"/>
      <c r="E13" s="218"/>
      <c r="F13" s="220"/>
      <c r="G13" s="220"/>
      <c r="H13" s="221"/>
      <c r="I13" s="220"/>
      <c r="J13" s="221"/>
      <c r="K13" s="221"/>
      <c r="L13" s="221"/>
      <c r="M13" s="221"/>
      <c r="N13" s="221"/>
      <c r="O13" s="221">
        <f t="shared" si="0"/>
        <v>0</v>
      </c>
      <c r="P13" s="221"/>
      <c r="Q13" s="221"/>
      <c r="R13" s="222"/>
      <c r="S13" s="223"/>
      <c r="T13" s="219"/>
    </row>
    <row r="14" spans="1:20" ht="20.25" customHeight="1">
      <c r="A14" s="218">
        <v>6</v>
      </c>
      <c r="B14" s="219"/>
      <c r="C14" s="218"/>
      <c r="D14" s="219"/>
      <c r="E14" s="218"/>
      <c r="F14" s="220"/>
      <c r="G14" s="220"/>
      <c r="H14" s="221"/>
      <c r="I14" s="220"/>
      <c r="J14" s="221"/>
      <c r="K14" s="221"/>
      <c r="L14" s="221"/>
      <c r="M14" s="221"/>
      <c r="N14" s="221"/>
      <c r="O14" s="221">
        <f t="shared" si="0"/>
        <v>0</v>
      </c>
      <c r="P14" s="221"/>
      <c r="Q14" s="221"/>
      <c r="R14" s="222"/>
      <c r="S14" s="223"/>
      <c r="T14" s="219"/>
    </row>
    <row r="15" spans="1:20" ht="20.25" customHeight="1">
      <c r="A15" s="218">
        <v>7</v>
      </c>
      <c r="B15" s="219"/>
      <c r="C15" s="218"/>
      <c r="D15" s="219"/>
      <c r="E15" s="218"/>
      <c r="F15" s="220"/>
      <c r="G15" s="220"/>
      <c r="H15" s="221"/>
      <c r="I15" s="220"/>
      <c r="J15" s="221"/>
      <c r="K15" s="221"/>
      <c r="L15" s="221"/>
      <c r="M15" s="221"/>
      <c r="N15" s="221"/>
      <c r="O15" s="221">
        <f t="shared" si="0"/>
        <v>0</v>
      </c>
      <c r="P15" s="221"/>
      <c r="Q15" s="221"/>
      <c r="R15" s="222"/>
      <c r="S15" s="223"/>
      <c r="T15" s="219"/>
    </row>
    <row r="16" spans="1:20" ht="20.25" customHeight="1">
      <c r="A16" s="218">
        <v>8</v>
      </c>
      <c r="B16" s="219"/>
      <c r="C16" s="218"/>
      <c r="D16" s="219"/>
      <c r="E16" s="218"/>
      <c r="F16" s="220"/>
      <c r="G16" s="220"/>
      <c r="H16" s="221"/>
      <c r="I16" s="220"/>
      <c r="J16" s="221"/>
      <c r="K16" s="221"/>
      <c r="L16" s="221"/>
      <c r="M16" s="221"/>
      <c r="N16" s="221"/>
      <c r="O16" s="221">
        <f t="shared" si="0"/>
        <v>0</v>
      </c>
      <c r="P16" s="221"/>
      <c r="Q16" s="221"/>
      <c r="R16" s="222"/>
      <c r="S16" s="223"/>
      <c r="T16" s="219"/>
    </row>
    <row r="17" spans="1:20" ht="20.25" customHeight="1">
      <c r="A17" s="218">
        <v>9</v>
      </c>
      <c r="B17" s="219"/>
      <c r="C17" s="218"/>
      <c r="D17" s="219"/>
      <c r="E17" s="218"/>
      <c r="F17" s="220"/>
      <c r="G17" s="220"/>
      <c r="H17" s="221"/>
      <c r="I17" s="220"/>
      <c r="J17" s="221"/>
      <c r="K17" s="221"/>
      <c r="L17" s="221"/>
      <c r="M17" s="221"/>
      <c r="N17" s="221"/>
      <c r="O17" s="221">
        <f t="shared" si="0"/>
        <v>0</v>
      </c>
      <c r="P17" s="221"/>
      <c r="Q17" s="221"/>
      <c r="R17" s="222"/>
      <c r="S17" s="223"/>
      <c r="T17" s="219"/>
    </row>
    <row r="18" spans="1:20" ht="20.25" customHeight="1">
      <c r="A18" s="218">
        <v>10</v>
      </c>
      <c r="B18" s="219"/>
      <c r="C18" s="218"/>
      <c r="D18" s="219"/>
      <c r="E18" s="218"/>
      <c r="F18" s="220"/>
      <c r="G18" s="220"/>
      <c r="H18" s="221"/>
      <c r="I18" s="220"/>
      <c r="J18" s="221"/>
      <c r="K18" s="221"/>
      <c r="L18" s="221"/>
      <c r="M18" s="221"/>
      <c r="N18" s="221"/>
      <c r="O18" s="221">
        <f t="shared" si="0"/>
        <v>0</v>
      </c>
      <c r="P18" s="221"/>
      <c r="Q18" s="221"/>
      <c r="R18" s="222"/>
      <c r="S18" s="223"/>
      <c r="T18" s="219"/>
    </row>
    <row r="19" spans="1:20" ht="20.25" customHeight="1">
      <c r="A19" s="218">
        <v>11</v>
      </c>
      <c r="B19" s="219"/>
      <c r="C19" s="218"/>
      <c r="D19" s="219"/>
      <c r="E19" s="218"/>
      <c r="F19" s="220"/>
      <c r="G19" s="220"/>
      <c r="H19" s="221"/>
      <c r="I19" s="220"/>
      <c r="J19" s="221"/>
      <c r="K19" s="221"/>
      <c r="L19" s="221"/>
      <c r="M19" s="221"/>
      <c r="N19" s="221"/>
      <c r="O19" s="221">
        <f t="shared" si="0"/>
        <v>0</v>
      </c>
      <c r="P19" s="221"/>
      <c r="Q19" s="221"/>
      <c r="R19" s="222"/>
      <c r="S19" s="223"/>
      <c r="T19" s="219"/>
    </row>
    <row r="20" spans="1:20" ht="20.25" customHeight="1">
      <c r="A20" s="218">
        <v>12</v>
      </c>
      <c r="B20" s="219"/>
      <c r="C20" s="218"/>
      <c r="D20" s="219"/>
      <c r="E20" s="218"/>
      <c r="F20" s="220"/>
      <c r="G20" s="220"/>
      <c r="H20" s="221"/>
      <c r="I20" s="220"/>
      <c r="J20" s="221"/>
      <c r="K20" s="221"/>
      <c r="L20" s="221"/>
      <c r="M20" s="221"/>
      <c r="N20" s="221"/>
      <c r="O20" s="221">
        <f t="shared" si="0"/>
        <v>0</v>
      </c>
      <c r="P20" s="221"/>
      <c r="Q20" s="221"/>
      <c r="R20" s="222"/>
      <c r="S20" s="223"/>
      <c r="T20" s="219"/>
    </row>
    <row r="21" spans="1:20" ht="20.25" customHeight="1">
      <c r="A21" s="218">
        <v>13</v>
      </c>
      <c r="B21" s="219"/>
      <c r="C21" s="218"/>
      <c r="D21" s="219"/>
      <c r="E21" s="218"/>
      <c r="F21" s="220"/>
      <c r="G21" s="220"/>
      <c r="H21" s="221"/>
      <c r="I21" s="220"/>
      <c r="J21" s="221"/>
      <c r="K21" s="221"/>
      <c r="L21" s="221"/>
      <c r="M21" s="221"/>
      <c r="N21" s="221"/>
      <c r="O21" s="221">
        <f t="shared" si="0"/>
        <v>0</v>
      </c>
      <c r="P21" s="221"/>
      <c r="Q21" s="221"/>
      <c r="R21" s="222"/>
      <c r="S21" s="223"/>
      <c r="T21" s="219"/>
    </row>
    <row r="22" spans="1:20" ht="20.25" customHeight="1">
      <c r="A22" s="218">
        <v>14</v>
      </c>
      <c r="B22" s="219"/>
      <c r="C22" s="218"/>
      <c r="D22" s="219"/>
      <c r="E22" s="218"/>
      <c r="F22" s="220"/>
      <c r="G22" s="220"/>
      <c r="H22" s="221"/>
      <c r="I22" s="220"/>
      <c r="J22" s="221"/>
      <c r="K22" s="221"/>
      <c r="L22" s="221"/>
      <c r="M22" s="221"/>
      <c r="N22" s="221"/>
      <c r="O22" s="221">
        <f t="shared" si="0"/>
        <v>0</v>
      </c>
      <c r="P22" s="221"/>
      <c r="Q22" s="221"/>
      <c r="R22" s="222"/>
      <c r="S22" s="223"/>
      <c r="T22" s="219"/>
    </row>
    <row r="23" spans="1:20" ht="20.25" customHeight="1">
      <c r="A23" s="218">
        <v>15</v>
      </c>
      <c r="B23" s="219"/>
      <c r="C23" s="218"/>
      <c r="D23" s="219"/>
      <c r="E23" s="218"/>
      <c r="F23" s="220"/>
      <c r="G23" s="220"/>
      <c r="H23" s="221"/>
      <c r="I23" s="220"/>
      <c r="J23" s="221"/>
      <c r="K23" s="221"/>
      <c r="L23" s="221"/>
      <c r="M23" s="221"/>
      <c r="N23" s="221"/>
      <c r="O23" s="221">
        <f t="shared" si="0"/>
        <v>0</v>
      </c>
      <c r="P23" s="221"/>
      <c r="Q23" s="221"/>
      <c r="R23" s="222"/>
      <c r="S23" s="223"/>
      <c r="T23" s="219"/>
    </row>
    <row r="24" spans="1:20" ht="20.25" customHeight="1">
      <c r="A24" s="218">
        <v>16</v>
      </c>
      <c r="B24" s="219"/>
      <c r="C24" s="218"/>
      <c r="D24" s="219"/>
      <c r="E24" s="218"/>
      <c r="F24" s="220"/>
      <c r="G24" s="220"/>
      <c r="H24" s="221"/>
      <c r="I24" s="220"/>
      <c r="J24" s="221"/>
      <c r="K24" s="221"/>
      <c r="L24" s="221"/>
      <c r="M24" s="221"/>
      <c r="N24" s="221"/>
      <c r="O24" s="221">
        <f t="shared" si="0"/>
        <v>0</v>
      </c>
      <c r="P24" s="221"/>
      <c r="Q24" s="221"/>
      <c r="R24" s="222"/>
      <c r="S24" s="223"/>
      <c r="T24" s="219"/>
    </row>
    <row r="25" spans="1:20" ht="20.25" customHeight="1">
      <c r="A25" s="218">
        <v>17</v>
      </c>
      <c r="B25" s="219"/>
      <c r="C25" s="218"/>
      <c r="D25" s="219"/>
      <c r="E25" s="218"/>
      <c r="F25" s="220"/>
      <c r="G25" s="220"/>
      <c r="H25" s="221"/>
      <c r="I25" s="220"/>
      <c r="J25" s="221"/>
      <c r="K25" s="221"/>
      <c r="L25" s="221"/>
      <c r="M25" s="221"/>
      <c r="N25" s="221"/>
      <c r="O25" s="221">
        <f t="shared" si="0"/>
        <v>0</v>
      </c>
      <c r="P25" s="221"/>
      <c r="Q25" s="221"/>
      <c r="R25" s="222"/>
      <c r="S25" s="223"/>
      <c r="T25" s="219"/>
    </row>
    <row r="26" spans="1:20" ht="20.25" customHeight="1">
      <c r="A26" s="218">
        <v>18</v>
      </c>
      <c r="B26" s="219"/>
      <c r="C26" s="218"/>
      <c r="D26" s="219"/>
      <c r="E26" s="218"/>
      <c r="F26" s="220"/>
      <c r="G26" s="220"/>
      <c r="H26" s="221"/>
      <c r="I26" s="220"/>
      <c r="J26" s="221"/>
      <c r="K26" s="221"/>
      <c r="L26" s="221"/>
      <c r="M26" s="221"/>
      <c r="N26" s="221"/>
      <c r="O26" s="221">
        <f t="shared" si="0"/>
        <v>0</v>
      </c>
      <c r="P26" s="221"/>
      <c r="Q26" s="221"/>
      <c r="R26" s="222"/>
      <c r="S26" s="223"/>
      <c r="T26" s="219"/>
    </row>
    <row r="27" spans="1:20" ht="20.25" customHeight="1">
      <c r="A27" s="218">
        <v>19</v>
      </c>
      <c r="B27" s="219"/>
      <c r="C27" s="218"/>
      <c r="D27" s="219"/>
      <c r="E27" s="218"/>
      <c r="F27" s="220"/>
      <c r="G27" s="220"/>
      <c r="H27" s="221"/>
      <c r="I27" s="220"/>
      <c r="J27" s="221"/>
      <c r="K27" s="221"/>
      <c r="L27" s="221"/>
      <c r="M27" s="221"/>
      <c r="N27" s="221"/>
      <c r="O27" s="221">
        <f t="shared" si="0"/>
        <v>0</v>
      </c>
      <c r="P27" s="221"/>
      <c r="Q27" s="221"/>
      <c r="R27" s="222"/>
      <c r="S27" s="223"/>
      <c r="T27" s="219"/>
    </row>
    <row r="28" spans="1:20" ht="20.25" customHeight="1">
      <c r="A28" s="218">
        <v>20</v>
      </c>
      <c r="B28" s="219"/>
      <c r="C28" s="218"/>
      <c r="D28" s="219"/>
      <c r="E28" s="218"/>
      <c r="F28" s="220"/>
      <c r="G28" s="220"/>
      <c r="H28" s="221"/>
      <c r="I28" s="220"/>
      <c r="J28" s="221"/>
      <c r="K28" s="221"/>
      <c r="L28" s="221"/>
      <c r="M28" s="221"/>
      <c r="N28" s="221"/>
      <c r="O28" s="221">
        <f t="shared" si="0"/>
        <v>0</v>
      </c>
      <c r="P28" s="221"/>
      <c r="Q28" s="221"/>
      <c r="R28" s="222"/>
      <c r="S28" s="223"/>
      <c r="T28" s="219"/>
    </row>
    <row r="29" spans="1:20" ht="20.25" customHeight="1">
      <c r="A29" s="226" t="s">
        <v>314</v>
      </c>
      <c r="B29" s="218"/>
      <c r="C29" s="218"/>
      <c r="D29" s="218"/>
      <c r="E29" s="218"/>
      <c r="F29" s="220"/>
      <c r="G29" s="220"/>
      <c r="H29" s="221"/>
      <c r="I29" s="220"/>
      <c r="J29" s="221"/>
      <c r="K29" s="221"/>
      <c r="L29" s="221"/>
      <c r="M29" s="221"/>
      <c r="N29" s="221"/>
      <c r="O29" s="221"/>
      <c r="P29" s="221"/>
      <c r="Q29" s="221"/>
      <c r="R29" s="222"/>
      <c r="S29" s="223"/>
      <c r="T29" s="219"/>
    </row>
    <row r="30" spans="1:20" ht="6" customHeight="1">
      <c r="A30" s="227"/>
      <c r="B30" s="227"/>
      <c r="C30" s="227"/>
      <c r="D30" s="227"/>
      <c r="E30" s="228"/>
      <c r="F30" s="229"/>
      <c r="G30" s="229"/>
      <c r="H30" s="230"/>
      <c r="I30" s="229"/>
      <c r="J30" s="230"/>
      <c r="K30" s="230"/>
      <c r="L30" s="230"/>
      <c r="M30" s="230"/>
      <c r="N30" s="230"/>
      <c r="O30" s="230"/>
      <c r="P30" s="230"/>
      <c r="Q30" s="230"/>
      <c r="R30" s="231"/>
      <c r="S30" s="232"/>
      <c r="T30" s="228"/>
    </row>
    <row r="31" spans="1:20" ht="15" customHeight="1">
      <c r="A31" s="233" t="s">
        <v>455</v>
      </c>
      <c r="B31" s="234"/>
      <c r="C31" s="234"/>
      <c r="D31" s="234"/>
      <c r="E31" s="234"/>
      <c r="F31" s="234"/>
      <c r="G31" s="234"/>
      <c r="H31" s="234"/>
      <c r="I31" s="234"/>
      <c r="J31" s="234"/>
      <c r="K31" s="234"/>
      <c r="L31" s="234"/>
      <c r="M31" s="234"/>
      <c r="N31" s="234"/>
      <c r="O31" s="234"/>
      <c r="P31" s="234"/>
      <c r="Q31" s="234"/>
      <c r="R31" s="234"/>
      <c r="S31" s="234"/>
      <c r="T31" s="234"/>
    </row>
    <row r="32" ht="15" customHeight="1">
      <c r="A32" s="233" t="s">
        <v>456</v>
      </c>
    </row>
    <row r="33" spans="1:13" ht="15" customHeight="1">
      <c r="A33" s="186" t="s">
        <v>457</v>
      </c>
      <c r="B33" s="186"/>
      <c r="C33" s="186"/>
      <c r="D33" s="186"/>
      <c r="E33" s="186"/>
      <c r="F33" s="186"/>
      <c r="G33" s="186"/>
      <c r="H33" s="186"/>
      <c r="I33" s="186"/>
      <c r="J33" s="186"/>
      <c r="K33" s="186"/>
      <c r="L33" s="186"/>
      <c r="M33" s="186"/>
    </row>
    <row r="34" spans="1:13" ht="15" customHeight="1">
      <c r="A34" s="186" t="s">
        <v>458</v>
      </c>
      <c r="B34" s="186"/>
      <c r="C34" s="186"/>
      <c r="D34" s="186"/>
      <c r="E34" s="186"/>
      <c r="F34" s="186"/>
      <c r="G34" s="186"/>
      <c r="H34" s="186"/>
      <c r="I34" s="186"/>
      <c r="J34" s="186"/>
      <c r="K34" s="186"/>
      <c r="L34" s="186"/>
      <c r="M34" s="186"/>
    </row>
    <row r="35" spans="1:13" ht="15" customHeight="1">
      <c r="A35" s="186"/>
      <c r="B35" s="186"/>
      <c r="C35" s="186"/>
      <c r="D35" s="186"/>
      <c r="E35" s="186"/>
      <c r="F35" s="186"/>
      <c r="G35" s="186"/>
      <c r="H35" s="186"/>
      <c r="I35" s="186"/>
      <c r="J35" s="186"/>
      <c r="K35" s="186"/>
      <c r="L35" s="186"/>
      <c r="M35" s="186"/>
    </row>
    <row r="36" spans="1:13" ht="15" customHeight="1">
      <c r="A36" s="186"/>
      <c r="B36" s="186"/>
      <c r="C36" s="186"/>
      <c r="D36" s="186"/>
      <c r="E36" s="186"/>
      <c r="F36" s="186"/>
      <c r="G36" s="186"/>
      <c r="H36" s="186"/>
      <c r="I36" s="186"/>
      <c r="J36" s="186"/>
      <c r="K36" s="186"/>
      <c r="L36" s="186"/>
      <c r="M36" s="186"/>
    </row>
    <row r="37" spans="1:13" ht="15" customHeight="1">
      <c r="A37" s="186"/>
      <c r="B37" s="186"/>
      <c r="C37" s="186"/>
      <c r="D37" s="186"/>
      <c r="E37" s="186"/>
      <c r="F37" s="186"/>
      <c r="G37" s="186"/>
      <c r="H37" s="186"/>
      <c r="I37" s="186"/>
      <c r="J37" s="186"/>
      <c r="K37" s="186"/>
      <c r="L37" s="186"/>
      <c r="M37" s="186"/>
    </row>
    <row r="38" spans="1:13" ht="15" customHeight="1">
      <c r="A38" s="186"/>
      <c r="B38" s="186"/>
      <c r="C38" s="186"/>
      <c r="D38" s="186"/>
      <c r="E38" s="186"/>
      <c r="F38" s="186"/>
      <c r="G38" s="186"/>
      <c r="H38" s="186"/>
      <c r="I38" s="186"/>
      <c r="J38" s="186"/>
      <c r="K38" s="186"/>
      <c r="L38" s="186"/>
      <c r="M38" s="186"/>
    </row>
    <row r="39" ht="15" customHeight="1"/>
    <row r="40" ht="15" customHeight="1"/>
    <row r="41" ht="15" customHeight="1"/>
    <row r="42" ht="15" customHeight="1"/>
  </sheetData>
  <sheetProtection insertRows="0" deleteRows="0"/>
  <mergeCells count="25">
    <mergeCell ref="C3:D3"/>
    <mergeCell ref="S3:T3"/>
    <mergeCell ref="C4:D4"/>
    <mergeCell ref="K4:M4"/>
    <mergeCell ref="S4:T4"/>
    <mergeCell ref="A5:A7"/>
    <mergeCell ref="B5:B7"/>
    <mergeCell ref="D5:D7"/>
    <mergeCell ref="E5:E7"/>
    <mergeCell ref="P5:P7"/>
    <mergeCell ref="S5:S8"/>
    <mergeCell ref="T5:T7"/>
    <mergeCell ref="C6:C7"/>
    <mergeCell ref="F6:F7"/>
    <mergeCell ref="G6:G7"/>
    <mergeCell ref="H6:H7"/>
    <mergeCell ref="I6:I7"/>
    <mergeCell ref="J6:J7"/>
    <mergeCell ref="K6:K7"/>
    <mergeCell ref="L6:L7"/>
    <mergeCell ref="M6:M7"/>
    <mergeCell ref="N6:N7"/>
    <mergeCell ref="O6:O7"/>
    <mergeCell ref="Q5:Q7"/>
    <mergeCell ref="R5:R7"/>
  </mergeCells>
  <dataValidations count="1">
    <dataValidation allowBlank="1" showInputMessage="1" showErrorMessage="1" imeMode="hiragana" sqref="A9:E28"/>
  </dataValidations>
  <printOptions horizontalCentered="1"/>
  <pageMargins left="0.3937007874015748" right="0.3937007874015748" top="0.7874015748031497" bottom="0.7874015748031497" header="0" footer="0"/>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I17"/>
  <sheetViews>
    <sheetView zoomScale="125" zoomScaleNormal="125" zoomScalePageLayoutView="0" workbookViewId="0" topLeftCell="A1">
      <selection activeCell="A1" sqref="A1"/>
    </sheetView>
  </sheetViews>
  <sheetFormatPr defaultColWidth="9.140625" defaultRowHeight="15"/>
  <cols>
    <col min="1" max="16384" width="9.00390625" style="68" customWidth="1"/>
  </cols>
  <sheetData>
    <row r="1" ht="22.5" customHeight="1">
      <c r="A1" s="68" t="s">
        <v>182</v>
      </c>
    </row>
    <row r="3" spans="1:9" ht="21.75" customHeight="1">
      <c r="A3" s="55" t="s">
        <v>183</v>
      </c>
      <c r="B3" s="55"/>
      <c r="C3" s="55"/>
      <c r="D3" s="55"/>
      <c r="E3" s="55"/>
      <c r="F3" s="55"/>
      <c r="G3" s="55"/>
      <c r="H3" s="55"/>
      <c r="I3" s="55"/>
    </row>
    <row r="4" ht="29.25" customHeight="1"/>
    <row r="5" ht="21.75" customHeight="1">
      <c r="I5" s="69" t="s">
        <v>181</v>
      </c>
    </row>
    <row r="6" ht="21.75" customHeight="1">
      <c r="I6" s="70" t="s">
        <v>178</v>
      </c>
    </row>
    <row r="7" ht="21.75" customHeight="1"/>
    <row r="8" ht="21.75" customHeight="1">
      <c r="A8" s="68" t="s">
        <v>184</v>
      </c>
    </row>
    <row r="9" ht="21.75" customHeight="1"/>
    <row r="10" ht="21.75" customHeight="1">
      <c r="F10" s="68" t="s">
        <v>185</v>
      </c>
    </row>
    <row r="11" ht="21.75" customHeight="1"/>
    <row r="12" ht="21.75" customHeight="1"/>
    <row r="13" spans="1:9" ht="37.5" customHeight="1">
      <c r="A13" s="407" t="s">
        <v>186</v>
      </c>
      <c r="B13" s="407"/>
      <c r="C13" s="407"/>
      <c r="D13" s="407"/>
      <c r="E13" s="407"/>
      <c r="F13" s="407"/>
      <c r="G13" s="407"/>
      <c r="H13" s="407"/>
      <c r="I13" s="407"/>
    </row>
    <row r="17" spans="1:9" ht="39.75" customHeight="1">
      <c r="A17" s="422" t="s">
        <v>188</v>
      </c>
      <c r="B17" s="422"/>
      <c r="C17" s="422"/>
      <c r="D17" s="422"/>
      <c r="E17" s="422"/>
      <c r="F17" s="422"/>
      <c r="G17" s="422"/>
      <c r="H17" s="422"/>
      <c r="I17" s="422"/>
    </row>
  </sheetData>
  <sheetProtection/>
  <mergeCells count="2">
    <mergeCell ref="A13:I13"/>
    <mergeCell ref="A17:I17"/>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zoomScale="125" zoomScaleNormal="125" zoomScalePageLayoutView="0" workbookViewId="0" topLeftCell="A1">
      <selection activeCell="A1" sqref="A1"/>
    </sheetView>
  </sheetViews>
  <sheetFormatPr defaultColWidth="9.140625" defaultRowHeight="15"/>
  <cols>
    <col min="1" max="16384" width="9.00390625" style="68" customWidth="1"/>
  </cols>
  <sheetData>
    <row r="1" ht="14.25">
      <c r="A1" s="68" t="s">
        <v>189</v>
      </c>
    </row>
    <row r="3" spans="1:9" ht="21.75" customHeight="1">
      <c r="A3" s="55" t="s">
        <v>190</v>
      </c>
      <c r="B3" s="55"/>
      <c r="C3" s="55"/>
      <c r="D3" s="55"/>
      <c r="E3" s="55"/>
      <c r="F3" s="55"/>
      <c r="G3" s="55"/>
      <c r="H3" s="55"/>
      <c r="I3" s="55"/>
    </row>
    <row r="4" ht="29.25" customHeight="1"/>
    <row r="5" ht="21.75" customHeight="1">
      <c r="I5" s="69" t="s">
        <v>181</v>
      </c>
    </row>
    <row r="6" ht="21.75" customHeight="1">
      <c r="I6" s="70" t="s">
        <v>178</v>
      </c>
    </row>
    <row r="7" ht="21.75" customHeight="1"/>
    <row r="8" ht="21.75" customHeight="1">
      <c r="A8" s="68" t="s">
        <v>191</v>
      </c>
    </row>
    <row r="9" ht="21.75" customHeight="1">
      <c r="A9" s="68" t="s">
        <v>192</v>
      </c>
    </row>
    <row r="10" ht="21.75" customHeight="1"/>
    <row r="11" ht="21.75" customHeight="1">
      <c r="G11" s="68" t="s">
        <v>193</v>
      </c>
    </row>
    <row r="12" ht="21.75" customHeight="1"/>
    <row r="13" ht="21.75" customHeight="1"/>
    <row r="14" spans="1:9" ht="53.25" customHeight="1">
      <c r="A14" s="407" t="s">
        <v>194</v>
      </c>
      <c r="B14" s="407"/>
      <c r="C14" s="407"/>
      <c r="D14" s="407"/>
      <c r="E14" s="407"/>
      <c r="F14" s="407"/>
      <c r="G14" s="407"/>
      <c r="H14" s="407"/>
      <c r="I14" s="407"/>
    </row>
    <row r="17" spans="1:9" ht="21.75" customHeight="1">
      <c r="A17" s="71" t="s">
        <v>195</v>
      </c>
      <c r="B17" s="71"/>
      <c r="C17" s="71"/>
      <c r="D17" s="71" t="s">
        <v>196</v>
      </c>
      <c r="E17" s="71" t="s">
        <v>197</v>
      </c>
      <c r="F17" s="71"/>
      <c r="G17" s="71" t="s">
        <v>123</v>
      </c>
      <c r="H17" s="71"/>
      <c r="I17" s="71"/>
    </row>
    <row r="18" spans="1:9" ht="21.75" customHeight="1">
      <c r="A18" s="423"/>
      <c r="B18" s="424"/>
      <c r="C18" s="425"/>
      <c r="D18" s="72"/>
      <c r="E18" s="423"/>
      <c r="F18" s="425"/>
      <c r="G18" s="73"/>
      <c r="H18" s="74"/>
      <c r="I18" s="75"/>
    </row>
    <row r="19" spans="1:9" ht="21.75" customHeight="1">
      <c r="A19" s="423"/>
      <c r="B19" s="424"/>
      <c r="C19" s="425"/>
      <c r="D19" s="72"/>
      <c r="E19" s="423"/>
      <c r="F19" s="425"/>
      <c r="G19" s="76"/>
      <c r="H19" s="77"/>
      <c r="I19" s="78"/>
    </row>
    <row r="20" spans="1:9" ht="21.75" customHeight="1">
      <c r="A20" s="423"/>
      <c r="B20" s="424"/>
      <c r="C20" s="425"/>
      <c r="D20" s="72"/>
      <c r="E20" s="423"/>
      <c r="F20" s="425"/>
      <c r="G20" s="76"/>
      <c r="H20" s="77"/>
      <c r="I20" s="78"/>
    </row>
    <row r="21" spans="1:9" ht="21.75" customHeight="1">
      <c r="A21" s="423"/>
      <c r="B21" s="424"/>
      <c r="C21" s="425"/>
      <c r="D21" s="72"/>
      <c r="E21" s="423"/>
      <c r="F21" s="425"/>
      <c r="G21" s="76"/>
      <c r="H21" s="77"/>
      <c r="I21" s="78"/>
    </row>
    <row r="22" spans="1:9" ht="21.75" customHeight="1">
      <c r="A22" s="423"/>
      <c r="B22" s="424"/>
      <c r="C22" s="425"/>
      <c r="D22" s="72"/>
      <c r="E22" s="423"/>
      <c r="F22" s="425"/>
      <c r="G22" s="79"/>
      <c r="H22" s="80"/>
      <c r="I22" s="81"/>
    </row>
    <row r="24" ht="14.25">
      <c r="A24" s="68" t="s">
        <v>198</v>
      </c>
    </row>
  </sheetData>
  <sheetProtection/>
  <mergeCells count="11">
    <mergeCell ref="A14:I14"/>
    <mergeCell ref="A18:C18"/>
    <mergeCell ref="E18:F18"/>
    <mergeCell ref="A19:C19"/>
    <mergeCell ref="E19:F19"/>
    <mergeCell ref="A20:C20"/>
    <mergeCell ref="E20:F20"/>
    <mergeCell ref="A21:C21"/>
    <mergeCell ref="E21:F21"/>
    <mergeCell ref="A22:C22"/>
    <mergeCell ref="E22:F22"/>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23"/>
  <sheetViews>
    <sheetView zoomScale="125" zoomScaleNormal="125" zoomScalePageLayoutView="0" workbookViewId="0" topLeftCell="A1">
      <selection activeCell="A1" sqref="A1"/>
    </sheetView>
  </sheetViews>
  <sheetFormatPr defaultColWidth="9.140625" defaultRowHeight="15"/>
  <cols>
    <col min="1" max="2" width="4.57421875" style="68" customWidth="1"/>
    <col min="3" max="5" width="9.00390625" style="68" customWidth="1"/>
    <col min="6" max="6" width="11.7109375" style="68" customWidth="1"/>
    <col min="7" max="7" width="5.57421875" style="68" customWidth="1"/>
    <col min="8" max="16384" width="9.00390625" style="68" customWidth="1"/>
  </cols>
  <sheetData>
    <row r="1" ht="14.25">
      <c r="A1" s="68" t="s">
        <v>199</v>
      </c>
    </row>
    <row r="3" spans="1:10" ht="21.75" customHeight="1">
      <c r="A3" s="55" t="s">
        <v>201</v>
      </c>
      <c r="B3" s="55"/>
      <c r="C3" s="55"/>
      <c r="D3" s="55"/>
      <c r="E3" s="55"/>
      <c r="F3" s="55"/>
      <c r="G3" s="55"/>
      <c r="H3" s="55"/>
      <c r="I3" s="55"/>
      <c r="J3" s="55"/>
    </row>
    <row r="4" ht="29.25" customHeight="1"/>
    <row r="5" ht="21.75" customHeight="1">
      <c r="J5" s="69" t="s">
        <v>181</v>
      </c>
    </row>
    <row r="6" ht="21.75" customHeight="1">
      <c r="J6" s="70" t="s">
        <v>178</v>
      </c>
    </row>
    <row r="7" ht="21.75" customHeight="1"/>
    <row r="8" ht="21.75" customHeight="1">
      <c r="A8" s="68" t="s">
        <v>200</v>
      </c>
    </row>
    <row r="9" ht="21.75" customHeight="1"/>
    <row r="10" ht="21.75" customHeight="1">
      <c r="H10" s="68" t="s">
        <v>193</v>
      </c>
    </row>
    <row r="11" ht="21.75" customHeight="1"/>
    <row r="12" ht="21.75" customHeight="1"/>
    <row r="13" spans="1:10" ht="36" customHeight="1">
      <c r="A13" s="407" t="s">
        <v>202</v>
      </c>
      <c r="B13" s="407"/>
      <c r="C13" s="407"/>
      <c r="D13" s="407"/>
      <c r="E13" s="407"/>
      <c r="F13" s="407"/>
      <c r="G13" s="407"/>
      <c r="H13" s="407"/>
      <c r="I13" s="407"/>
      <c r="J13" s="407"/>
    </row>
    <row r="16" spans="1:10" ht="21.75" customHeight="1">
      <c r="A16" s="71" t="s">
        <v>203</v>
      </c>
      <c r="B16" s="71" t="s">
        <v>204</v>
      </c>
      <c r="C16" s="71"/>
      <c r="D16" s="71"/>
      <c r="E16" s="71" t="s">
        <v>205</v>
      </c>
      <c r="F16" s="71"/>
      <c r="G16" s="71" t="s">
        <v>206</v>
      </c>
      <c r="H16" s="71"/>
      <c r="I16" s="71"/>
      <c r="J16" s="71"/>
    </row>
    <row r="17" spans="1:10" ht="21.75" customHeight="1">
      <c r="A17" s="82"/>
      <c r="B17" s="423"/>
      <c r="C17" s="424"/>
      <c r="D17" s="425"/>
      <c r="E17" s="423"/>
      <c r="F17" s="425"/>
      <c r="G17" s="423"/>
      <c r="H17" s="424"/>
      <c r="I17" s="424"/>
      <c r="J17" s="425"/>
    </row>
    <row r="18" spans="1:10" ht="21.75" customHeight="1">
      <c r="A18" s="82"/>
      <c r="B18" s="423"/>
      <c r="C18" s="424"/>
      <c r="D18" s="425"/>
      <c r="E18" s="423"/>
      <c r="F18" s="425"/>
      <c r="G18" s="423"/>
      <c r="H18" s="424"/>
      <c r="I18" s="424"/>
      <c r="J18" s="425"/>
    </row>
    <row r="19" spans="1:10" ht="21.75" customHeight="1">
      <c r="A19" s="82"/>
      <c r="B19" s="423"/>
      <c r="C19" s="424"/>
      <c r="D19" s="425"/>
      <c r="E19" s="423"/>
      <c r="F19" s="425"/>
      <c r="G19" s="423"/>
      <c r="H19" s="424"/>
      <c r="I19" s="424"/>
      <c r="J19" s="425"/>
    </row>
    <row r="20" spans="1:10" ht="21.75" customHeight="1">
      <c r="A20" s="82"/>
      <c r="B20" s="423"/>
      <c r="C20" s="424"/>
      <c r="D20" s="425"/>
      <c r="E20" s="423"/>
      <c r="F20" s="425"/>
      <c r="G20" s="423"/>
      <c r="H20" s="424"/>
      <c r="I20" s="424"/>
      <c r="J20" s="425"/>
    </row>
    <row r="21" spans="1:10" ht="21.75" customHeight="1">
      <c r="A21" s="82"/>
      <c r="B21" s="423"/>
      <c r="C21" s="424"/>
      <c r="D21" s="425"/>
      <c r="E21" s="423"/>
      <c r="F21" s="425"/>
      <c r="G21" s="423"/>
      <c r="H21" s="424"/>
      <c r="I21" s="424"/>
      <c r="J21" s="425"/>
    </row>
    <row r="23" ht="14.25">
      <c r="A23" s="68" t="s">
        <v>207</v>
      </c>
    </row>
  </sheetData>
  <sheetProtection/>
  <mergeCells count="16">
    <mergeCell ref="B20:D20"/>
    <mergeCell ref="E20:F20"/>
    <mergeCell ref="G20:J20"/>
    <mergeCell ref="B21:D21"/>
    <mergeCell ref="E21:F21"/>
    <mergeCell ref="G21:J21"/>
    <mergeCell ref="A13:J13"/>
    <mergeCell ref="B19:D19"/>
    <mergeCell ref="E19:F19"/>
    <mergeCell ref="G19:J19"/>
    <mergeCell ref="B17:D17"/>
    <mergeCell ref="E17:F17"/>
    <mergeCell ref="G17:J17"/>
    <mergeCell ref="B18:D18"/>
    <mergeCell ref="E18:F18"/>
    <mergeCell ref="G18:J18"/>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J13"/>
  <sheetViews>
    <sheetView zoomScale="125" zoomScaleNormal="125" zoomScalePageLayoutView="0" workbookViewId="0" topLeftCell="A1">
      <selection activeCell="A1" sqref="A1"/>
    </sheetView>
  </sheetViews>
  <sheetFormatPr defaultColWidth="9.140625" defaultRowHeight="15"/>
  <cols>
    <col min="1" max="2" width="4.57421875" style="68" customWidth="1"/>
    <col min="3" max="5" width="9.00390625" style="68" customWidth="1"/>
    <col min="6" max="6" width="11.7109375" style="68" customWidth="1"/>
    <col min="7" max="7" width="5.57421875" style="68" customWidth="1"/>
    <col min="8" max="16384" width="9.00390625" style="68" customWidth="1"/>
  </cols>
  <sheetData>
    <row r="1" ht="14.25">
      <c r="A1" s="68" t="s">
        <v>208</v>
      </c>
    </row>
    <row r="3" spans="1:10" ht="21.75" customHeight="1">
      <c r="A3" s="55" t="s">
        <v>209</v>
      </c>
      <c r="B3" s="55"/>
      <c r="C3" s="55"/>
      <c r="D3" s="55"/>
      <c r="E3" s="55"/>
      <c r="F3" s="55"/>
      <c r="G3" s="55"/>
      <c r="H3" s="55"/>
      <c r="I3" s="55"/>
      <c r="J3" s="55"/>
    </row>
    <row r="4" ht="29.25" customHeight="1"/>
    <row r="5" ht="21.75" customHeight="1">
      <c r="J5" s="69" t="s">
        <v>181</v>
      </c>
    </row>
    <row r="6" ht="21.75" customHeight="1">
      <c r="J6" s="70" t="s">
        <v>178</v>
      </c>
    </row>
    <row r="7" ht="21.75" customHeight="1"/>
    <row r="8" ht="21.75" customHeight="1">
      <c r="A8" s="68" t="s">
        <v>176</v>
      </c>
    </row>
    <row r="9" ht="21.75" customHeight="1"/>
    <row r="10" ht="21.75" customHeight="1">
      <c r="H10" s="68" t="s">
        <v>210</v>
      </c>
    </row>
    <row r="11" ht="21.75" customHeight="1"/>
    <row r="12" ht="21.75" customHeight="1"/>
    <row r="13" spans="1:10" ht="36" customHeight="1">
      <c r="A13" s="407" t="s">
        <v>211</v>
      </c>
      <c r="B13" s="407"/>
      <c r="C13" s="407"/>
      <c r="D13" s="407"/>
      <c r="E13" s="407"/>
      <c r="F13" s="407"/>
      <c r="G13" s="407"/>
      <c r="H13" s="407"/>
      <c r="I13" s="407"/>
      <c r="J13" s="407"/>
    </row>
  </sheetData>
  <sheetProtection/>
  <mergeCells count="1">
    <mergeCell ref="A13:J13"/>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19"/>
  <sheetViews>
    <sheetView zoomScale="125" zoomScaleNormal="125" zoomScalePageLayoutView="0" workbookViewId="0" topLeftCell="A1">
      <selection activeCell="A1" sqref="A1"/>
    </sheetView>
  </sheetViews>
  <sheetFormatPr defaultColWidth="9.140625" defaultRowHeight="15"/>
  <cols>
    <col min="1" max="16384" width="9.00390625" style="68" customWidth="1"/>
  </cols>
  <sheetData>
    <row r="1" ht="14.25">
      <c r="A1" s="68" t="s">
        <v>212</v>
      </c>
    </row>
    <row r="3" spans="1:9" ht="21.75" customHeight="1">
      <c r="A3" s="55" t="s">
        <v>213</v>
      </c>
      <c r="B3" s="55"/>
      <c r="C3" s="55"/>
      <c r="D3" s="55"/>
      <c r="E3" s="55"/>
      <c r="F3" s="55"/>
      <c r="G3" s="55"/>
      <c r="H3" s="55"/>
      <c r="I3" s="55"/>
    </row>
    <row r="4" ht="29.25" customHeight="1"/>
    <row r="5" ht="21.75" customHeight="1">
      <c r="I5" s="69" t="s">
        <v>181</v>
      </c>
    </row>
    <row r="6" ht="21.75" customHeight="1">
      <c r="I6" s="70" t="s">
        <v>178</v>
      </c>
    </row>
    <row r="7" ht="21.75" customHeight="1"/>
    <row r="8" ht="21.75" customHeight="1">
      <c r="A8" s="68" t="s">
        <v>176</v>
      </c>
    </row>
    <row r="9" ht="21.75" customHeight="1"/>
    <row r="10" ht="21.75" customHeight="1">
      <c r="F10" s="68" t="s">
        <v>179</v>
      </c>
    </row>
    <row r="11" ht="21.75" customHeight="1">
      <c r="F11" s="68" t="s">
        <v>180</v>
      </c>
    </row>
    <row r="12" ht="21.75" customHeight="1"/>
    <row r="13" ht="21.75" customHeight="1"/>
    <row r="14" spans="1:9" ht="68.25" customHeight="1">
      <c r="A14" s="407" t="s">
        <v>214</v>
      </c>
      <c r="B14" s="407"/>
      <c r="C14" s="407"/>
      <c r="D14" s="407"/>
      <c r="E14" s="407"/>
      <c r="F14" s="407"/>
      <c r="G14" s="407"/>
      <c r="H14" s="407"/>
      <c r="I14" s="407"/>
    </row>
    <row r="18" ht="14.25">
      <c r="A18" s="68" t="s">
        <v>215</v>
      </c>
    </row>
    <row r="19" ht="14.25">
      <c r="A19" s="68" t="s">
        <v>216</v>
      </c>
    </row>
  </sheetData>
  <sheetProtection/>
  <mergeCells count="1">
    <mergeCell ref="A14:I14"/>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M33"/>
  <sheetViews>
    <sheetView zoomScale="120" zoomScaleNormal="120" zoomScalePageLayoutView="0" workbookViewId="0" topLeftCell="A1">
      <selection activeCell="A1" sqref="A1"/>
    </sheetView>
  </sheetViews>
  <sheetFormatPr defaultColWidth="8.57421875" defaultRowHeight="13.5" customHeight="1"/>
  <cols>
    <col min="1" max="1" width="5.7109375" style="235" customWidth="1"/>
    <col min="2" max="2" width="15.421875" style="235" customWidth="1"/>
    <col min="3" max="3" width="11.140625" style="235" customWidth="1"/>
    <col min="4" max="4" width="9.57421875" style="235" customWidth="1"/>
    <col min="5" max="12" width="7.421875" style="235" customWidth="1"/>
    <col min="13" max="13" width="5.140625" style="235" customWidth="1"/>
    <col min="14" max="16384" width="8.57421875" style="235" customWidth="1"/>
  </cols>
  <sheetData>
    <row r="1" spans="1:3" ht="13.5" customHeight="1">
      <c r="A1" s="426" t="s">
        <v>459</v>
      </c>
      <c r="B1" s="426"/>
      <c r="C1" s="426"/>
    </row>
    <row r="2" spans="1:13" ht="13.5" customHeight="1">
      <c r="A2" s="236"/>
      <c r="B2" s="236"/>
      <c r="C2" s="236"/>
      <c r="D2" s="236"/>
      <c r="E2" s="236"/>
      <c r="F2" s="236"/>
      <c r="G2" s="236"/>
      <c r="H2" s="236"/>
      <c r="I2" s="236"/>
      <c r="J2" s="236"/>
      <c r="K2" s="236"/>
      <c r="L2" s="236"/>
      <c r="M2" s="236"/>
    </row>
    <row r="3" spans="1:13" ht="13.5" customHeight="1">
      <c r="A3" s="236"/>
      <c r="B3" s="236"/>
      <c r="C3" s="236"/>
      <c r="D3" s="236"/>
      <c r="E3" s="236"/>
      <c r="F3" s="236"/>
      <c r="G3" s="236"/>
      <c r="H3" s="236"/>
      <c r="I3" s="236"/>
      <c r="J3" s="236"/>
      <c r="K3" s="236"/>
      <c r="L3" s="236"/>
      <c r="M3" s="236"/>
    </row>
    <row r="4" spans="1:13" ht="18" customHeight="1">
      <c r="A4" s="237" t="s">
        <v>460</v>
      </c>
      <c r="B4" s="238"/>
      <c r="C4" s="239"/>
      <c r="D4" s="239"/>
      <c r="E4" s="239"/>
      <c r="F4" s="239"/>
      <c r="G4" s="239"/>
      <c r="H4" s="239"/>
      <c r="I4" s="239"/>
      <c r="J4" s="239"/>
      <c r="K4" s="240"/>
      <c r="L4" s="239"/>
      <c r="M4" s="239"/>
    </row>
    <row r="5" spans="1:13" ht="18" customHeight="1">
      <c r="A5" s="427" t="s">
        <v>428</v>
      </c>
      <c r="B5" s="427" t="s">
        <v>461</v>
      </c>
      <c r="C5" s="427" t="s">
        <v>462</v>
      </c>
      <c r="D5" s="427" t="s">
        <v>463</v>
      </c>
      <c r="E5" s="242" t="s">
        <v>464</v>
      </c>
      <c r="F5" s="242"/>
      <c r="G5" s="242"/>
      <c r="H5" s="242"/>
      <c r="I5" s="242"/>
      <c r="J5" s="242"/>
      <c r="K5" s="242"/>
      <c r="L5" s="242"/>
      <c r="M5" s="428" t="s">
        <v>438</v>
      </c>
    </row>
    <row r="6" spans="1:13" ht="35.25" customHeight="1">
      <c r="A6" s="427"/>
      <c r="B6" s="427"/>
      <c r="C6" s="427"/>
      <c r="D6" s="427"/>
      <c r="E6" s="243" t="s">
        <v>465</v>
      </c>
      <c r="F6" s="243" t="s">
        <v>466</v>
      </c>
      <c r="G6" s="243" t="s">
        <v>467</v>
      </c>
      <c r="H6" s="243" t="s">
        <v>468</v>
      </c>
      <c r="I6" s="243" t="s">
        <v>469</v>
      </c>
      <c r="J6" s="243" t="s">
        <v>470</v>
      </c>
      <c r="K6" s="243" t="s">
        <v>471</v>
      </c>
      <c r="L6" s="243" t="s">
        <v>472</v>
      </c>
      <c r="M6" s="428"/>
    </row>
    <row r="7" spans="1:13" ht="13.5" customHeight="1">
      <c r="A7" s="244"/>
      <c r="B7" s="244"/>
      <c r="C7" s="244"/>
      <c r="D7" s="245" t="s">
        <v>473</v>
      </c>
      <c r="E7" s="245" t="s">
        <v>473</v>
      </c>
      <c r="F7" s="245" t="s">
        <v>473</v>
      </c>
      <c r="G7" s="245" t="s">
        <v>473</v>
      </c>
      <c r="H7" s="245" t="s">
        <v>473</v>
      </c>
      <c r="I7" s="245" t="s">
        <v>473</v>
      </c>
      <c r="J7" s="245" t="s">
        <v>473</v>
      </c>
      <c r="K7" s="245" t="s">
        <v>473</v>
      </c>
      <c r="L7" s="245" t="s">
        <v>473</v>
      </c>
      <c r="M7" s="244"/>
    </row>
    <row r="8" spans="1:13" ht="23.25" customHeight="1">
      <c r="A8" s="246">
        <v>1</v>
      </c>
      <c r="B8" s="246"/>
      <c r="C8" s="247"/>
      <c r="D8" s="248"/>
      <c r="E8" s="248"/>
      <c r="F8" s="248"/>
      <c r="G8" s="248"/>
      <c r="H8" s="248"/>
      <c r="I8" s="248"/>
      <c r="J8" s="248"/>
      <c r="K8" s="248"/>
      <c r="L8" s="248"/>
      <c r="M8" s="246"/>
    </row>
    <row r="9" spans="1:13" ht="23.25" customHeight="1">
      <c r="A9" s="241">
        <v>2</v>
      </c>
      <c r="B9" s="246"/>
      <c r="C9" s="247"/>
      <c r="D9" s="249"/>
      <c r="E9" s="249"/>
      <c r="F9" s="249"/>
      <c r="G9" s="249"/>
      <c r="H9" s="249"/>
      <c r="I9" s="249"/>
      <c r="J9" s="249"/>
      <c r="K9" s="249"/>
      <c r="L9" s="249"/>
      <c r="M9" s="241"/>
    </row>
    <row r="10" spans="1:13" ht="23.25" customHeight="1">
      <c r="A10" s="241">
        <v>3</v>
      </c>
      <c r="B10" s="246"/>
      <c r="C10" s="247"/>
      <c r="D10" s="249"/>
      <c r="E10" s="249"/>
      <c r="F10" s="249"/>
      <c r="G10" s="249"/>
      <c r="H10" s="249"/>
      <c r="I10" s="249"/>
      <c r="J10" s="249"/>
      <c r="K10" s="249"/>
      <c r="L10" s="249"/>
      <c r="M10" s="241"/>
    </row>
    <row r="11" spans="1:13" ht="23.25" customHeight="1">
      <c r="A11" s="241">
        <v>4</v>
      </c>
      <c r="B11" s="246"/>
      <c r="C11" s="247"/>
      <c r="D11" s="249"/>
      <c r="E11" s="249"/>
      <c r="F11" s="249"/>
      <c r="G11" s="249"/>
      <c r="H11" s="249"/>
      <c r="I11" s="249"/>
      <c r="J11" s="249"/>
      <c r="K11" s="249"/>
      <c r="L11" s="249"/>
      <c r="M11" s="241"/>
    </row>
    <row r="12" spans="1:13" ht="23.25" customHeight="1">
      <c r="A12" s="241">
        <v>5</v>
      </c>
      <c r="B12" s="246"/>
      <c r="C12" s="247"/>
      <c r="D12" s="249"/>
      <c r="E12" s="249"/>
      <c r="F12" s="249"/>
      <c r="G12" s="249"/>
      <c r="H12" s="249"/>
      <c r="I12" s="249"/>
      <c r="J12" s="249"/>
      <c r="K12" s="249"/>
      <c r="L12" s="249"/>
      <c r="M12" s="241"/>
    </row>
    <row r="13" spans="1:13" ht="23.25" customHeight="1">
      <c r="A13" s="241">
        <v>6</v>
      </c>
      <c r="B13" s="246"/>
      <c r="C13" s="247"/>
      <c r="D13" s="249"/>
      <c r="E13" s="249"/>
      <c r="F13" s="249"/>
      <c r="G13" s="249"/>
      <c r="H13" s="249"/>
      <c r="I13" s="249"/>
      <c r="J13" s="249"/>
      <c r="K13" s="249"/>
      <c r="L13" s="249"/>
      <c r="M13" s="241"/>
    </row>
    <row r="14" spans="1:13" ht="23.25" customHeight="1">
      <c r="A14" s="241">
        <v>7</v>
      </c>
      <c r="B14" s="246"/>
      <c r="C14" s="247"/>
      <c r="D14" s="249"/>
      <c r="E14" s="249"/>
      <c r="F14" s="249"/>
      <c r="G14" s="249"/>
      <c r="H14" s="249"/>
      <c r="I14" s="249"/>
      <c r="J14" s="249"/>
      <c r="K14" s="249"/>
      <c r="L14" s="249"/>
      <c r="M14" s="241"/>
    </row>
    <row r="15" spans="1:13" ht="23.25" customHeight="1">
      <c r="A15" s="241">
        <v>8</v>
      </c>
      <c r="B15" s="246"/>
      <c r="C15" s="247"/>
      <c r="D15" s="249"/>
      <c r="E15" s="249"/>
      <c r="F15" s="249"/>
      <c r="G15" s="249"/>
      <c r="H15" s="249"/>
      <c r="I15" s="249"/>
      <c r="J15" s="249"/>
      <c r="K15" s="249"/>
      <c r="L15" s="249"/>
      <c r="M15" s="241"/>
    </row>
    <row r="16" spans="1:13" ht="23.25" customHeight="1">
      <c r="A16" s="241">
        <v>9</v>
      </c>
      <c r="B16" s="246"/>
      <c r="C16" s="247"/>
      <c r="D16" s="249"/>
      <c r="E16" s="249"/>
      <c r="F16" s="249"/>
      <c r="G16" s="249"/>
      <c r="H16" s="249"/>
      <c r="I16" s="249"/>
      <c r="J16" s="249"/>
      <c r="K16" s="249"/>
      <c r="L16" s="249"/>
      <c r="M16" s="241"/>
    </row>
    <row r="17" spans="1:13" ht="23.25" customHeight="1">
      <c r="A17" s="241">
        <v>10</v>
      </c>
      <c r="B17" s="246"/>
      <c r="C17" s="247"/>
      <c r="D17" s="249"/>
      <c r="E17" s="249"/>
      <c r="F17" s="249"/>
      <c r="G17" s="249"/>
      <c r="H17" s="249"/>
      <c r="I17" s="249"/>
      <c r="J17" s="249"/>
      <c r="K17" s="249"/>
      <c r="L17" s="249"/>
      <c r="M17" s="241"/>
    </row>
    <row r="18" spans="1:13" ht="23.25" customHeight="1">
      <c r="A18" s="241">
        <v>11</v>
      </c>
      <c r="B18" s="246"/>
      <c r="C18" s="247"/>
      <c r="D18" s="249"/>
      <c r="E18" s="249"/>
      <c r="F18" s="249"/>
      <c r="G18" s="249"/>
      <c r="H18" s="249"/>
      <c r="I18" s="249"/>
      <c r="J18" s="249"/>
      <c r="K18" s="249"/>
      <c r="L18" s="249"/>
      <c r="M18" s="241"/>
    </row>
    <row r="19" spans="1:13" ht="23.25" customHeight="1">
      <c r="A19" s="241">
        <v>12</v>
      </c>
      <c r="B19" s="246"/>
      <c r="C19" s="247"/>
      <c r="D19" s="249"/>
      <c r="E19" s="249"/>
      <c r="F19" s="249"/>
      <c r="G19" s="249"/>
      <c r="H19" s="249"/>
      <c r="I19" s="249"/>
      <c r="J19" s="249"/>
      <c r="K19" s="249"/>
      <c r="L19" s="249"/>
      <c r="M19" s="241"/>
    </row>
    <row r="20" spans="1:13" ht="23.25" customHeight="1">
      <c r="A20" s="241">
        <v>13</v>
      </c>
      <c r="B20" s="246"/>
      <c r="C20" s="247"/>
      <c r="D20" s="249"/>
      <c r="E20" s="249"/>
      <c r="F20" s="249"/>
      <c r="G20" s="249"/>
      <c r="H20" s="249"/>
      <c r="I20" s="249"/>
      <c r="J20" s="249"/>
      <c r="K20" s="249"/>
      <c r="L20" s="249"/>
      <c r="M20" s="241"/>
    </row>
    <row r="21" spans="1:13" ht="23.25" customHeight="1">
      <c r="A21" s="241">
        <v>14</v>
      </c>
      <c r="B21" s="246"/>
      <c r="C21" s="247"/>
      <c r="D21" s="249"/>
      <c r="E21" s="249"/>
      <c r="F21" s="249"/>
      <c r="G21" s="249"/>
      <c r="H21" s="249"/>
      <c r="I21" s="249"/>
      <c r="J21" s="249"/>
      <c r="K21" s="249"/>
      <c r="L21" s="249"/>
      <c r="M21" s="241"/>
    </row>
    <row r="22" spans="1:13" ht="23.25" customHeight="1">
      <c r="A22" s="241">
        <v>15</v>
      </c>
      <c r="B22" s="246"/>
      <c r="C22" s="247"/>
      <c r="D22" s="249"/>
      <c r="E22" s="249"/>
      <c r="F22" s="249"/>
      <c r="G22" s="249"/>
      <c r="H22" s="249"/>
      <c r="I22" s="249"/>
      <c r="J22" s="249"/>
      <c r="K22" s="249"/>
      <c r="L22" s="249"/>
      <c r="M22" s="241"/>
    </row>
    <row r="23" spans="1:13" ht="23.25" customHeight="1">
      <c r="A23" s="241">
        <v>16</v>
      </c>
      <c r="B23" s="246"/>
      <c r="C23" s="247"/>
      <c r="D23" s="249"/>
      <c r="E23" s="249"/>
      <c r="F23" s="249"/>
      <c r="G23" s="249"/>
      <c r="H23" s="249"/>
      <c r="I23" s="249"/>
      <c r="J23" s="249"/>
      <c r="K23" s="249"/>
      <c r="L23" s="249"/>
      <c r="M23" s="241"/>
    </row>
    <row r="24" spans="1:13" ht="23.25" customHeight="1">
      <c r="A24" s="241">
        <v>17</v>
      </c>
      <c r="B24" s="246"/>
      <c r="C24" s="247"/>
      <c r="D24" s="249"/>
      <c r="E24" s="249"/>
      <c r="F24" s="249"/>
      <c r="G24" s="249"/>
      <c r="H24" s="249"/>
      <c r="I24" s="249"/>
      <c r="J24" s="249"/>
      <c r="K24" s="249"/>
      <c r="L24" s="249"/>
      <c r="M24" s="241"/>
    </row>
    <row r="25" spans="1:13" ht="23.25" customHeight="1">
      <c r="A25" s="241">
        <v>18</v>
      </c>
      <c r="B25" s="246"/>
      <c r="C25" s="247"/>
      <c r="D25" s="249"/>
      <c r="E25" s="249"/>
      <c r="F25" s="249"/>
      <c r="G25" s="249"/>
      <c r="H25" s="249"/>
      <c r="I25" s="249"/>
      <c r="J25" s="249"/>
      <c r="K25" s="249"/>
      <c r="L25" s="249"/>
      <c r="M25" s="241"/>
    </row>
    <row r="26" spans="1:13" ht="23.25" customHeight="1">
      <c r="A26" s="241">
        <v>19</v>
      </c>
      <c r="B26" s="246"/>
      <c r="C26" s="247"/>
      <c r="D26" s="249"/>
      <c r="E26" s="249"/>
      <c r="F26" s="249"/>
      <c r="G26" s="249"/>
      <c r="H26" s="249"/>
      <c r="I26" s="249"/>
      <c r="J26" s="249"/>
      <c r="K26" s="249"/>
      <c r="L26" s="249"/>
      <c r="M26" s="241"/>
    </row>
    <row r="27" spans="1:13" ht="23.25" customHeight="1" thickBot="1">
      <c r="A27" s="244">
        <v>20</v>
      </c>
      <c r="B27" s="250"/>
      <c r="C27" s="251"/>
      <c r="D27" s="252"/>
      <c r="E27" s="252"/>
      <c r="F27" s="252"/>
      <c r="G27" s="252"/>
      <c r="H27" s="252"/>
      <c r="I27" s="252"/>
      <c r="J27" s="252"/>
      <c r="K27" s="252"/>
      <c r="L27" s="252"/>
      <c r="M27" s="244"/>
    </row>
    <row r="28" spans="1:13" ht="23.25" customHeight="1" thickTop="1">
      <c r="A28" s="253" t="s">
        <v>314</v>
      </c>
      <c r="B28" s="253"/>
      <c r="C28" s="254"/>
      <c r="D28" s="255"/>
      <c r="E28" s="255"/>
      <c r="F28" s="255"/>
      <c r="G28" s="255"/>
      <c r="H28" s="255"/>
      <c r="I28" s="255"/>
      <c r="J28" s="255"/>
      <c r="K28" s="255"/>
      <c r="L28" s="255"/>
      <c r="M28" s="253"/>
    </row>
    <row r="29" ht="20.25" customHeight="1">
      <c r="A29" s="236" t="s">
        <v>474</v>
      </c>
    </row>
    <row r="30" spans="1:13" ht="13.5" customHeight="1">
      <c r="A30" s="256"/>
      <c r="B30" s="256"/>
      <c r="C30" s="256"/>
      <c r="D30" s="256"/>
      <c r="E30" s="256"/>
      <c r="F30" s="256"/>
      <c r="G30" s="256"/>
      <c r="H30" s="256"/>
      <c r="I30" s="256"/>
      <c r="J30" s="256"/>
      <c r="K30" s="256"/>
      <c r="L30" s="256"/>
      <c r="M30" s="256"/>
    </row>
    <row r="31" spans="1:13" ht="13.5" customHeight="1">
      <c r="A31" s="256"/>
      <c r="B31" s="256"/>
      <c r="C31" s="256"/>
      <c r="D31" s="256"/>
      <c r="E31" s="256"/>
      <c r="F31" s="256"/>
      <c r="G31" s="256"/>
      <c r="H31" s="256"/>
      <c r="I31" s="256"/>
      <c r="J31" s="256"/>
      <c r="K31" s="256"/>
      <c r="L31" s="256"/>
      <c r="M31" s="256"/>
    </row>
    <row r="32" spans="1:13" ht="13.5" customHeight="1">
      <c r="A32" s="256"/>
      <c r="B32" s="256"/>
      <c r="C32" s="256"/>
      <c r="D32" s="256"/>
      <c r="E32" s="256"/>
      <c r="F32" s="256"/>
      <c r="G32" s="256"/>
      <c r="H32" s="256"/>
      <c r="I32" s="256"/>
      <c r="J32" s="256"/>
      <c r="K32" s="256"/>
      <c r="L32" s="256"/>
      <c r="M32" s="256"/>
    </row>
    <row r="33" spans="1:13" ht="13.5" customHeight="1">
      <c r="A33" s="256"/>
      <c r="B33" s="256"/>
      <c r="C33" s="256"/>
      <c r="D33" s="256"/>
      <c r="E33" s="256"/>
      <c r="F33" s="256"/>
      <c r="G33" s="256"/>
      <c r="H33" s="256"/>
      <c r="I33" s="256"/>
      <c r="J33" s="256"/>
      <c r="K33" s="256"/>
      <c r="L33" s="256"/>
      <c r="M33" s="256"/>
    </row>
  </sheetData>
  <sheetProtection/>
  <mergeCells count="6">
    <mergeCell ref="A1:C1"/>
    <mergeCell ref="A5:A6"/>
    <mergeCell ref="B5:B6"/>
    <mergeCell ref="C5:C6"/>
    <mergeCell ref="D5:D6"/>
    <mergeCell ref="M5:M6"/>
  </mergeCells>
  <printOptions horizontalCentered="1"/>
  <pageMargins left="0.7874015748031497" right="0.7874015748031497" top="0.7874015748031497" bottom="0.7874015748031497" header="0.5118110236220472" footer="0.35433070866141736"/>
  <pageSetup fitToHeight="1" fitToWidth="1"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M33"/>
  <sheetViews>
    <sheetView zoomScale="120" zoomScaleNormal="120" zoomScalePageLayoutView="0" workbookViewId="0" topLeftCell="A1">
      <selection activeCell="A1" sqref="A1"/>
    </sheetView>
  </sheetViews>
  <sheetFormatPr defaultColWidth="8.57421875" defaultRowHeight="13.5" customHeight="1"/>
  <cols>
    <col min="1" max="1" width="5.7109375" style="235" customWidth="1"/>
    <col min="2" max="2" width="15.421875" style="235" customWidth="1"/>
    <col min="3" max="3" width="11.140625" style="235" customWidth="1"/>
    <col min="4" max="4" width="9.57421875" style="235" customWidth="1"/>
    <col min="5" max="12" width="7.421875" style="235" customWidth="1"/>
    <col min="13" max="13" width="5.140625" style="235" customWidth="1"/>
    <col min="14" max="16384" width="8.57421875" style="235" customWidth="1"/>
  </cols>
  <sheetData>
    <row r="1" spans="1:3" ht="13.5" customHeight="1">
      <c r="A1" s="426" t="s">
        <v>475</v>
      </c>
      <c r="B1" s="426"/>
      <c r="C1" s="426"/>
    </row>
    <row r="2" spans="1:13" ht="13.5" customHeight="1">
      <c r="A2" s="236"/>
      <c r="B2" s="236"/>
      <c r="C2" s="236"/>
      <c r="D2" s="236"/>
      <c r="E2" s="236"/>
      <c r="F2" s="236"/>
      <c r="G2" s="236"/>
      <c r="H2" s="236"/>
      <c r="I2" s="236"/>
      <c r="J2" s="236"/>
      <c r="K2" s="236"/>
      <c r="L2" s="236"/>
      <c r="M2" s="236"/>
    </row>
    <row r="3" spans="1:13" ht="13.5" customHeight="1">
      <c r="A3" s="236"/>
      <c r="B3" s="236"/>
      <c r="C3" s="236"/>
      <c r="D3" s="236"/>
      <c r="E3" s="236"/>
      <c r="F3" s="236"/>
      <c r="G3" s="236"/>
      <c r="H3" s="236"/>
      <c r="I3" s="236"/>
      <c r="J3" s="236"/>
      <c r="K3" s="236"/>
      <c r="L3" s="236"/>
      <c r="M3" s="236"/>
    </row>
    <row r="4" spans="1:13" ht="18" customHeight="1">
      <c r="A4" s="237" t="s">
        <v>476</v>
      </c>
      <c r="B4" s="238"/>
      <c r="C4" s="239"/>
      <c r="D4" s="239"/>
      <c r="E4" s="239"/>
      <c r="F4" s="239"/>
      <c r="G4" s="239"/>
      <c r="H4" s="239"/>
      <c r="I4" s="239"/>
      <c r="J4" s="239"/>
      <c r="K4" s="239"/>
      <c r="L4" s="239"/>
      <c r="M4" s="239"/>
    </row>
    <row r="5" spans="1:13" ht="18" customHeight="1">
      <c r="A5" s="427" t="s">
        <v>428</v>
      </c>
      <c r="B5" s="427" t="s">
        <v>461</v>
      </c>
      <c r="C5" s="427" t="s">
        <v>462</v>
      </c>
      <c r="D5" s="427" t="s">
        <v>463</v>
      </c>
      <c r="E5" s="242" t="s">
        <v>464</v>
      </c>
      <c r="F5" s="242"/>
      <c r="G5" s="242"/>
      <c r="H5" s="242"/>
      <c r="I5" s="242"/>
      <c r="J5" s="242"/>
      <c r="K5" s="242"/>
      <c r="L5" s="242"/>
      <c r="M5" s="428" t="s">
        <v>438</v>
      </c>
    </row>
    <row r="6" spans="1:13" ht="35.25" customHeight="1">
      <c r="A6" s="427"/>
      <c r="B6" s="427"/>
      <c r="C6" s="427"/>
      <c r="D6" s="427"/>
      <c r="E6" s="243" t="s">
        <v>465</v>
      </c>
      <c r="F6" s="243" t="s">
        <v>466</v>
      </c>
      <c r="G6" s="243" t="s">
        <v>467</v>
      </c>
      <c r="H6" s="243" t="s">
        <v>468</v>
      </c>
      <c r="I6" s="243" t="s">
        <v>469</v>
      </c>
      <c r="J6" s="243" t="s">
        <v>470</v>
      </c>
      <c r="K6" s="243" t="s">
        <v>471</v>
      </c>
      <c r="L6" s="243" t="s">
        <v>472</v>
      </c>
      <c r="M6" s="428"/>
    </row>
    <row r="7" spans="1:13" ht="13.5" customHeight="1">
      <c r="A7" s="244"/>
      <c r="B7" s="244"/>
      <c r="C7" s="244"/>
      <c r="D7" s="245" t="s">
        <v>473</v>
      </c>
      <c r="E7" s="245" t="s">
        <v>473</v>
      </c>
      <c r="F7" s="245" t="s">
        <v>473</v>
      </c>
      <c r="G7" s="245" t="s">
        <v>473</v>
      </c>
      <c r="H7" s="245" t="s">
        <v>473</v>
      </c>
      <c r="I7" s="245" t="s">
        <v>473</v>
      </c>
      <c r="J7" s="245" t="s">
        <v>473</v>
      </c>
      <c r="K7" s="245" t="s">
        <v>473</v>
      </c>
      <c r="L7" s="245" t="s">
        <v>473</v>
      </c>
      <c r="M7" s="244"/>
    </row>
    <row r="8" spans="1:13" ht="23.25" customHeight="1">
      <c r="A8" s="246">
        <v>1</v>
      </c>
      <c r="B8" s="246"/>
      <c r="C8" s="247"/>
      <c r="D8" s="248"/>
      <c r="E8" s="248"/>
      <c r="F8" s="248"/>
      <c r="G8" s="248"/>
      <c r="H8" s="248"/>
      <c r="I8" s="248"/>
      <c r="J8" s="248"/>
      <c r="K8" s="248"/>
      <c r="L8" s="248"/>
      <c r="M8" s="246"/>
    </row>
    <row r="9" spans="1:13" ht="23.25" customHeight="1">
      <c r="A9" s="241">
        <v>2</v>
      </c>
      <c r="B9" s="246"/>
      <c r="C9" s="247"/>
      <c r="D9" s="249"/>
      <c r="E9" s="249"/>
      <c r="F9" s="249"/>
      <c r="G9" s="249"/>
      <c r="H9" s="249"/>
      <c r="I9" s="249"/>
      <c r="J9" s="249"/>
      <c r="K9" s="249"/>
      <c r="L9" s="249"/>
      <c r="M9" s="241"/>
    </row>
    <row r="10" spans="1:13" ht="23.25" customHeight="1">
      <c r="A10" s="241">
        <v>3</v>
      </c>
      <c r="B10" s="246"/>
      <c r="C10" s="247"/>
      <c r="D10" s="249"/>
      <c r="E10" s="249"/>
      <c r="F10" s="249"/>
      <c r="G10" s="249"/>
      <c r="H10" s="249"/>
      <c r="I10" s="249"/>
      <c r="J10" s="249"/>
      <c r="K10" s="249"/>
      <c r="L10" s="249"/>
      <c r="M10" s="241"/>
    </row>
    <row r="11" spans="1:13" ht="23.25" customHeight="1">
      <c r="A11" s="241">
        <v>4</v>
      </c>
      <c r="B11" s="246"/>
      <c r="C11" s="247"/>
      <c r="D11" s="249"/>
      <c r="E11" s="249"/>
      <c r="F11" s="249"/>
      <c r="G11" s="249"/>
      <c r="H11" s="249"/>
      <c r="I11" s="249"/>
      <c r="J11" s="249"/>
      <c r="K11" s="249"/>
      <c r="L11" s="249"/>
      <c r="M11" s="241"/>
    </row>
    <row r="12" spans="1:13" ht="23.25" customHeight="1">
      <c r="A12" s="241">
        <v>5</v>
      </c>
      <c r="B12" s="246"/>
      <c r="C12" s="247"/>
      <c r="D12" s="249"/>
      <c r="E12" s="249"/>
      <c r="F12" s="249"/>
      <c r="G12" s="249"/>
      <c r="H12" s="249"/>
      <c r="I12" s="249"/>
      <c r="J12" s="249"/>
      <c r="K12" s="249"/>
      <c r="L12" s="249"/>
      <c r="M12" s="241"/>
    </row>
    <row r="13" spans="1:13" ht="23.25" customHeight="1">
      <c r="A13" s="241">
        <v>6</v>
      </c>
      <c r="B13" s="246"/>
      <c r="C13" s="247"/>
      <c r="D13" s="249"/>
      <c r="E13" s="249"/>
      <c r="F13" s="249"/>
      <c r="G13" s="249"/>
      <c r="H13" s="249"/>
      <c r="I13" s="249"/>
      <c r="J13" s="249"/>
      <c r="K13" s="249"/>
      <c r="L13" s="249"/>
      <c r="M13" s="241"/>
    </row>
    <row r="14" spans="1:13" ht="23.25" customHeight="1">
      <c r="A14" s="241">
        <v>7</v>
      </c>
      <c r="B14" s="246"/>
      <c r="C14" s="247"/>
      <c r="D14" s="249"/>
      <c r="E14" s="249"/>
      <c r="F14" s="249"/>
      <c r="G14" s="249"/>
      <c r="H14" s="249"/>
      <c r="I14" s="249"/>
      <c r="J14" s="249"/>
      <c r="K14" s="249"/>
      <c r="L14" s="249"/>
      <c r="M14" s="241"/>
    </row>
    <row r="15" spans="1:13" ht="23.25" customHeight="1">
      <c r="A15" s="241">
        <v>8</v>
      </c>
      <c r="B15" s="246"/>
      <c r="C15" s="247"/>
      <c r="D15" s="249"/>
      <c r="E15" s="249"/>
      <c r="F15" s="249"/>
      <c r="G15" s="249"/>
      <c r="H15" s="249"/>
      <c r="I15" s="249"/>
      <c r="J15" s="249"/>
      <c r="K15" s="249"/>
      <c r="L15" s="249"/>
      <c r="M15" s="241"/>
    </row>
    <row r="16" spans="1:13" ht="23.25" customHeight="1">
      <c r="A16" s="241">
        <v>9</v>
      </c>
      <c r="B16" s="246"/>
      <c r="C16" s="247"/>
      <c r="D16" s="249"/>
      <c r="E16" s="249"/>
      <c r="F16" s="249"/>
      <c r="G16" s="249"/>
      <c r="H16" s="249"/>
      <c r="I16" s="249"/>
      <c r="J16" s="249"/>
      <c r="K16" s="249"/>
      <c r="L16" s="249"/>
      <c r="M16" s="241"/>
    </row>
    <row r="17" spans="1:13" ht="23.25" customHeight="1">
      <c r="A17" s="241">
        <v>10</v>
      </c>
      <c r="B17" s="246"/>
      <c r="C17" s="247"/>
      <c r="D17" s="249"/>
      <c r="E17" s="249"/>
      <c r="F17" s="249"/>
      <c r="G17" s="249"/>
      <c r="H17" s="249"/>
      <c r="I17" s="249"/>
      <c r="J17" s="249"/>
      <c r="K17" s="249"/>
      <c r="L17" s="249"/>
      <c r="M17" s="241"/>
    </row>
    <row r="18" spans="1:13" ht="23.25" customHeight="1">
      <c r="A18" s="241">
        <v>11</v>
      </c>
      <c r="B18" s="246"/>
      <c r="C18" s="247"/>
      <c r="D18" s="249"/>
      <c r="E18" s="249"/>
      <c r="F18" s="249"/>
      <c r="G18" s="249"/>
      <c r="H18" s="249"/>
      <c r="I18" s="249"/>
      <c r="J18" s="249"/>
      <c r="K18" s="249"/>
      <c r="L18" s="249"/>
      <c r="M18" s="241"/>
    </row>
    <row r="19" spans="1:13" ht="23.25" customHeight="1">
      <c r="A19" s="241">
        <v>12</v>
      </c>
      <c r="B19" s="246"/>
      <c r="C19" s="247"/>
      <c r="D19" s="249"/>
      <c r="E19" s="249"/>
      <c r="F19" s="249"/>
      <c r="G19" s="249"/>
      <c r="H19" s="249"/>
      <c r="I19" s="249"/>
      <c r="J19" s="249"/>
      <c r="K19" s="249"/>
      <c r="L19" s="249"/>
      <c r="M19" s="241"/>
    </row>
    <row r="20" spans="1:13" ht="23.25" customHeight="1">
      <c r="A20" s="241">
        <v>13</v>
      </c>
      <c r="B20" s="246"/>
      <c r="C20" s="247"/>
      <c r="D20" s="249"/>
      <c r="E20" s="249"/>
      <c r="F20" s="249"/>
      <c r="G20" s="249"/>
      <c r="H20" s="249"/>
      <c r="I20" s="249"/>
      <c r="J20" s="249"/>
      <c r="K20" s="249"/>
      <c r="L20" s="249"/>
      <c r="M20" s="241"/>
    </row>
    <row r="21" spans="1:13" ht="23.25" customHeight="1">
      <c r="A21" s="241">
        <v>14</v>
      </c>
      <c r="B21" s="246"/>
      <c r="C21" s="247"/>
      <c r="D21" s="249"/>
      <c r="E21" s="249"/>
      <c r="F21" s="249"/>
      <c r="G21" s="249"/>
      <c r="H21" s="249"/>
      <c r="I21" s="249"/>
      <c r="J21" s="249"/>
      <c r="K21" s="249"/>
      <c r="L21" s="249"/>
      <c r="M21" s="241"/>
    </row>
    <row r="22" spans="1:13" ht="23.25" customHeight="1">
      <c r="A22" s="241">
        <v>15</v>
      </c>
      <c r="B22" s="246"/>
      <c r="C22" s="247"/>
      <c r="D22" s="249"/>
      <c r="E22" s="249"/>
      <c r="F22" s="249"/>
      <c r="G22" s="249"/>
      <c r="H22" s="249"/>
      <c r="I22" s="249"/>
      <c r="J22" s="249"/>
      <c r="K22" s="249"/>
      <c r="L22" s="249"/>
      <c r="M22" s="241"/>
    </row>
    <row r="23" spans="1:13" ht="23.25" customHeight="1">
      <c r="A23" s="241">
        <v>16</v>
      </c>
      <c r="B23" s="246"/>
      <c r="C23" s="247"/>
      <c r="D23" s="249"/>
      <c r="E23" s="249"/>
      <c r="F23" s="249"/>
      <c r="G23" s="249"/>
      <c r="H23" s="249"/>
      <c r="I23" s="249"/>
      <c r="J23" s="249"/>
      <c r="K23" s="249"/>
      <c r="L23" s="249"/>
      <c r="M23" s="241"/>
    </row>
    <row r="24" spans="1:13" ht="23.25" customHeight="1">
      <c r="A24" s="241">
        <v>17</v>
      </c>
      <c r="B24" s="246"/>
      <c r="C24" s="247"/>
      <c r="D24" s="249"/>
      <c r="E24" s="249"/>
      <c r="F24" s="249"/>
      <c r="G24" s="249"/>
      <c r="H24" s="249"/>
      <c r="I24" s="249"/>
      <c r="J24" s="249"/>
      <c r="K24" s="249"/>
      <c r="L24" s="249"/>
      <c r="M24" s="241"/>
    </row>
    <row r="25" spans="1:13" ht="23.25" customHeight="1">
      <c r="A25" s="241">
        <v>18</v>
      </c>
      <c r="B25" s="246"/>
      <c r="C25" s="247"/>
      <c r="D25" s="249"/>
      <c r="E25" s="249"/>
      <c r="F25" s="249"/>
      <c r="G25" s="249"/>
      <c r="H25" s="249"/>
      <c r="I25" s="249"/>
      <c r="J25" s="249"/>
      <c r="K25" s="249"/>
      <c r="L25" s="249"/>
      <c r="M25" s="241"/>
    </row>
    <row r="26" spans="1:13" ht="23.25" customHeight="1">
      <c r="A26" s="241">
        <v>19</v>
      </c>
      <c r="B26" s="246"/>
      <c r="C26" s="247"/>
      <c r="D26" s="249"/>
      <c r="E26" s="249"/>
      <c r="F26" s="249"/>
      <c r="G26" s="249"/>
      <c r="H26" s="249"/>
      <c r="I26" s="249"/>
      <c r="J26" s="249"/>
      <c r="K26" s="249"/>
      <c r="L26" s="249"/>
      <c r="M26" s="241"/>
    </row>
    <row r="27" spans="1:13" ht="23.25" customHeight="1" thickBot="1">
      <c r="A27" s="244">
        <v>20</v>
      </c>
      <c r="B27" s="250"/>
      <c r="C27" s="251"/>
      <c r="D27" s="252"/>
      <c r="E27" s="252"/>
      <c r="F27" s="252"/>
      <c r="G27" s="252"/>
      <c r="H27" s="252"/>
      <c r="I27" s="252"/>
      <c r="J27" s="252"/>
      <c r="K27" s="252"/>
      <c r="L27" s="252"/>
      <c r="M27" s="244"/>
    </row>
    <row r="28" spans="1:13" ht="23.25" customHeight="1" thickTop="1">
      <c r="A28" s="253" t="s">
        <v>314</v>
      </c>
      <c r="B28" s="253"/>
      <c r="C28" s="254"/>
      <c r="D28" s="255"/>
      <c r="E28" s="255"/>
      <c r="F28" s="255"/>
      <c r="G28" s="255"/>
      <c r="H28" s="255"/>
      <c r="I28" s="255"/>
      <c r="J28" s="255"/>
      <c r="K28" s="255"/>
      <c r="L28" s="255"/>
      <c r="M28" s="253"/>
    </row>
    <row r="29" ht="20.25" customHeight="1">
      <c r="A29" s="236" t="s">
        <v>474</v>
      </c>
    </row>
    <row r="30" spans="1:13" ht="13.5" customHeight="1">
      <c r="A30" s="256"/>
      <c r="B30" s="256"/>
      <c r="C30" s="256"/>
      <c r="D30" s="256"/>
      <c r="E30" s="256"/>
      <c r="F30" s="256"/>
      <c r="G30" s="256"/>
      <c r="H30" s="256"/>
      <c r="I30" s="256"/>
      <c r="J30" s="256"/>
      <c r="K30" s="256"/>
      <c r="L30" s="256"/>
      <c r="M30" s="256"/>
    </row>
    <row r="31" spans="1:13" ht="13.5" customHeight="1">
      <c r="A31" s="256"/>
      <c r="B31" s="256"/>
      <c r="C31" s="256"/>
      <c r="D31" s="256"/>
      <c r="E31" s="256"/>
      <c r="F31" s="256"/>
      <c r="G31" s="256"/>
      <c r="H31" s="256"/>
      <c r="I31" s="256"/>
      <c r="J31" s="256"/>
      <c r="K31" s="256"/>
      <c r="L31" s="256"/>
      <c r="M31" s="256"/>
    </row>
    <row r="32" spans="1:13" ht="13.5" customHeight="1">
      <c r="A32" s="256"/>
      <c r="B32" s="256"/>
      <c r="C32" s="256"/>
      <c r="D32" s="256"/>
      <c r="E32" s="256"/>
      <c r="F32" s="256"/>
      <c r="G32" s="256"/>
      <c r="H32" s="256"/>
      <c r="I32" s="256"/>
      <c r="J32" s="256"/>
      <c r="K32" s="256"/>
      <c r="L32" s="256"/>
      <c r="M32" s="256"/>
    </row>
    <row r="33" spans="1:13" ht="13.5" customHeight="1">
      <c r="A33" s="256"/>
      <c r="B33" s="256"/>
      <c r="C33" s="256"/>
      <c r="D33" s="256"/>
      <c r="E33" s="256"/>
      <c r="F33" s="256"/>
      <c r="G33" s="256"/>
      <c r="H33" s="256"/>
      <c r="I33" s="256"/>
      <c r="J33" s="256"/>
      <c r="K33" s="256"/>
      <c r="L33" s="256"/>
      <c r="M33" s="256"/>
    </row>
  </sheetData>
  <sheetProtection/>
  <mergeCells count="6">
    <mergeCell ref="A1:C1"/>
    <mergeCell ref="A5:A6"/>
    <mergeCell ref="B5:B6"/>
    <mergeCell ref="C5:C6"/>
    <mergeCell ref="D5:D6"/>
    <mergeCell ref="M5:M6"/>
  </mergeCells>
  <printOptions horizontalCentered="1"/>
  <pageMargins left="0.7874015748031497" right="0.7874015748031497" top="0.7874015748031497" bottom="0.7874015748031497" header="0.5118110236220472" footer="0.35433070866141736"/>
  <pageSetup fitToHeight="1" fitToWidth="1" horizontalDpi="600" verticalDpi="600" orientation="portrait"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B1:H47"/>
  <sheetViews>
    <sheetView zoomScale="125" zoomScaleNormal="125" zoomScalePageLayoutView="0" workbookViewId="0" topLeftCell="A1">
      <selection activeCell="A1" sqref="A1"/>
    </sheetView>
  </sheetViews>
  <sheetFormatPr defaultColWidth="9.140625" defaultRowHeight="15"/>
  <cols>
    <col min="1" max="1" width="9.00390625" style="1" customWidth="1"/>
    <col min="2" max="3" width="8.7109375" style="1" customWidth="1"/>
    <col min="4" max="5" width="11.28125" style="1" customWidth="1"/>
    <col min="6" max="7" width="14.57421875" style="1" customWidth="1"/>
    <col min="8" max="8" width="7.421875" style="1" customWidth="1"/>
    <col min="9" max="16384" width="9.00390625" style="1" customWidth="1"/>
  </cols>
  <sheetData>
    <row r="1" ht="13.5">
      <c r="B1" s="1" t="s">
        <v>217</v>
      </c>
    </row>
    <row r="2" ht="8.25" customHeight="1"/>
    <row r="3" spans="2:8" ht="22.5" customHeight="1">
      <c r="B3" s="83" t="s">
        <v>218</v>
      </c>
      <c r="C3" s="83"/>
      <c r="D3" s="24"/>
      <c r="E3" s="24"/>
      <c r="F3" s="24"/>
      <c r="G3" s="24"/>
      <c r="H3" s="24"/>
    </row>
    <row r="5" ht="13.5">
      <c r="B5" s="1" t="s">
        <v>219</v>
      </c>
    </row>
    <row r="7" spans="6:8" ht="13.5">
      <c r="F7" s="18" t="s">
        <v>135</v>
      </c>
      <c r="G7" s="18"/>
      <c r="H7" s="18"/>
    </row>
    <row r="12" spans="2:8" ht="13.5">
      <c r="B12" s="49" t="s">
        <v>230</v>
      </c>
      <c r="C12" s="2"/>
      <c r="D12" s="88" t="s">
        <v>22</v>
      </c>
      <c r="F12" s="27" t="s">
        <v>231</v>
      </c>
      <c r="G12" s="89" t="s">
        <v>232</v>
      </c>
      <c r="H12" s="27"/>
    </row>
    <row r="15" spans="2:8" ht="27">
      <c r="B15" s="63" t="s">
        <v>120</v>
      </c>
      <c r="C15" s="64"/>
      <c r="D15" s="63" t="s">
        <v>121</v>
      </c>
      <c r="E15" s="64"/>
      <c r="F15" s="56" t="s">
        <v>122</v>
      </c>
      <c r="G15" s="56" t="s">
        <v>220</v>
      </c>
      <c r="H15" s="45" t="s">
        <v>123</v>
      </c>
    </row>
    <row r="16" spans="2:8" ht="13.5">
      <c r="B16" s="5" t="s">
        <v>221</v>
      </c>
      <c r="C16" s="7"/>
      <c r="D16" s="5"/>
      <c r="E16" s="7"/>
      <c r="F16" s="59"/>
      <c r="G16" s="59"/>
      <c r="H16" s="60"/>
    </row>
    <row r="17" spans="2:8" ht="13.5">
      <c r="B17" s="8"/>
      <c r="C17" s="21"/>
      <c r="D17" s="8"/>
      <c r="E17" s="21"/>
      <c r="F17" s="57"/>
      <c r="G17" s="57"/>
      <c r="H17" s="57"/>
    </row>
    <row r="18" spans="2:8" ht="13.5">
      <c r="B18" s="8"/>
      <c r="C18" s="21"/>
      <c r="D18" s="8"/>
      <c r="E18" s="21"/>
      <c r="F18" s="57"/>
      <c r="G18" s="57"/>
      <c r="H18" s="57"/>
    </row>
    <row r="19" spans="2:8" ht="13.5">
      <c r="B19" s="8"/>
      <c r="C19" s="21"/>
      <c r="D19" s="8"/>
      <c r="E19" s="21"/>
      <c r="F19" s="57"/>
      <c r="G19" s="57"/>
      <c r="H19" s="57"/>
    </row>
    <row r="20" spans="2:8" ht="13.5">
      <c r="B20" s="9"/>
      <c r="C20" s="19"/>
      <c r="D20" s="9"/>
      <c r="E20" s="19"/>
      <c r="F20" s="58"/>
      <c r="G20" s="58"/>
      <c r="H20" s="58"/>
    </row>
    <row r="21" spans="2:8" ht="13.5">
      <c r="B21" s="8" t="s">
        <v>222</v>
      </c>
      <c r="C21" s="21"/>
      <c r="D21" s="8"/>
      <c r="E21" s="21"/>
      <c r="F21" s="57"/>
      <c r="G21" s="57"/>
      <c r="H21" s="61"/>
    </row>
    <row r="22" spans="2:8" ht="13.5">
      <c r="B22" s="8"/>
      <c r="C22" s="21"/>
      <c r="D22" s="8"/>
      <c r="E22" s="21"/>
      <c r="F22" s="57"/>
      <c r="G22" s="57"/>
      <c r="H22" s="395"/>
    </row>
    <row r="23" spans="2:8" ht="13.5">
      <c r="B23" s="8"/>
      <c r="C23" s="21"/>
      <c r="D23" s="8"/>
      <c r="E23" s="21"/>
      <c r="F23" s="57"/>
      <c r="G23" s="57"/>
      <c r="H23" s="395"/>
    </row>
    <row r="24" spans="2:8" ht="13.5">
      <c r="B24" s="8"/>
      <c r="C24" s="21"/>
      <c r="D24" s="8"/>
      <c r="E24" s="21"/>
      <c r="F24" s="57"/>
      <c r="G24" s="57"/>
      <c r="H24" s="395"/>
    </row>
    <row r="25" spans="2:8" ht="13.5">
      <c r="B25" s="8"/>
      <c r="C25" s="21"/>
      <c r="D25" s="8"/>
      <c r="E25" s="21"/>
      <c r="F25" s="57"/>
      <c r="G25" s="57"/>
      <c r="H25" s="396"/>
    </row>
    <row r="26" spans="2:8" ht="13.5">
      <c r="B26" s="5" t="s">
        <v>223</v>
      </c>
      <c r="C26" s="7"/>
      <c r="D26" s="5"/>
      <c r="E26" s="7"/>
      <c r="F26" s="59"/>
      <c r="G26" s="59"/>
      <c r="H26" s="60"/>
    </row>
    <row r="27" spans="2:8" ht="13.5">
      <c r="B27" s="8"/>
      <c r="C27" s="21"/>
      <c r="D27" s="8"/>
      <c r="E27" s="21"/>
      <c r="F27" s="57"/>
      <c r="G27" s="57"/>
      <c r="H27" s="395"/>
    </row>
    <row r="28" spans="2:8" ht="13.5">
      <c r="B28" s="8"/>
      <c r="C28" s="21"/>
      <c r="D28" s="8"/>
      <c r="E28" s="21"/>
      <c r="F28" s="57"/>
      <c r="G28" s="57"/>
      <c r="H28" s="395"/>
    </row>
    <row r="29" spans="2:8" ht="13.5">
      <c r="B29" s="8"/>
      <c r="C29" s="21"/>
      <c r="D29" s="8"/>
      <c r="E29" s="21"/>
      <c r="F29" s="57"/>
      <c r="G29" s="57"/>
      <c r="H29" s="395"/>
    </row>
    <row r="30" spans="2:8" ht="13.5">
      <c r="B30" s="9"/>
      <c r="C30" s="19"/>
      <c r="D30" s="9"/>
      <c r="E30" s="19"/>
      <c r="F30" s="58"/>
      <c r="G30" s="58"/>
      <c r="H30" s="396"/>
    </row>
    <row r="31" spans="2:8" ht="13.5">
      <c r="B31" s="8" t="s">
        <v>224</v>
      </c>
      <c r="C31" s="21"/>
      <c r="D31" s="8"/>
      <c r="E31" s="21"/>
      <c r="F31" s="57"/>
      <c r="G31" s="57"/>
      <c r="H31" s="61"/>
    </row>
    <row r="32" spans="2:8" ht="13.5">
      <c r="B32" s="8" t="s">
        <v>225</v>
      </c>
      <c r="C32" s="21"/>
      <c r="D32" s="8"/>
      <c r="E32" s="21"/>
      <c r="F32" s="57"/>
      <c r="G32" s="57"/>
      <c r="H32" s="57"/>
    </row>
    <row r="33" spans="2:8" ht="13.5">
      <c r="B33" s="8"/>
      <c r="C33" s="21"/>
      <c r="D33" s="8"/>
      <c r="E33" s="21"/>
      <c r="F33" s="57"/>
      <c r="G33" s="57"/>
      <c r="H33" s="57"/>
    </row>
    <row r="34" spans="2:8" ht="13.5" customHeight="1">
      <c r="B34" s="8"/>
      <c r="C34" s="21"/>
      <c r="D34" s="8"/>
      <c r="E34" s="21"/>
      <c r="F34" s="57"/>
      <c r="G34" s="57"/>
      <c r="H34" s="84"/>
    </row>
    <row r="35" spans="2:8" ht="13.5">
      <c r="B35" s="8"/>
      <c r="C35" s="21"/>
      <c r="D35" s="8"/>
      <c r="E35" s="21"/>
      <c r="F35" s="57"/>
      <c r="G35" s="57"/>
      <c r="H35" s="84"/>
    </row>
    <row r="36" spans="2:8" ht="18.75" customHeight="1">
      <c r="B36" s="2"/>
      <c r="C36" s="4"/>
      <c r="D36" s="66" t="s">
        <v>227</v>
      </c>
      <c r="E36" s="29"/>
      <c r="F36" s="49"/>
      <c r="G36" s="49"/>
      <c r="H36" s="86" t="s">
        <v>228</v>
      </c>
    </row>
    <row r="37" spans="2:8" ht="13.5" customHeight="1">
      <c r="B37" s="8" t="s">
        <v>226</v>
      </c>
      <c r="C37" s="21"/>
      <c r="D37" s="429" t="s">
        <v>229</v>
      </c>
      <c r="E37" s="430"/>
      <c r="F37" s="57"/>
      <c r="G37" s="57"/>
      <c r="H37" s="87"/>
    </row>
    <row r="38" spans="2:8" ht="13.5">
      <c r="B38" s="8"/>
      <c r="C38" s="21"/>
      <c r="D38" s="431"/>
      <c r="E38" s="432"/>
      <c r="F38" s="57"/>
      <c r="G38" s="57"/>
      <c r="H38" s="84"/>
    </row>
    <row r="39" spans="2:8" ht="13.5">
      <c r="B39" s="8"/>
      <c r="C39" s="21"/>
      <c r="D39" s="8"/>
      <c r="E39" s="21"/>
      <c r="F39" s="57"/>
      <c r="G39" s="57"/>
      <c r="H39" s="87" t="s">
        <v>236</v>
      </c>
    </row>
    <row r="40" spans="2:8" ht="13.5">
      <c r="B40" s="8"/>
      <c r="C40" s="21"/>
      <c r="D40" s="8"/>
      <c r="E40" s="21"/>
      <c r="F40" s="57"/>
      <c r="G40" s="57"/>
      <c r="H40" s="87"/>
    </row>
    <row r="41" spans="2:8" ht="13.5">
      <c r="B41" s="9"/>
      <c r="C41" s="19"/>
      <c r="D41" s="9"/>
      <c r="E41" s="19"/>
      <c r="F41" s="58"/>
      <c r="G41" s="58"/>
      <c r="H41" s="85"/>
    </row>
    <row r="42" ht="8.25" customHeight="1"/>
    <row r="43" ht="13.5">
      <c r="B43" s="1" t="s">
        <v>233</v>
      </c>
    </row>
    <row r="44" ht="13.5">
      <c r="B44" s="1" t="s">
        <v>234</v>
      </c>
    </row>
    <row r="45" ht="13.5">
      <c r="B45" s="1" t="s">
        <v>235</v>
      </c>
    </row>
    <row r="46" ht="13.5">
      <c r="B46" s="1" t="s">
        <v>237</v>
      </c>
    </row>
    <row r="47" ht="13.5">
      <c r="B47" s="1" t="s">
        <v>238</v>
      </c>
    </row>
  </sheetData>
  <sheetProtection/>
  <mergeCells count="3">
    <mergeCell ref="H22:H25"/>
    <mergeCell ref="H27:H30"/>
    <mergeCell ref="D37:E38"/>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B1:M21"/>
  <sheetViews>
    <sheetView zoomScale="125" zoomScaleNormal="125" zoomScalePageLayoutView="0" workbookViewId="0" topLeftCell="A1">
      <selection activeCell="A1" sqref="A1"/>
    </sheetView>
  </sheetViews>
  <sheetFormatPr defaultColWidth="9.140625" defaultRowHeight="15"/>
  <cols>
    <col min="1" max="1" width="1.57421875" style="260" customWidth="1"/>
    <col min="2" max="2" width="14.28125" style="260" customWidth="1"/>
    <col min="3" max="4" width="3.7109375" style="260" customWidth="1"/>
    <col min="5" max="6" width="11.140625" style="260" customWidth="1"/>
    <col min="7" max="7" width="15.57421875" style="260" customWidth="1"/>
    <col min="8" max="8" width="14.57421875" style="260" customWidth="1"/>
    <col min="9" max="9" width="10.57421875" style="260" customWidth="1"/>
    <col min="10" max="10" width="14.57421875" style="260" customWidth="1"/>
    <col min="11" max="11" width="7.57421875" style="260" customWidth="1"/>
    <col min="12" max="12" width="12.8515625" style="260" customWidth="1"/>
    <col min="13" max="13" width="13.8515625" style="260" customWidth="1"/>
    <col min="14" max="14" width="1.1484375" style="260" customWidth="1"/>
    <col min="15" max="16384" width="9.00390625" style="260" customWidth="1"/>
  </cols>
  <sheetData>
    <row r="1" spans="2:12" s="258" customFormat="1" ht="14.25">
      <c r="B1" s="257" t="s">
        <v>477</v>
      </c>
      <c r="G1" s="259"/>
      <c r="H1" s="259"/>
      <c r="I1" s="259"/>
      <c r="J1" s="259"/>
      <c r="K1" s="259"/>
      <c r="L1" s="259"/>
    </row>
    <row r="2" spans="7:12" ht="12">
      <c r="G2" s="261"/>
      <c r="H2" s="261"/>
      <c r="I2" s="261"/>
      <c r="J2" s="261"/>
      <c r="K2" s="261"/>
      <c r="L2" s="261"/>
    </row>
    <row r="3" spans="2:13" ht="17.25">
      <c r="B3" s="262" t="s">
        <v>478</v>
      </c>
      <c r="C3" s="262"/>
      <c r="D3" s="262"/>
      <c r="E3" s="262"/>
      <c r="F3" s="262"/>
      <c r="G3" s="262"/>
      <c r="H3" s="262"/>
      <c r="I3" s="262"/>
      <c r="J3" s="262"/>
      <c r="K3" s="262"/>
      <c r="L3" s="262"/>
      <c r="M3" s="262"/>
    </row>
    <row r="5" spans="2:13" ht="18.75" customHeight="1">
      <c r="B5" s="443" t="s">
        <v>479</v>
      </c>
      <c r="C5" s="444"/>
      <c r="D5" s="447" t="s">
        <v>480</v>
      </c>
      <c r="E5" s="444" t="s">
        <v>481</v>
      </c>
      <c r="F5" s="447" t="s">
        <v>482</v>
      </c>
      <c r="G5" s="451" t="s">
        <v>483</v>
      </c>
      <c r="H5" s="447" t="s">
        <v>484</v>
      </c>
      <c r="I5" s="453" t="s">
        <v>485</v>
      </c>
      <c r="J5" s="454"/>
      <c r="K5" s="451" t="s">
        <v>486</v>
      </c>
      <c r="L5" s="447" t="s">
        <v>487</v>
      </c>
      <c r="M5" s="455" t="s">
        <v>488</v>
      </c>
    </row>
    <row r="6" spans="2:13" ht="32.25" customHeight="1">
      <c r="B6" s="445"/>
      <c r="C6" s="446"/>
      <c r="D6" s="448"/>
      <c r="E6" s="436"/>
      <c r="F6" s="450"/>
      <c r="G6" s="452"/>
      <c r="H6" s="452"/>
      <c r="I6" s="263" t="s">
        <v>489</v>
      </c>
      <c r="J6" s="263" t="s">
        <v>490</v>
      </c>
      <c r="K6" s="452"/>
      <c r="L6" s="448"/>
      <c r="M6" s="456"/>
    </row>
    <row r="7" spans="2:13" ht="13.5" customHeight="1">
      <c r="B7" s="439"/>
      <c r="C7" s="440"/>
      <c r="D7" s="449"/>
      <c r="E7" s="265" t="s">
        <v>491</v>
      </c>
      <c r="F7" s="266" t="s">
        <v>491</v>
      </c>
      <c r="G7" s="266" t="s">
        <v>492</v>
      </c>
      <c r="H7" s="266" t="s">
        <v>493</v>
      </c>
      <c r="I7" s="266" t="s">
        <v>494</v>
      </c>
      <c r="J7" s="266" t="s">
        <v>493</v>
      </c>
      <c r="K7" s="266" t="s">
        <v>494</v>
      </c>
      <c r="L7" s="266" t="s">
        <v>493</v>
      </c>
      <c r="M7" s="267" t="s">
        <v>495</v>
      </c>
    </row>
    <row r="8" spans="2:13" ht="15" customHeight="1">
      <c r="B8" s="441"/>
      <c r="C8" s="442"/>
      <c r="D8" s="268"/>
      <c r="E8" s="269"/>
      <c r="F8" s="270"/>
      <c r="G8" s="270"/>
      <c r="H8" s="271"/>
      <c r="I8" s="272"/>
      <c r="J8" s="271"/>
      <c r="K8" s="273"/>
      <c r="L8" s="270"/>
      <c r="M8" s="274"/>
    </row>
    <row r="9" spans="2:13" ht="34.5" customHeight="1">
      <c r="B9" s="435"/>
      <c r="C9" s="436"/>
      <c r="D9" s="275"/>
      <c r="E9" s="276"/>
      <c r="F9" s="271"/>
      <c r="G9" s="271"/>
      <c r="H9" s="271"/>
      <c r="I9" s="273"/>
      <c r="J9" s="271"/>
      <c r="K9" s="273"/>
      <c r="L9" s="271"/>
      <c r="M9" s="277"/>
    </row>
    <row r="10" spans="2:13" ht="34.5" customHeight="1">
      <c r="B10" s="435"/>
      <c r="C10" s="436"/>
      <c r="D10" s="275"/>
      <c r="E10" s="276"/>
      <c r="F10" s="271"/>
      <c r="G10" s="271"/>
      <c r="H10" s="271"/>
      <c r="I10" s="278"/>
      <c r="J10" s="271"/>
      <c r="K10" s="273"/>
      <c r="L10" s="271"/>
      <c r="M10" s="279"/>
    </row>
    <row r="11" spans="2:13" ht="34.5" customHeight="1">
      <c r="B11" s="435"/>
      <c r="C11" s="436"/>
      <c r="D11" s="275"/>
      <c r="E11" s="276"/>
      <c r="F11" s="271"/>
      <c r="G11" s="271"/>
      <c r="H11" s="271"/>
      <c r="I11" s="280"/>
      <c r="J11" s="271"/>
      <c r="K11" s="273"/>
      <c r="L11" s="271"/>
      <c r="M11" s="279"/>
    </row>
    <row r="12" spans="2:13" ht="34.5" customHeight="1">
      <c r="B12" s="435"/>
      <c r="C12" s="436"/>
      <c r="D12" s="275"/>
      <c r="E12" s="276"/>
      <c r="F12" s="271"/>
      <c r="G12" s="271"/>
      <c r="H12" s="271"/>
      <c r="I12" s="280"/>
      <c r="J12" s="271"/>
      <c r="K12" s="273"/>
      <c r="L12" s="271"/>
      <c r="M12" s="279"/>
    </row>
    <row r="13" spans="2:13" ht="34.5" customHeight="1">
      <c r="B13" s="435"/>
      <c r="C13" s="436"/>
      <c r="D13" s="275"/>
      <c r="E13" s="276"/>
      <c r="F13" s="271"/>
      <c r="G13" s="271"/>
      <c r="H13" s="271"/>
      <c r="I13" s="281"/>
      <c r="J13" s="271"/>
      <c r="K13" s="273"/>
      <c r="L13" s="271"/>
      <c r="M13" s="279"/>
    </row>
    <row r="14" spans="2:13" ht="34.5" customHeight="1">
      <c r="B14" s="437"/>
      <c r="C14" s="438"/>
      <c r="D14" s="282"/>
      <c r="E14" s="264"/>
      <c r="F14" s="283"/>
      <c r="G14" s="283"/>
      <c r="H14" s="283"/>
      <c r="I14" s="284"/>
      <c r="J14" s="283"/>
      <c r="K14" s="285"/>
      <c r="L14" s="283"/>
      <c r="M14" s="286"/>
    </row>
    <row r="15" spans="2:13" ht="34.5" customHeight="1">
      <c r="B15" s="433" t="s">
        <v>496</v>
      </c>
      <c r="C15" s="434"/>
      <c r="D15" s="287"/>
      <c r="E15" s="288"/>
      <c r="F15" s="289"/>
      <c r="G15" s="289"/>
      <c r="H15" s="289"/>
      <c r="I15" s="290"/>
      <c r="J15" s="289"/>
      <c r="K15" s="291"/>
      <c r="L15" s="289"/>
      <c r="M15" s="292"/>
    </row>
    <row r="16" s="258" customFormat="1" ht="6" customHeight="1"/>
    <row r="17" spans="2:4" s="258" customFormat="1" ht="10.5">
      <c r="B17" s="293" t="s">
        <v>497</v>
      </c>
      <c r="C17" s="293"/>
      <c r="D17" s="293"/>
    </row>
    <row r="18" spans="2:4" s="258" customFormat="1" ht="10.5">
      <c r="B18" s="293" t="s">
        <v>498</v>
      </c>
      <c r="C18" s="293"/>
      <c r="D18" s="293"/>
    </row>
    <row r="19" spans="2:4" s="258" customFormat="1" ht="10.5">
      <c r="B19" s="293" t="s">
        <v>499</v>
      </c>
      <c r="C19" s="293"/>
      <c r="D19" s="293"/>
    </row>
    <row r="20" s="258" customFormat="1" ht="10.5">
      <c r="B20" s="258" t="s">
        <v>500</v>
      </c>
    </row>
    <row r="21" s="258" customFormat="1" ht="10.5">
      <c r="B21" s="258" t="s">
        <v>501</v>
      </c>
    </row>
  </sheetData>
  <sheetProtection/>
  <mergeCells count="19">
    <mergeCell ref="G5:G6"/>
    <mergeCell ref="H5:H6"/>
    <mergeCell ref="I5:J5"/>
    <mergeCell ref="K5:K6"/>
    <mergeCell ref="L5:L6"/>
    <mergeCell ref="M5:M6"/>
    <mergeCell ref="B7:C7"/>
    <mergeCell ref="B8:C8"/>
    <mergeCell ref="B5:C6"/>
    <mergeCell ref="D5:D7"/>
    <mergeCell ref="E5:E6"/>
    <mergeCell ref="F5:F6"/>
    <mergeCell ref="B15:C15"/>
    <mergeCell ref="B9:C9"/>
    <mergeCell ref="B10:C10"/>
    <mergeCell ref="B11:C11"/>
    <mergeCell ref="B12:C12"/>
    <mergeCell ref="B13:C13"/>
    <mergeCell ref="B14:C14"/>
  </mergeCells>
  <printOptions horizontalCentered="1"/>
  <pageMargins left="0.7874015748031497" right="0.3937007874015748" top="0.7874015748031497" bottom="0.7874015748031497" header="0.5118110236220472" footer="0.275590551181102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Y47"/>
  <sheetViews>
    <sheetView zoomScalePageLayoutView="0" workbookViewId="0" topLeftCell="A1">
      <selection activeCell="A1" sqref="A1"/>
    </sheetView>
  </sheetViews>
  <sheetFormatPr defaultColWidth="9.140625" defaultRowHeight="15"/>
  <cols>
    <col min="1" max="1" width="9.00390625" style="1" customWidth="1"/>
    <col min="2" max="2" width="2.57421875" style="1" customWidth="1"/>
    <col min="3" max="31" width="4.57421875" style="1" customWidth="1"/>
    <col min="32" max="16384" width="9.00390625" style="1" customWidth="1"/>
  </cols>
  <sheetData>
    <row r="1" ht="13.5">
      <c r="B1" s="1" t="s">
        <v>35</v>
      </c>
    </row>
    <row r="2" spans="2:25" ht="17.25">
      <c r="B2" s="25" t="s">
        <v>36</v>
      </c>
      <c r="C2" s="24"/>
      <c r="D2" s="24"/>
      <c r="E2" s="24"/>
      <c r="F2" s="24"/>
      <c r="G2" s="24"/>
      <c r="H2" s="24"/>
      <c r="I2" s="24"/>
      <c r="J2" s="24"/>
      <c r="K2" s="24"/>
      <c r="L2" s="24"/>
      <c r="M2" s="24"/>
      <c r="N2" s="24"/>
      <c r="O2" s="24"/>
      <c r="P2" s="24"/>
      <c r="Q2" s="24"/>
      <c r="R2" s="24"/>
      <c r="S2" s="24"/>
      <c r="T2" s="24"/>
      <c r="U2" s="24"/>
      <c r="V2" s="24"/>
      <c r="W2" s="24"/>
      <c r="X2" s="24"/>
      <c r="Y2" s="24"/>
    </row>
    <row r="4" ht="13.5">
      <c r="Y4" s="26" t="s">
        <v>37</v>
      </c>
    </row>
    <row r="6" ht="13.5">
      <c r="C6" s="1" t="s">
        <v>38</v>
      </c>
    </row>
    <row r="8" spans="18:25" ht="13.5">
      <c r="R8" s="18" t="s">
        <v>39</v>
      </c>
      <c r="S8" s="18"/>
      <c r="T8" s="18"/>
      <c r="U8" s="18"/>
      <c r="V8" s="18"/>
      <c r="W8" s="18"/>
      <c r="X8" s="18"/>
      <c r="Y8" s="18"/>
    </row>
    <row r="9" spans="18:25" ht="13.5">
      <c r="R9" s="3" t="s">
        <v>41</v>
      </c>
      <c r="S9" s="3"/>
      <c r="T9" s="3"/>
      <c r="U9" s="3"/>
      <c r="V9" s="3"/>
      <c r="W9" s="3"/>
      <c r="X9" s="3"/>
      <c r="Y9" s="3"/>
    </row>
    <row r="10" spans="18:25" ht="13.5">
      <c r="R10" s="3" t="s">
        <v>40</v>
      </c>
      <c r="S10" s="3"/>
      <c r="T10" s="3"/>
      <c r="U10" s="3"/>
      <c r="V10" s="3"/>
      <c r="W10" s="3"/>
      <c r="X10" s="3"/>
      <c r="Y10" s="3" t="s">
        <v>42</v>
      </c>
    </row>
    <row r="12" ht="13.5">
      <c r="C12" s="1" t="s">
        <v>43</v>
      </c>
    </row>
    <row r="15" ht="13.5">
      <c r="C15" s="1" t="s">
        <v>44</v>
      </c>
    </row>
    <row r="16" spans="2:18" ht="24" customHeight="1">
      <c r="B16" s="2" t="s">
        <v>0</v>
      </c>
      <c r="C16" s="3"/>
      <c r="D16" s="3"/>
      <c r="E16" s="3"/>
      <c r="F16" s="3"/>
      <c r="G16" s="3"/>
      <c r="H16" s="3"/>
      <c r="I16" s="3"/>
      <c r="J16" s="4"/>
      <c r="K16" s="2"/>
      <c r="L16" s="3"/>
      <c r="M16" s="3"/>
      <c r="N16" s="3"/>
      <c r="O16" s="3" t="s">
        <v>22</v>
      </c>
      <c r="P16" s="3"/>
      <c r="Q16" s="4"/>
      <c r="R16" s="1" t="s">
        <v>45</v>
      </c>
    </row>
    <row r="17" spans="2:18" ht="24" customHeight="1">
      <c r="B17" s="5" t="s">
        <v>1</v>
      </c>
      <c r="C17" s="6"/>
      <c r="D17" s="6"/>
      <c r="E17" s="6"/>
      <c r="F17" s="6"/>
      <c r="G17" s="6"/>
      <c r="H17" s="6"/>
      <c r="I17" s="6"/>
      <c r="J17" s="7"/>
      <c r="K17" s="5"/>
      <c r="L17" s="6"/>
      <c r="M17" s="6"/>
      <c r="N17" s="6"/>
      <c r="O17" s="6"/>
      <c r="P17" s="6"/>
      <c r="Q17" s="7"/>
      <c r="R17" s="1" t="s">
        <v>46</v>
      </c>
    </row>
    <row r="18" spans="2:17" ht="24" customHeight="1">
      <c r="B18" s="8"/>
      <c r="C18" s="10" t="s">
        <v>2</v>
      </c>
      <c r="D18" s="11"/>
      <c r="E18" s="11"/>
      <c r="F18" s="11"/>
      <c r="G18" s="11"/>
      <c r="H18" s="11"/>
      <c r="I18" s="11"/>
      <c r="J18" s="12"/>
      <c r="K18" s="13"/>
      <c r="L18" s="11"/>
      <c r="M18" s="11"/>
      <c r="N18" s="11"/>
      <c r="O18" s="11" t="s">
        <v>22</v>
      </c>
      <c r="P18" s="11"/>
      <c r="Q18" s="12"/>
    </row>
    <row r="19" spans="2:17" ht="24" customHeight="1">
      <c r="B19" s="8"/>
      <c r="C19" s="10" t="s">
        <v>3</v>
      </c>
      <c r="D19" s="11"/>
      <c r="E19" s="11"/>
      <c r="F19" s="11"/>
      <c r="G19" s="11"/>
      <c r="H19" s="11"/>
      <c r="I19" s="11"/>
      <c r="J19" s="12"/>
      <c r="K19" s="13"/>
      <c r="L19" s="11"/>
      <c r="M19" s="11"/>
      <c r="N19" s="11"/>
      <c r="O19" s="11" t="s">
        <v>22</v>
      </c>
      <c r="P19" s="11"/>
      <c r="Q19" s="12"/>
    </row>
    <row r="20" spans="2:18" ht="24" customHeight="1">
      <c r="B20" s="8"/>
      <c r="C20" s="10" t="s">
        <v>4</v>
      </c>
      <c r="D20" s="11"/>
      <c r="E20" s="11"/>
      <c r="F20" s="11"/>
      <c r="G20" s="11"/>
      <c r="H20" s="11"/>
      <c r="I20" s="11"/>
      <c r="J20" s="12"/>
      <c r="K20" s="13"/>
      <c r="L20" s="11"/>
      <c r="M20" s="11"/>
      <c r="N20" s="11"/>
      <c r="O20" s="11" t="s">
        <v>22</v>
      </c>
      <c r="P20" s="11"/>
      <c r="Q20" s="12"/>
      <c r="R20" s="1" t="s">
        <v>47</v>
      </c>
    </row>
    <row r="21" spans="2:17" ht="24" customHeight="1">
      <c r="B21" s="8"/>
      <c r="C21" s="10" t="s">
        <v>5</v>
      </c>
      <c r="D21" s="11"/>
      <c r="E21" s="11"/>
      <c r="F21" s="11"/>
      <c r="G21" s="11"/>
      <c r="H21" s="11"/>
      <c r="I21" s="11"/>
      <c r="J21" s="12"/>
      <c r="K21" s="13"/>
      <c r="L21" s="11"/>
      <c r="M21" s="11"/>
      <c r="N21" s="11"/>
      <c r="O21" s="11" t="s">
        <v>22</v>
      </c>
      <c r="P21" s="11"/>
      <c r="Q21" s="12"/>
    </row>
    <row r="22" spans="2:17" ht="24" customHeight="1">
      <c r="B22" s="9"/>
      <c r="C22" s="14" t="s">
        <v>6</v>
      </c>
      <c r="D22" s="15"/>
      <c r="E22" s="15"/>
      <c r="F22" s="15"/>
      <c r="G22" s="15"/>
      <c r="H22" s="15"/>
      <c r="I22" s="15"/>
      <c r="J22" s="16"/>
      <c r="K22" s="17"/>
      <c r="L22" s="15"/>
      <c r="M22" s="15"/>
      <c r="N22" s="15"/>
      <c r="O22" s="15" t="s">
        <v>22</v>
      </c>
      <c r="P22" s="15"/>
      <c r="Q22" s="16"/>
    </row>
    <row r="23" spans="2:18" ht="24" customHeight="1">
      <c r="B23" s="5" t="s">
        <v>7</v>
      </c>
      <c r="C23" s="6"/>
      <c r="D23" s="6"/>
      <c r="E23" s="6"/>
      <c r="F23" s="6"/>
      <c r="G23" s="6"/>
      <c r="H23" s="6"/>
      <c r="I23" s="6"/>
      <c r="J23" s="7"/>
      <c r="K23" s="5"/>
      <c r="L23" s="6"/>
      <c r="M23" s="6"/>
      <c r="N23" s="6" t="s">
        <v>25</v>
      </c>
      <c r="O23" s="6"/>
      <c r="P23" s="6"/>
      <c r="Q23" s="7"/>
      <c r="R23" s="1" t="s">
        <v>48</v>
      </c>
    </row>
    <row r="24" spans="2:18" ht="24" customHeight="1">
      <c r="B24" s="9" t="s">
        <v>15</v>
      </c>
      <c r="C24" s="18"/>
      <c r="D24" s="18"/>
      <c r="E24" s="18"/>
      <c r="F24" s="18"/>
      <c r="G24" s="18"/>
      <c r="H24" s="18"/>
      <c r="I24" s="18"/>
      <c r="J24" s="19"/>
      <c r="K24" s="9"/>
      <c r="L24" s="18"/>
      <c r="M24" s="18"/>
      <c r="N24" s="18" t="s">
        <v>25</v>
      </c>
      <c r="O24" s="18"/>
      <c r="P24" s="18"/>
      <c r="Q24" s="19"/>
      <c r="R24" s="1" t="s">
        <v>48</v>
      </c>
    </row>
    <row r="25" spans="2:17" ht="24" customHeight="1">
      <c r="B25" s="5" t="s">
        <v>8</v>
      </c>
      <c r="C25" s="6"/>
      <c r="D25" s="6"/>
      <c r="E25" s="6"/>
      <c r="F25" s="6"/>
      <c r="G25" s="6"/>
      <c r="H25" s="6"/>
      <c r="I25" s="6"/>
      <c r="J25" s="7"/>
      <c r="K25" s="5"/>
      <c r="L25" s="6"/>
      <c r="M25" s="6"/>
      <c r="N25" s="6" t="s">
        <v>26</v>
      </c>
      <c r="O25" s="6"/>
      <c r="P25" s="6"/>
      <c r="Q25" s="7"/>
    </row>
    <row r="26" spans="2:17" ht="24" customHeight="1">
      <c r="B26" s="9" t="s">
        <v>15</v>
      </c>
      <c r="C26" s="18"/>
      <c r="D26" s="18"/>
      <c r="E26" s="18"/>
      <c r="F26" s="18"/>
      <c r="G26" s="18"/>
      <c r="H26" s="18"/>
      <c r="I26" s="18"/>
      <c r="J26" s="19"/>
      <c r="K26" s="9"/>
      <c r="L26" s="18"/>
      <c r="M26" s="18"/>
      <c r="N26" s="18" t="s">
        <v>26</v>
      </c>
      <c r="O26" s="18"/>
      <c r="P26" s="18"/>
      <c r="Q26" s="19"/>
    </row>
    <row r="27" spans="2:17" ht="24" customHeight="1">
      <c r="B27" s="5" t="s">
        <v>9</v>
      </c>
      <c r="C27" s="6"/>
      <c r="D27" s="6"/>
      <c r="E27" s="6"/>
      <c r="F27" s="6"/>
      <c r="G27" s="6"/>
      <c r="H27" s="6"/>
      <c r="I27" s="6"/>
      <c r="J27" s="7"/>
      <c r="K27" s="5" t="s">
        <v>17</v>
      </c>
      <c r="L27" s="6"/>
      <c r="M27" s="6"/>
      <c r="N27" s="6"/>
      <c r="O27" s="6"/>
      <c r="P27" s="6"/>
      <c r="Q27" s="7"/>
    </row>
    <row r="28" spans="2:17" ht="24" customHeight="1">
      <c r="B28" s="9" t="s">
        <v>16</v>
      </c>
      <c r="C28" s="18"/>
      <c r="D28" s="18"/>
      <c r="E28" s="18"/>
      <c r="F28" s="18"/>
      <c r="G28" s="18"/>
      <c r="H28" s="18"/>
      <c r="I28" s="18"/>
      <c r="J28" s="19"/>
      <c r="K28" s="9" t="s">
        <v>17</v>
      </c>
      <c r="L28" s="18"/>
      <c r="M28" s="18"/>
      <c r="N28" s="18"/>
      <c r="O28" s="18"/>
      <c r="P28" s="18"/>
      <c r="Q28" s="19"/>
    </row>
    <row r="29" spans="2:25" ht="24" customHeight="1">
      <c r="B29" s="5" t="s">
        <v>10</v>
      </c>
      <c r="C29" s="6"/>
      <c r="D29" s="6"/>
      <c r="E29" s="6"/>
      <c r="F29" s="6"/>
      <c r="G29" s="6"/>
      <c r="H29" s="6"/>
      <c r="I29" s="6"/>
      <c r="J29" s="7"/>
      <c r="K29" s="5" t="s">
        <v>23</v>
      </c>
      <c r="L29" s="6"/>
      <c r="M29" s="6"/>
      <c r="N29" s="380"/>
      <c r="O29" s="380"/>
      <c r="P29" s="6" t="s">
        <v>22</v>
      </c>
      <c r="Q29" s="22"/>
      <c r="R29" s="6" t="s">
        <v>24</v>
      </c>
      <c r="S29" s="6"/>
      <c r="T29" s="6"/>
      <c r="U29" s="6"/>
      <c r="V29" s="380"/>
      <c r="W29" s="380"/>
      <c r="X29" s="6" t="s">
        <v>22</v>
      </c>
      <c r="Y29" s="7"/>
    </row>
    <row r="30" spans="2:25" ht="24" customHeight="1">
      <c r="B30" s="8" t="s">
        <v>16</v>
      </c>
      <c r="C30" s="20"/>
      <c r="D30" s="20"/>
      <c r="E30" s="20"/>
      <c r="F30" s="20"/>
      <c r="G30" s="20"/>
      <c r="H30" s="20"/>
      <c r="I30" s="20"/>
      <c r="J30" s="21"/>
      <c r="K30" s="13" t="s">
        <v>23</v>
      </c>
      <c r="L30" s="11"/>
      <c r="M30" s="11"/>
      <c r="N30" s="381"/>
      <c r="O30" s="381"/>
      <c r="P30" s="11" t="s">
        <v>22</v>
      </c>
      <c r="Q30" s="23"/>
      <c r="R30" s="11" t="s">
        <v>24</v>
      </c>
      <c r="S30" s="11"/>
      <c r="T30" s="11"/>
      <c r="U30" s="11"/>
      <c r="V30" s="381"/>
      <c r="W30" s="381"/>
      <c r="X30" s="11" t="s">
        <v>22</v>
      </c>
      <c r="Y30" s="12"/>
    </row>
    <row r="31" spans="2:25" ht="24" customHeight="1">
      <c r="B31" s="9" t="s">
        <v>18</v>
      </c>
      <c r="C31" s="18"/>
      <c r="D31" s="18"/>
      <c r="E31" s="18"/>
      <c r="F31" s="18"/>
      <c r="G31" s="18"/>
      <c r="H31" s="18"/>
      <c r="I31" s="18"/>
      <c r="J31" s="19"/>
      <c r="K31" s="9" t="s">
        <v>19</v>
      </c>
      <c r="L31" s="18"/>
      <c r="M31" s="18"/>
      <c r="N31" s="18"/>
      <c r="O31" s="18"/>
      <c r="P31" s="18"/>
      <c r="Q31" s="18"/>
      <c r="R31" s="18"/>
      <c r="S31" s="18"/>
      <c r="T31" s="18"/>
      <c r="U31" s="18"/>
      <c r="V31" s="18"/>
      <c r="W31" s="18"/>
      <c r="X31" s="18"/>
      <c r="Y31" s="19"/>
    </row>
    <row r="32" spans="2:25" ht="24" customHeight="1">
      <c r="B32" s="2" t="s">
        <v>11</v>
      </c>
      <c r="C32" s="3"/>
      <c r="D32" s="3"/>
      <c r="E32" s="3"/>
      <c r="F32" s="3"/>
      <c r="G32" s="3"/>
      <c r="H32" s="3"/>
      <c r="I32" s="3"/>
      <c r="J32" s="4"/>
      <c r="K32" s="2" t="s">
        <v>20</v>
      </c>
      <c r="L32" s="3"/>
      <c r="M32" s="3"/>
      <c r="N32" s="3"/>
      <c r="O32" s="3"/>
      <c r="P32" s="3"/>
      <c r="Q32" s="3"/>
      <c r="R32" s="3"/>
      <c r="S32" s="3"/>
      <c r="T32" s="3"/>
      <c r="U32" s="3"/>
      <c r="V32" s="3"/>
      <c r="W32" s="3"/>
      <c r="X32" s="3"/>
      <c r="Y32" s="4"/>
    </row>
    <row r="33" spans="2:25" ht="24" customHeight="1">
      <c r="B33" s="2" t="s">
        <v>12</v>
      </c>
      <c r="C33" s="3"/>
      <c r="D33" s="3"/>
      <c r="E33" s="3"/>
      <c r="F33" s="3"/>
      <c r="G33" s="3"/>
      <c r="H33" s="3"/>
      <c r="I33" s="3"/>
      <c r="J33" s="4"/>
      <c r="K33" s="2" t="s">
        <v>21</v>
      </c>
      <c r="L33" s="3"/>
      <c r="M33" s="3"/>
      <c r="N33" s="3"/>
      <c r="O33" s="3"/>
      <c r="P33" s="3"/>
      <c r="Q33" s="3"/>
      <c r="R33" s="3"/>
      <c r="S33" s="3"/>
      <c r="T33" s="3"/>
      <c r="U33" s="3"/>
      <c r="V33" s="3"/>
      <c r="W33" s="3"/>
      <c r="X33" s="3"/>
      <c r="Y33" s="4"/>
    </row>
    <row r="34" spans="2:25" ht="24" customHeight="1">
      <c r="B34" s="2" t="s">
        <v>13</v>
      </c>
      <c r="C34" s="3"/>
      <c r="D34" s="3"/>
      <c r="E34" s="3"/>
      <c r="F34" s="3"/>
      <c r="G34" s="3"/>
      <c r="H34" s="3"/>
      <c r="I34" s="3"/>
      <c r="J34" s="3"/>
      <c r="K34" s="3"/>
      <c r="L34" s="3"/>
      <c r="M34" s="4"/>
      <c r="N34" s="3" t="s">
        <v>27</v>
      </c>
      <c r="O34" s="3"/>
      <c r="P34" s="3" t="s">
        <v>28</v>
      </c>
      <c r="Q34" s="3"/>
      <c r="R34" s="3"/>
      <c r="S34" s="3" t="s">
        <v>27</v>
      </c>
      <c r="T34" s="3"/>
      <c r="U34" s="3" t="s">
        <v>29</v>
      </c>
      <c r="V34" s="3"/>
      <c r="W34" s="3"/>
      <c r="X34" s="382" t="s">
        <v>34</v>
      </c>
      <c r="Y34" s="383"/>
    </row>
    <row r="35" spans="2:25" ht="24" customHeight="1">
      <c r="B35" s="2" t="s">
        <v>14</v>
      </c>
      <c r="C35" s="3"/>
      <c r="D35" s="3"/>
      <c r="E35" s="3"/>
      <c r="F35" s="3"/>
      <c r="G35" s="3"/>
      <c r="H35" s="3"/>
      <c r="I35" s="3"/>
      <c r="J35" s="3"/>
      <c r="K35" s="3"/>
      <c r="L35" s="3"/>
      <c r="M35" s="4"/>
      <c r="N35" s="3" t="s">
        <v>30</v>
      </c>
      <c r="O35" s="3"/>
      <c r="P35" s="3" t="s">
        <v>31</v>
      </c>
      <c r="Q35" s="3"/>
      <c r="R35" s="3"/>
      <c r="S35" s="3" t="s">
        <v>32</v>
      </c>
      <c r="T35" s="3"/>
      <c r="U35" s="3" t="s">
        <v>33</v>
      </c>
      <c r="V35" s="3"/>
      <c r="W35" s="3"/>
      <c r="X35" s="384"/>
      <c r="Y35" s="385"/>
    </row>
    <row r="36" ht="15.75" customHeight="1"/>
    <row r="37" ht="24" customHeight="1">
      <c r="B37" s="1" t="s">
        <v>49</v>
      </c>
    </row>
    <row r="38" spans="2:17" ht="24" customHeight="1">
      <c r="B38" s="27" t="s">
        <v>50</v>
      </c>
      <c r="C38" s="27"/>
      <c r="D38" s="27"/>
      <c r="E38" s="27"/>
      <c r="F38" s="27" t="s">
        <v>51</v>
      </c>
      <c r="G38" s="27"/>
      <c r="H38" s="27"/>
      <c r="I38" s="27" t="s">
        <v>52</v>
      </c>
      <c r="J38" s="27"/>
      <c r="K38" s="27"/>
      <c r="L38" s="27" t="s">
        <v>54</v>
      </c>
      <c r="M38" s="27"/>
      <c r="N38" s="27"/>
      <c r="O38" s="27" t="s">
        <v>55</v>
      </c>
      <c r="P38" s="27"/>
      <c r="Q38" s="27"/>
    </row>
    <row r="39" spans="2:17" ht="24" customHeight="1">
      <c r="B39" s="372"/>
      <c r="C39" s="373"/>
      <c r="D39" s="373"/>
      <c r="E39" s="374"/>
      <c r="F39" s="375" t="s">
        <v>57</v>
      </c>
      <c r="G39" s="376"/>
      <c r="H39" s="377"/>
      <c r="I39" s="378"/>
      <c r="J39" s="379"/>
      <c r="K39" s="29" t="s">
        <v>53</v>
      </c>
      <c r="L39" s="378"/>
      <c r="M39" s="379"/>
      <c r="N39" s="29" t="s">
        <v>53</v>
      </c>
      <c r="O39" s="378"/>
      <c r="P39" s="379"/>
      <c r="Q39" s="30" t="s">
        <v>56</v>
      </c>
    </row>
    <row r="40" ht="15.75" customHeight="1"/>
    <row r="41" ht="15.75" customHeight="1">
      <c r="B41" s="1" t="s">
        <v>58</v>
      </c>
    </row>
    <row r="42" spans="2:25" ht="15.75" customHeight="1">
      <c r="B42" s="363"/>
      <c r="C42" s="364"/>
      <c r="D42" s="364"/>
      <c r="E42" s="364"/>
      <c r="F42" s="364"/>
      <c r="G42" s="364"/>
      <c r="H42" s="364"/>
      <c r="I42" s="364"/>
      <c r="J42" s="364"/>
      <c r="K42" s="364"/>
      <c r="L42" s="364"/>
      <c r="M42" s="364"/>
      <c r="N42" s="364"/>
      <c r="O42" s="364"/>
      <c r="P42" s="364"/>
      <c r="Q42" s="364"/>
      <c r="R42" s="364"/>
      <c r="S42" s="364"/>
      <c r="T42" s="364"/>
      <c r="U42" s="364"/>
      <c r="V42" s="364"/>
      <c r="W42" s="364"/>
      <c r="X42" s="364"/>
      <c r="Y42" s="365"/>
    </row>
    <row r="43" spans="2:25" ht="15.75" customHeight="1">
      <c r="B43" s="366"/>
      <c r="C43" s="367"/>
      <c r="D43" s="367"/>
      <c r="E43" s="367"/>
      <c r="F43" s="367"/>
      <c r="G43" s="367"/>
      <c r="H43" s="367"/>
      <c r="I43" s="367"/>
      <c r="J43" s="367"/>
      <c r="K43" s="367"/>
      <c r="L43" s="367"/>
      <c r="M43" s="367"/>
      <c r="N43" s="367"/>
      <c r="O43" s="367"/>
      <c r="P43" s="367"/>
      <c r="Q43" s="367"/>
      <c r="R43" s="367"/>
      <c r="S43" s="367"/>
      <c r="T43" s="367"/>
      <c r="U43" s="367"/>
      <c r="V43" s="367"/>
      <c r="W43" s="367"/>
      <c r="X43" s="367"/>
      <c r="Y43" s="368"/>
    </row>
    <row r="44" spans="2:25" ht="15.75" customHeight="1">
      <c r="B44" s="369"/>
      <c r="C44" s="370"/>
      <c r="D44" s="370"/>
      <c r="E44" s="370"/>
      <c r="F44" s="370"/>
      <c r="G44" s="370"/>
      <c r="H44" s="370"/>
      <c r="I44" s="370"/>
      <c r="J44" s="370"/>
      <c r="K44" s="370"/>
      <c r="L44" s="370"/>
      <c r="M44" s="370"/>
      <c r="N44" s="370"/>
      <c r="O44" s="370"/>
      <c r="P44" s="370"/>
      <c r="Q44" s="370"/>
      <c r="R44" s="370"/>
      <c r="S44" s="370"/>
      <c r="T44" s="370"/>
      <c r="U44" s="370"/>
      <c r="V44" s="370"/>
      <c r="W44" s="370"/>
      <c r="X44" s="370"/>
      <c r="Y44" s="371"/>
    </row>
    <row r="45" ht="15.75" customHeight="1">
      <c r="C45" s="1" t="s">
        <v>59</v>
      </c>
    </row>
    <row r="46" ht="15.75" customHeight="1"/>
    <row r="47" ht="15.75" customHeight="1">
      <c r="C47" s="1" t="s">
        <v>60</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sheetData>
  <sheetProtection/>
  <mergeCells count="11">
    <mergeCell ref="N29:O29"/>
    <mergeCell ref="N30:O30"/>
    <mergeCell ref="V29:W29"/>
    <mergeCell ref="V30:W30"/>
    <mergeCell ref="X34:Y35"/>
    <mergeCell ref="B42:Y44"/>
    <mergeCell ref="B39:E39"/>
    <mergeCell ref="F39:H39"/>
    <mergeCell ref="I39:J39"/>
    <mergeCell ref="L39:M39"/>
    <mergeCell ref="O39:P39"/>
  </mergeCells>
  <printOptions/>
  <pageMargins left="0.7" right="0.7" top="0.75" bottom="0.75" header="0.3" footer="0.3"/>
  <pageSetup fitToHeight="1" fitToWidth="1" horizontalDpi="600" verticalDpi="600" orientation="portrait" paperSize="9" scale="78" r:id="rId1"/>
</worksheet>
</file>

<file path=xl/worksheets/sheet20.xml><?xml version="1.0" encoding="utf-8"?>
<worksheet xmlns="http://schemas.openxmlformats.org/spreadsheetml/2006/main" xmlns:r="http://schemas.openxmlformats.org/officeDocument/2006/relationships">
  <sheetPr>
    <pageSetUpPr fitToPage="1"/>
  </sheetPr>
  <dimension ref="A1:V75"/>
  <sheetViews>
    <sheetView zoomScalePageLayoutView="0" workbookViewId="0" topLeftCell="A1">
      <selection activeCell="A1" sqref="A1"/>
    </sheetView>
  </sheetViews>
  <sheetFormatPr defaultColWidth="9.140625" defaultRowHeight="15"/>
  <cols>
    <col min="1" max="1" width="7.57421875" style="300" customWidth="1"/>
    <col min="2" max="2" width="13.28125" style="300" customWidth="1"/>
    <col min="3" max="3" width="8.57421875" style="300" customWidth="1"/>
    <col min="4" max="4" width="10.57421875" style="300" customWidth="1"/>
    <col min="5" max="5" width="8.57421875" style="300" customWidth="1"/>
    <col min="6" max="6" width="8.8515625" style="300" customWidth="1"/>
    <col min="7" max="11" width="8.57421875" style="300" customWidth="1"/>
    <col min="12" max="12" width="2.8515625" style="300" customWidth="1"/>
    <col min="13" max="13" width="7.57421875" style="300" customWidth="1"/>
    <col min="14" max="14" width="2.8515625" style="300" customWidth="1"/>
    <col min="15" max="15" width="7.57421875" style="300" customWidth="1"/>
    <col min="16" max="16" width="5.421875" style="300" customWidth="1"/>
    <col min="17" max="17" width="10.57421875" style="300" customWidth="1"/>
    <col min="18" max="18" width="9.140625" style="300" customWidth="1"/>
    <col min="19" max="19" width="10.7109375" style="337" customWidth="1"/>
    <col min="20" max="20" width="3.421875" style="337" bestFit="1" customWidth="1"/>
    <col min="21" max="21" width="10.57421875" style="337" customWidth="1"/>
    <col min="22" max="16384" width="9.00390625" style="300" customWidth="1"/>
  </cols>
  <sheetData>
    <row r="1" spans="1:21" ht="15.75">
      <c r="A1" s="294" t="s">
        <v>502</v>
      </c>
      <c r="B1" s="185"/>
      <c r="C1" s="295"/>
      <c r="D1" s="296"/>
      <c r="E1" s="296"/>
      <c r="F1" s="296"/>
      <c r="G1" s="295"/>
      <c r="H1" s="295"/>
      <c r="I1" s="295"/>
      <c r="J1" s="295"/>
      <c r="K1" s="295"/>
      <c r="L1" s="295"/>
      <c r="M1" s="295"/>
      <c r="N1" s="295"/>
      <c r="O1" s="295"/>
      <c r="P1" s="295"/>
      <c r="Q1" s="295"/>
      <c r="R1" s="297" t="s">
        <v>503</v>
      </c>
      <c r="S1" s="298">
        <v>40909</v>
      </c>
      <c r="T1" s="298" t="s">
        <v>504</v>
      </c>
      <c r="U1" s="299">
        <v>41274</v>
      </c>
    </row>
    <row r="2" spans="1:22" s="94" customFormat="1" ht="24" customHeight="1">
      <c r="A2" s="301" t="s">
        <v>505</v>
      </c>
      <c r="B2" s="302"/>
      <c r="C2" s="302"/>
      <c r="D2" s="302"/>
      <c r="E2" s="302"/>
      <c r="F2" s="302"/>
      <c r="G2" s="302"/>
      <c r="H2" s="302"/>
      <c r="I2" s="302"/>
      <c r="J2" s="302"/>
      <c r="K2" s="302"/>
      <c r="L2" s="302"/>
      <c r="M2" s="302"/>
      <c r="N2" s="302"/>
      <c r="O2" s="302"/>
      <c r="P2" s="302"/>
      <c r="Q2" s="303"/>
      <c r="R2" s="297" t="s">
        <v>506</v>
      </c>
      <c r="S2" s="304">
        <v>41243</v>
      </c>
      <c r="T2" s="305"/>
      <c r="U2" s="305"/>
      <c r="V2" s="306"/>
    </row>
    <row r="3" spans="1:22" s="94" customFormat="1" ht="15">
      <c r="A3" s="307"/>
      <c r="B3" s="307"/>
      <c r="C3" s="307"/>
      <c r="D3" s="307"/>
      <c r="E3" s="307"/>
      <c r="F3" s="307"/>
      <c r="G3" s="307"/>
      <c r="H3" s="307"/>
      <c r="I3" s="307"/>
      <c r="J3" s="307"/>
      <c r="K3" s="307"/>
      <c r="L3" s="307"/>
      <c r="M3" s="307"/>
      <c r="N3" s="307"/>
      <c r="O3" s="307"/>
      <c r="P3" s="307"/>
      <c r="Q3" s="295"/>
      <c r="R3" s="308"/>
      <c r="S3" s="309"/>
      <c r="T3" s="310"/>
      <c r="U3" s="310"/>
      <c r="V3" s="306"/>
    </row>
    <row r="4" spans="1:21" s="94" customFormat="1" ht="13.5" customHeight="1">
      <c r="A4" s="311" t="s">
        <v>507</v>
      </c>
      <c r="B4" s="311"/>
      <c r="C4" s="311"/>
      <c r="D4" s="311"/>
      <c r="E4" s="312" t="s">
        <v>508</v>
      </c>
      <c r="F4" s="312"/>
      <c r="G4" s="312"/>
      <c r="H4" s="312"/>
      <c r="I4" s="312"/>
      <c r="J4" s="313"/>
      <c r="K4" s="313"/>
      <c r="L4" s="313"/>
      <c r="M4" s="313"/>
      <c r="N4" s="313"/>
      <c r="O4" s="313"/>
      <c r="P4" s="314" t="s">
        <v>509</v>
      </c>
      <c r="Q4" s="314"/>
      <c r="S4" s="315"/>
      <c r="T4" s="316"/>
      <c r="U4" s="316"/>
    </row>
    <row r="5" spans="1:21" s="94" customFormat="1" ht="14.25">
      <c r="A5" s="478" t="s">
        <v>510</v>
      </c>
      <c r="B5" s="466"/>
      <c r="C5" s="466" t="s">
        <v>511</v>
      </c>
      <c r="D5" s="479" t="s">
        <v>512</v>
      </c>
      <c r="E5" s="479" t="s">
        <v>513</v>
      </c>
      <c r="F5" s="479" t="s">
        <v>514</v>
      </c>
      <c r="G5" s="478" t="s">
        <v>515</v>
      </c>
      <c r="H5" s="478"/>
      <c r="I5" s="466"/>
      <c r="J5" s="466"/>
      <c r="K5" s="474" t="s">
        <v>516</v>
      </c>
      <c r="L5" s="474" t="s">
        <v>517</v>
      </c>
      <c r="M5" s="474"/>
      <c r="N5" s="474"/>
      <c r="O5" s="474"/>
      <c r="P5" s="475" t="s">
        <v>518</v>
      </c>
      <c r="Q5" s="477" t="s">
        <v>519</v>
      </c>
      <c r="S5" s="315"/>
      <c r="T5" s="315"/>
      <c r="U5" s="315"/>
    </row>
    <row r="6" spans="1:21" s="94" customFormat="1" ht="13.5">
      <c r="A6" s="196" t="s">
        <v>520</v>
      </c>
      <c r="B6" s="317" t="s">
        <v>521</v>
      </c>
      <c r="C6" s="466"/>
      <c r="D6" s="479"/>
      <c r="E6" s="480"/>
      <c r="F6" s="479"/>
      <c r="G6" s="317" t="s">
        <v>522</v>
      </c>
      <c r="H6" s="318" t="s">
        <v>523</v>
      </c>
      <c r="I6" s="317" t="s">
        <v>524</v>
      </c>
      <c r="J6" s="319" t="s">
        <v>525</v>
      </c>
      <c r="K6" s="474"/>
      <c r="L6" s="474"/>
      <c r="M6" s="474"/>
      <c r="N6" s="474"/>
      <c r="O6" s="474"/>
      <c r="P6" s="476"/>
      <c r="Q6" s="474"/>
      <c r="S6" s="315"/>
      <c r="T6" s="315"/>
      <c r="U6" s="315"/>
    </row>
    <row r="7" spans="1:21" s="94" customFormat="1" ht="12" customHeight="1">
      <c r="A7" s="466"/>
      <c r="B7" s="471"/>
      <c r="C7" s="461"/>
      <c r="D7" s="472"/>
      <c r="E7" s="461"/>
      <c r="F7" s="472"/>
      <c r="G7" s="473"/>
      <c r="H7" s="473"/>
      <c r="I7" s="473"/>
      <c r="J7" s="470">
        <f>IF(B7="","",SUM(G7:I8))</f>
      </c>
      <c r="K7" s="470">
        <f>IF(B7="","",IF(C7&gt;0,C7-J7,E7-J7))</f>
      </c>
      <c r="L7" s="320" t="s">
        <v>526</v>
      </c>
      <c r="M7" s="321">
        <f>IF(OR(C7&gt;0,E7&gt;0),IF(YEAR(D7)=YEAR($S$1),D7,$S$1),"")</f>
      </c>
      <c r="N7" s="322" t="s">
        <v>527</v>
      </c>
      <c r="O7" s="323">
        <f>IF(OR(C7&gt;0,E7&gt;0),IF(F7&gt;0,IF(F7&gt;$S$2,$S$2,F7),$S$2),"")</f>
      </c>
      <c r="P7" s="324">
        <f aca="true" t="shared" si="0" ref="P7:P26">IF(M7="","",O7-M7+1)</f>
      </c>
      <c r="Q7" s="324">
        <f>IF(P7="","",IF(C7&gt;0,C7*P7,E7*P7))</f>
      </c>
      <c r="S7" s="315"/>
      <c r="T7" s="315"/>
      <c r="U7" s="315"/>
    </row>
    <row r="8" spans="1:21" s="330" customFormat="1" ht="12" customHeight="1">
      <c r="A8" s="466"/>
      <c r="B8" s="471"/>
      <c r="C8" s="461"/>
      <c r="D8" s="472"/>
      <c r="E8" s="461"/>
      <c r="F8" s="472"/>
      <c r="G8" s="473"/>
      <c r="H8" s="473"/>
      <c r="I8" s="473"/>
      <c r="J8" s="470"/>
      <c r="K8" s="470"/>
      <c r="L8" s="325" t="s">
        <v>528</v>
      </c>
      <c r="M8" s="326">
        <f>IF(O7="","",O7+1)</f>
      </c>
      <c r="N8" s="327" t="s">
        <v>527</v>
      </c>
      <c r="O8" s="328">
        <f>IF(M8="","",IF(F7&gt;$S$2,F7,$U$1))</f>
      </c>
      <c r="P8" s="329">
        <f t="shared" si="0"/>
      </c>
      <c r="Q8" s="329">
        <f>IF(P8="","",IF(F7&gt;$S$2,I7*P8+K7*($U$1-F7),K7*P8))</f>
      </c>
      <c r="S8" s="331"/>
      <c r="T8" s="331"/>
      <c r="U8" s="331"/>
    </row>
    <row r="9" spans="1:21" s="330" customFormat="1" ht="12" customHeight="1">
      <c r="A9" s="466"/>
      <c r="B9" s="471"/>
      <c r="C9" s="461"/>
      <c r="D9" s="472"/>
      <c r="E9" s="461"/>
      <c r="F9" s="472"/>
      <c r="G9" s="473"/>
      <c r="H9" s="473"/>
      <c r="I9" s="473"/>
      <c r="J9" s="470">
        <f>IF(B9="","",SUM(G9:I10))</f>
      </c>
      <c r="K9" s="470">
        <f>IF(B9="","",IF(C9&gt;0,C9-J9,E9-J9))</f>
      </c>
      <c r="L9" s="320" t="s">
        <v>529</v>
      </c>
      <c r="M9" s="321">
        <f>IF(OR(C9&gt;0,E9&gt;0),IF(YEAR(D9)=YEAR($S$1),D9,$S$1),"")</f>
      </c>
      <c r="N9" s="322" t="s">
        <v>530</v>
      </c>
      <c r="O9" s="323">
        <f>IF(OR(C9&gt;0,E9&gt;0),IF(F9&gt;0,IF(F9&gt;$S$2,$S$2,F9),$S$2),"")</f>
      </c>
      <c r="P9" s="324">
        <f t="shared" si="0"/>
      </c>
      <c r="Q9" s="324">
        <f>IF(P9="","",IF(C9&gt;0,C9*P9,E9*P9))</f>
      </c>
      <c r="S9" s="331"/>
      <c r="T9" s="331"/>
      <c r="U9" s="331"/>
    </row>
    <row r="10" spans="1:21" s="330" customFormat="1" ht="12" customHeight="1">
      <c r="A10" s="466"/>
      <c r="B10" s="471"/>
      <c r="C10" s="461"/>
      <c r="D10" s="472"/>
      <c r="E10" s="461"/>
      <c r="F10" s="472"/>
      <c r="G10" s="473"/>
      <c r="H10" s="473"/>
      <c r="I10" s="473"/>
      <c r="J10" s="470"/>
      <c r="K10" s="470"/>
      <c r="L10" s="325" t="s">
        <v>531</v>
      </c>
      <c r="M10" s="326">
        <f>IF(O9="","",O9+1)</f>
      </c>
      <c r="N10" s="327" t="s">
        <v>530</v>
      </c>
      <c r="O10" s="328">
        <f>IF(M10="","",IF(F9&gt;$S$2,F9,$U$1))</f>
      </c>
      <c r="P10" s="329">
        <f t="shared" si="0"/>
      </c>
      <c r="Q10" s="329">
        <f>IF(P10="","",IF(F9&gt;$S$2,I9*P10+K9*($U$1-F9),K9*P10))</f>
      </c>
      <c r="S10" s="331"/>
      <c r="T10" s="331"/>
      <c r="U10" s="331"/>
    </row>
    <row r="11" spans="1:21" s="330" customFormat="1" ht="12" customHeight="1">
      <c r="A11" s="466"/>
      <c r="B11" s="471"/>
      <c r="C11" s="461"/>
      <c r="D11" s="472"/>
      <c r="E11" s="461"/>
      <c r="F11" s="472"/>
      <c r="G11" s="473"/>
      <c r="H11" s="473"/>
      <c r="I11" s="473"/>
      <c r="J11" s="470">
        <f>IF(B11="","",SUM(G11:I12))</f>
      </c>
      <c r="K11" s="470">
        <f>IF(B11="","",IF(C11&gt;0,C11-J11,E11-J11))</f>
      </c>
      <c r="L11" s="320" t="s">
        <v>532</v>
      </c>
      <c r="M11" s="321">
        <f>IF(OR(C11&gt;0,E11&gt;0),IF(YEAR(D11)=YEAR($S$1),D11,$S$1),"")</f>
      </c>
      <c r="N11" s="322" t="s">
        <v>533</v>
      </c>
      <c r="O11" s="323">
        <f>IF(OR(C11&gt;0,E11&gt;0),IF(F11&gt;0,IF(F11&gt;$S$2,$S$2,F11),$S$2),"")</f>
      </c>
      <c r="P11" s="324">
        <f t="shared" si="0"/>
      </c>
      <c r="Q11" s="324">
        <f>IF(P11="","",IF(C11&gt;0,C11*P11,E11*P11))</f>
      </c>
      <c r="S11" s="331"/>
      <c r="T11" s="331"/>
      <c r="U11" s="331"/>
    </row>
    <row r="12" spans="1:21" s="330" customFormat="1" ht="12" customHeight="1">
      <c r="A12" s="466"/>
      <c r="B12" s="471"/>
      <c r="C12" s="461"/>
      <c r="D12" s="472"/>
      <c r="E12" s="461"/>
      <c r="F12" s="472"/>
      <c r="G12" s="473"/>
      <c r="H12" s="473"/>
      <c r="I12" s="473"/>
      <c r="J12" s="470"/>
      <c r="K12" s="470"/>
      <c r="L12" s="325" t="s">
        <v>534</v>
      </c>
      <c r="M12" s="326">
        <f>IF(O11="","",O11+1)</f>
      </c>
      <c r="N12" s="327" t="s">
        <v>533</v>
      </c>
      <c r="O12" s="328">
        <f>IF(M12="","",IF(F11&gt;$S$2,F11,$U$1))</f>
      </c>
      <c r="P12" s="329">
        <f t="shared" si="0"/>
      </c>
      <c r="Q12" s="329">
        <f>IF(P12="","",IF(F11&gt;$S$2,I11*P12+K11*($U$1-F11),K11*P12))</f>
      </c>
      <c r="S12" s="331"/>
      <c r="T12" s="331"/>
      <c r="U12" s="331"/>
    </row>
    <row r="13" spans="1:21" s="330" customFormat="1" ht="12" customHeight="1">
      <c r="A13" s="466"/>
      <c r="B13" s="471"/>
      <c r="C13" s="461"/>
      <c r="D13" s="472"/>
      <c r="E13" s="461"/>
      <c r="F13" s="472"/>
      <c r="G13" s="473"/>
      <c r="H13" s="473"/>
      <c r="I13" s="473"/>
      <c r="J13" s="470">
        <f>IF(B13="","",SUM(G13:I14))</f>
      </c>
      <c r="K13" s="470">
        <f>IF(B13="","",IF(C13&gt;0,C13-J13,E13-J13))</f>
      </c>
      <c r="L13" s="320" t="s">
        <v>532</v>
      </c>
      <c r="M13" s="321">
        <f>IF(OR(C13&gt;0,E13&gt;0),IF(YEAR(D13)=YEAR($S$1),D13,$S$1),"")</f>
      </c>
      <c r="N13" s="322" t="s">
        <v>533</v>
      </c>
      <c r="O13" s="323">
        <f>IF(OR(C13&gt;0,E13&gt;0),IF(F13&gt;0,IF(F13&gt;$S$2,$S$2,F13),$S$2),"")</f>
      </c>
      <c r="P13" s="324">
        <f t="shared" si="0"/>
      </c>
      <c r="Q13" s="324">
        <f>IF(P13="","",IF(C13&gt;0,C13*P13,E13*P13))</f>
      </c>
      <c r="S13" s="331"/>
      <c r="T13" s="331"/>
      <c r="U13" s="331"/>
    </row>
    <row r="14" spans="1:21" s="330" customFormat="1" ht="12" customHeight="1">
      <c r="A14" s="466"/>
      <c r="B14" s="471"/>
      <c r="C14" s="461"/>
      <c r="D14" s="472"/>
      <c r="E14" s="461"/>
      <c r="F14" s="472"/>
      <c r="G14" s="473"/>
      <c r="H14" s="473"/>
      <c r="I14" s="473"/>
      <c r="J14" s="470"/>
      <c r="K14" s="470"/>
      <c r="L14" s="325" t="s">
        <v>534</v>
      </c>
      <c r="M14" s="326">
        <f>IF(O13="","",O13+1)</f>
      </c>
      <c r="N14" s="327" t="s">
        <v>533</v>
      </c>
      <c r="O14" s="328">
        <f>IF(M14="","",IF(F13&gt;$S$2,F13,$U$1))</f>
      </c>
      <c r="P14" s="329">
        <f t="shared" si="0"/>
      </c>
      <c r="Q14" s="329">
        <f>IF(P14="","",IF(F13&gt;$S$2,I13*P14+K13*($U$1-F13),K13*P14))</f>
      </c>
      <c r="S14" s="331"/>
      <c r="T14" s="331"/>
      <c r="U14" s="331"/>
    </row>
    <row r="15" spans="1:21" s="330" customFormat="1" ht="12" customHeight="1">
      <c r="A15" s="466"/>
      <c r="B15" s="471"/>
      <c r="C15" s="461"/>
      <c r="D15" s="472"/>
      <c r="E15" s="461"/>
      <c r="F15" s="472"/>
      <c r="G15" s="473"/>
      <c r="H15" s="473"/>
      <c r="I15" s="473"/>
      <c r="J15" s="470">
        <f>IF(B15="","",SUM(G15:I16))</f>
      </c>
      <c r="K15" s="470">
        <f>IF(B15="","",IF(C15&gt;0,C15-J15,E15-J15))</f>
      </c>
      <c r="L15" s="320" t="s">
        <v>532</v>
      </c>
      <c r="M15" s="321">
        <f>IF(OR(C15&gt;0,E15&gt;0),IF(YEAR(D15)=YEAR($S$1),D15,$S$1),"")</f>
      </c>
      <c r="N15" s="322" t="s">
        <v>533</v>
      </c>
      <c r="O15" s="323">
        <f>IF(OR(C15&gt;0,E15&gt;0),IF(F15&gt;0,IF(F15&gt;$S$2,$S$2,F15),$S$2),"")</f>
      </c>
      <c r="P15" s="324">
        <f t="shared" si="0"/>
      </c>
      <c r="Q15" s="324">
        <f>IF(P15="","",IF(C15&gt;0,C15*P15,E15*P15))</f>
      </c>
      <c r="S15" s="331"/>
      <c r="T15" s="331"/>
      <c r="U15" s="331"/>
    </row>
    <row r="16" spans="1:21" s="330" customFormat="1" ht="12" customHeight="1">
      <c r="A16" s="466"/>
      <c r="B16" s="471"/>
      <c r="C16" s="461"/>
      <c r="D16" s="472"/>
      <c r="E16" s="461"/>
      <c r="F16" s="472"/>
      <c r="G16" s="473"/>
      <c r="H16" s="473"/>
      <c r="I16" s="473"/>
      <c r="J16" s="470"/>
      <c r="K16" s="470"/>
      <c r="L16" s="325" t="s">
        <v>534</v>
      </c>
      <c r="M16" s="326">
        <f>IF(O15="","",O15+1)</f>
      </c>
      <c r="N16" s="327" t="s">
        <v>533</v>
      </c>
      <c r="O16" s="328">
        <f>IF(M16="","",IF(F15&gt;$S$2,F15,$U$1))</f>
      </c>
      <c r="P16" s="329">
        <f t="shared" si="0"/>
      </c>
      <c r="Q16" s="329">
        <f>IF(P16="","",IF(F15&gt;$S$2,I15*P16+K15*($U$1-F15),K15*P16))</f>
      </c>
      <c r="S16" s="331"/>
      <c r="T16" s="331"/>
      <c r="U16" s="331"/>
    </row>
    <row r="17" spans="1:21" s="330" customFormat="1" ht="12" customHeight="1">
      <c r="A17" s="466"/>
      <c r="B17" s="471"/>
      <c r="C17" s="461"/>
      <c r="D17" s="472"/>
      <c r="E17" s="461"/>
      <c r="F17" s="472"/>
      <c r="G17" s="473"/>
      <c r="H17" s="473"/>
      <c r="I17" s="473"/>
      <c r="J17" s="470">
        <f>IF(B17="","",SUM(G17:I18))</f>
      </c>
      <c r="K17" s="470">
        <f>IF(B17="","",IF(C17&gt;0,C17-J17,E17-J17))</f>
      </c>
      <c r="L17" s="320" t="s">
        <v>532</v>
      </c>
      <c r="M17" s="321">
        <f>IF(OR(C17&gt;0,E17&gt;0),IF(YEAR(D17)=YEAR($S$1),D17,$S$1),"")</f>
      </c>
      <c r="N17" s="322" t="s">
        <v>533</v>
      </c>
      <c r="O17" s="323">
        <f>IF(OR(C17&gt;0,E17&gt;0),IF(F17&gt;0,IF(F17&gt;$S$2,$S$2,F17),$S$2),"")</f>
      </c>
      <c r="P17" s="324">
        <f t="shared" si="0"/>
      </c>
      <c r="Q17" s="324">
        <f>IF(P17="","",IF(C17&gt;0,C17*P17,E17*P17))</f>
      </c>
      <c r="S17" s="331"/>
      <c r="T17" s="331"/>
      <c r="U17" s="331"/>
    </row>
    <row r="18" spans="1:21" s="330" customFormat="1" ht="12" customHeight="1">
      <c r="A18" s="466"/>
      <c r="B18" s="471"/>
      <c r="C18" s="461"/>
      <c r="D18" s="472"/>
      <c r="E18" s="461"/>
      <c r="F18" s="472"/>
      <c r="G18" s="473"/>
      <c r="H18" s="473"/>
      <c r="I18" s="473"/>
      <c r="J18" s="470"/>
      <c r="K18" s="470"/>
      <c r="L18" s="325" t="s">
        <v>534</v>
      </c>
      <c r="M18" s="326">
        <f>IF(O17="","",O17+1)</f>
      </c>
      <c r="N18" s="327" t="s">
        <v>533</v>
      </c>
      <c r="O18" s="328">
        <f>IF(M18="","",IF(F17&gt;$S$2,F17,$U$1))</f>
      </c>
      <c r="P18" s="329">
        <f t="shared" si="0"/>
      </c>
      <c r="Q18" s="329">
        <f>IF(P18="","",IF(F17&gt;$S$2,I17*P18+K17*($U$1-F17),K17*P18))</f>
      </c>
      <c r="S18" s="331"/>
      <c r="T18" s="331"/>
      <c r="U18" s="331"/>
    </row>
    <row r="19" spans="1:21" s="330" customFormat="1" ht="12" customHeight="1">
      <c r="A19" s="466"/>
      <c r="B19" s="471"/>
      <c r="C19" s="461"/>
      <c r="D19" s="469"/>
      <c r="E19" s="468"/>
      <c r="F19" s="469"/>
      <c r="G19" s="461"/>
      <c r="H19" s="461"/>
      <c r="I19" s="461"/>
      <c r="J19" s="470">
        <f>IF(B19="","",SUM(G19:I20))</f>
      </c>
      <c r="K19" s="470">
        <f>IF(B19="","",IF(C19&gt;0,C19-J19,E19-J19))</f>
      </c>
      <c r="L19" s="320" t="s">
        <v>532</v>
      </c>
      <c r="M19" s="321">
        <f>IF(OR(C19&gt;0,E19&gt;0),IF(YEAR(D19)=YEAR($S$1),D19,$S$1),"")</f>
      </c>
      <c r="N19" s="322" t="s">
        <v>533</v>
      </c>
      <c r="O19" s="323">
        <f>IF(OR(C19&gt;0,E19&gt;0),IF(F19&gt;0,IF(F19&gt;$S$2,$S$2,F19),$S$2),"")</f>
      </c>
      <c r="P19" s="324">
        <f t="shared" si="0"/>
      </c>
      <c r="Q19" s="324">
        <f>IF(P19="","",IF(C19&gt;0,C19*P19,E19*P19))</f>
      </c>
      <c r="S19" s="331"/>
      <c r="T19" s="331"/>
      <c r="U19" s="331"/>
    </row>
    <row r="20" spans="1:21" s="330" customFormat="1" ht="12" customHeight="1">
      <c r="A20" s="466"/>
      <c r="B20" s="471"/>
      <c r="C20" s="461"/>
      <c r="D20" s="469"/>
      <c r="E20" s="468"/>
      <c r="F20" s="469"/>
      <c r="G20" s="461"/>
      <c r="H20" s="461"/>
      <c r="I20" s="461"/>
      <c r="J20" s="470"/>
      <c r="K20" s="470"/>
      <c r="L20" s="325" t="s">
        <v>534</v>
      </c>
      <c r="M20" s="326">
        <f>IF(O19="","",O19+1)</f>
      </c>
      <c r="N20" s="327" t="s">
        <v>533</v>
      </c>
      <c r="O20" s="328">
        <f>IF(M20="","",IF(F19&gt;$S$2,F19,$U$1))</f>
      </c>
      <c r="P20" s="329">
        <f t="shared" si="0"/>
      </c>
      <c r="Q20" s="329">
        <f>IF(P20="","",IF(F19&gt;$S$2,I19*P20+K19*($U$1-F19),K19*P20))</f>
      </c>
      <c r="S20" s="331"/>
      <c r="T20" s="331"/>
      <c r="U20" s="331"/>
    </row>
    <row r="21" spans="1:21" s="330" customFormat="1" ht="12" customHeight="1">
      <c r="A21" s="466"/>
      <c r="B21" s="471"/>
      <c r="C21" s="461"/>
      <c r="D21" s="469"/>
      <c r="E21" s="468"/>
      <c r="F21" s="469"/>
      <c r="G21" s="461"/>
      <c r="H21" s="461"/>
      <c r="I21" s="461"/>
      <c r="J21" s="470">
        <f>IF(B21="","",SUM(G21:I22))</f>
      </c>
      <c r="K21" s="470">
        <f>IF(B21="","",IF(C21&gt;0,C21-J21,E21-J21))</f>
      </c>
      <c r="L21" s="320" t="s">
        <v>532</v>
      </c>
      <c r="M21" s="321">
        <f>IF(OR(C21&gt;0,E21&gt;0),IF(YEAR(D21)=YEAR($S$1),D21,$S$1),"")</f>
      </c>
      <c r="N21" s="322" t="s">
        <v>533</v>
      </c>
      <c r="O21" s="323">
        <f>IF(OR(C21&gt;0,E21&gt;0),IF(F21&gt;0,IF(F21&gt;$S$2,$S$2,F21),$S$2),"")</f>
      </c>
      <c r="P21" s="324">
        <f t="shared" si="0"/>
      </c>
      <c r="Q21" s="324">
        <f>IF(P21="","",IF(C21&gt;0,C21*P21,E21*P21))</f>
      </c>
      <c r="S21" s="331"/>
      <c r="T21" s="331"/>
      <c r="U21" s="331"/>
    </row>
    <row r="22" spans="1:21" s="330" customFormat="1" ht="12" customHeight="1">
      <c r="A22" s="466"/>
      <c r="B22" s="471"/>
      <c r="C22" s="461"/>
      <c r="D22" s="469"/>
      <c r="E22" s="468"/>
      <c r="F22" s="469"/>
      <c r="G22" s="461"/>
      <c r="H22" s="461"/>
      <c r="I22" s="461"/>
      <c r="J22" s="470"/>
      <c r="K22" s="470"/>
      <c r="L22" s="325" t="s">
        <v>534</v>
      </c>
      <c r="M22" s="326">
        <f>IF(O21="","",O21+1)</f>
      </c>
      <c r="N22" s="327" t="s">
        <v>533</v>
      </c>
      <c r="O22" s="328">
        <f>IF(M22="","",IF(F21&gt;$S$2,F21,$U$1))</f>
      </c>
      <c r="P22" s="329">
        <f t="shared" si="0"/>
      </c>
      <c r="Q22" s="329">
        <f>IF(P22="","",IF(F21&gt;$S$2,I21*P22+K21*($U$1-F21),K21*P22))</f>
      </c>
      <c r="S22" s="331"/>
      <c r="T22" s="331"/>
      <c r="U22" s="331"/>
    </row>
    <row r="23" spans="1:21" s="330" customFormat="1" ht="12" customHeight="1">
      <c r="A23" s="466"/>
      <c r="B23" s="471"/>
      <c r="C23" s="461"/>
      <c r="D23" s="469"/>
      <c r="E23" s="468"/>
      <c r="F23" s="469"/>
      <c r="G23" s="461"/>
      <c r="H23" s="461"/>
      <c r="I23" s="461"/>
      <c r="J23" s="470">
        <f>IF(B23="","",SUM(G23:I24))</f>
      </c>
      <c r="K23" s="470">
        <f>IF(B23="","",IF(C23&gt;0,C23-J23,E23-J23))</f>
      </c>
      <c r="L23" s="320" t="s">
        <v>532</v>
      </c>
      <c r="M23" s="321">
        <f>IF(OR(C23&gt;0,E23&gt;0),IF(YEAR(D23)=YEAR($S$1),D23,$S$1),"")</f>
      </c>
      <c r="N23" s="322" t="s">
        <v>533</v>
      </c>
      <c r="O23" s="323">
        <f>IF(OR(C23&gt;0,E23&gt;0),IF(F23&gt;0,IF(F23&gt;$S$2,$S$2,F23),$S$2),"")</f>
      </c>
      <c r="P23" s="324">
        <f t="shared" si="0"/>
      </c>
      <c r="Q23" s="324">
        <f>IF(P23="","",IF(C23&gt;0,C23*P23,E23*P23))</f>
      </c>
      <c r="S23" s="331"/>
      <c r="T23" s="331"/>
      <c r="U23" s="331"/>
    </row>
    <row r="24" spans="1:21" s="330" customFormat="1" ht="12" customHeight="1">
      <c r="A24" s="466"/>
      <c r="B24" s="471"/>
      <c r="C24" s="461"/>
      <c r="D24" s="469"/>
      <c r="E24" s="468"/>
      <c r="F24" s="469"/>
      <c r="G24" s="461"/>
      <c r="H24" s="461"/>
      <c r="I24" s="461"/>
      <c r="J24" s="470"/>
      <c r="K24" s="470"/>
      <c r="L24" s="325" t="s">
        <v>534</v>
      </c>
      <c r="M24" s="326">
        <f>IF(O23="","",O23+1)</f>
      </c>
      <c r="N24" s="327" t="s">
        <v>533</v>
      </c>
      <c r="O24" s="328">
        <f>IF(M24="","",IF(F23&gt;$S$2,F23,$U$1))</f>
      </c>
      <c r="P24" s="329">
        <f t="shared" si="0"/>
      </c>
      <c r="Q24" s="329">
        <f>IF(P24="","",IF(F23&gt;$S$2,I23*P24+K23*($U$1-F23),K23*P24))</f>
      </c>
      <c r="S24" s="331"/>
      <c r="T24" s="331"/>
      <c r="U24" s="331"/>
    </row>
    <row r="25" spans="1:21" s="330" customFormat="1" ht="12" customHeight="1">
      <c r="A25" s="466"/>
      <c r="B25" s="471"/>
      <c r="C25" s="461"/>
      <c r="D25" s="469"/>
      <c r="E25" s="468"/>
      <c r="F25" s="469"/>
      <c r="G25" s="461"/>
      <c r="H25" s="461"/>
      <c r="I25" s="461"/>
      <c r="J25" s="470">
        <f>IF(B25="","",SUM(G25:I26))</f>
      </c>
      <c r="K25" s="470">
        <f>IF(B25="","",IF(C25&gt;0,C25-J25,E25-J25))</f>
      </c>
      <c r="L25" s="320" t="s">
        <v>532</v>
      </c>
      <c r="M25" s="321">
        <f>IF(OR(C25&gt;0,E25&gt;0),IF(YEAR(D25)=YEAR($S$1),D25,$S$1),"")</f>
      </c>
      <c r="N25" s="322" t="s">
        <v>533</v>
      </c>
      <c r="O25" s="323">
        <f>IF(OR(C25&gt;0,E25&gt;0),IF(F25&gt;0,IF(F25&gt;$S$2,$S$2,F25),$S$2),"")</f>
      </c>
      <c r="P25" s="324">
        <f t="shared" si="0"/>
      </c>
      <c r="Q25" s="324">
        <f>IF(P25="","",IF(C25&gt;0,C25*P25,E25*P25))</f>
      </c>
      <c r="S25" s="331"/>
      <c r="T25" s="331"/>
      <c r="U25" s="331"/>
    </row>
    <row r="26" spans="1:21" s="330" customFormat="1" ht="12" customHeight="1">
      <c r="A26" s="466"/>
      <c r="B26" s="471"/>
      <c r="C26" s="461"/>
      <c r="D26" s="469"/>
      <c r="E26" s="468"/>
      <c r="F26" s="469"/>
      <c r="G26" s="461"/>
      <c r="H26" s="461"/>
      <c r="I26" s="461"/>
      <c r="J26" s="470"/>
      <c r="K26" s="470"/>
      <c r="L26" s="325" t="s">
        <v>534</v>
      </c>
      <c r="M26" s="326">
        <f>IF(O25="","",O25+1)</f>
      </c>
      <c r="N26" s="327" t="s">
        <v>533</v>
      </c>
      <c r="O26" s="328">
        <f>IF(M26="","",IF(F25&gt;$S$2,F25,$U$1))</f>
      </c>
      <c r="P26" s="329">
        <f t="shared" si="0"/>
      </c>
      <c r="Q26" s="329">
        <f>IF(P26="","",IF(F25&gt;$S$2,I25*P26+K25*($U$1-F25),K25*P26))</f>
      </c>
      <c r="S26" s="331"/>
      <c r="T26" s="331"/>
      <c r="U26" s="331"/>
    </row>
    <row r="27" spans="1:21" s="330" customFormat="1" ht="12">
      <c r="A27" s="466" t="s">
        <v>535</v>
      </c>
      <c r="B27" s="466"/>
      <c r="C27" s="461"/>
      <c r="D27" s="467"/>
      <c r="E27" s="468"/>
      <c r="F27" s="467"/>
      <c r="G27" s="461"/>
      <c r="H27" s="461"/>
      <c r="I27" s="461"/>
      <c r="J27" s="461"/>
      <c r="K27" s="461"/>
      <c r="L27" s="332"/>
      <c r="M27" s="462"/>
      <c r="N27" s="464"/>
      <c r="O27" s="457"/>
      <c r="P27" s="459"/>
      <c r="Q27" s="459"/>
      <c r="S27" s="331"/>
      <c r="T27" s="331"/>
      <c r="U27" s="331"/>
    </row>
    <row r="28" spans="1:21" s="330" customFormat="1" ht="13.5" customHeight="1">
      <c r="A28" s="466"/>
      <c r="B28" s="466"/>
      <c r="C28" s="461"/>
      <c r="D28" s="467"/>
      <c r="E28" s="468"/>
      <c r="F28" s="467"/>
      <c r="G28" s="461"/>
      <c r="H28" s="461"/>
      <c r="I28" s="461"/>
      <c r="J28" s="461"/>
      <c r="K28" s="461"/>
      <c r="L28" s="333"/>
      <c r="M28" s="463"/>
      <c r="N28" s="465"/>
      <c r="O28" s="458"/>
      <c r="P28" s="460"/>
      <c r="Q28" s="460"/>
      <c r="S28" s="331"/>
      <c r="T28" s="331"/>
      <c r="U28" s="331"/>
    </row>
    <row r="29" spans="1:21" s="330" customFormat="1" ht="6" customHeight="1">
      <c r="A29" s="300"/>
      <c r="B29" s="300"/>
      <c r="C29" s="300"/>
      <c r="D29" s="300"/>
      <c r="E29" s="300"/>
      <c r="F29" s="300"/>
      <c r="G29" s="300"/>
      <c r="H29" s="300"/>
      <c r="I29" s="300"/>
      <c r="J29" s="300"/>
      <c r="K29" s="300"/>
      <c r="L29" s="300"/>
      <c r="M29" s="300"/>
      <c r="N29" s="300"/>
      <c r="O29" s="300"/>
      <c r="P29" s="300"/>
      <c r="Q29" s="300"/>
      <c r="S29" s="331"/>
      <c r="T29" s="331"/>
      <c r="U29" s="331"/>
    </row>
    <row r="30" spans="1:12" s="336" customFormat="1" ht="15" customHeight="1">
      <c r="A30" s="334" t="s">
        <v>536</v>
      </c>
      <c r="B30" s="335" t="s">
        <v>537</v>
      </c>
      <c r="C30" s="335"/>
      <c r="D30" s="335"/>
      <c r="E30" s="335"/>
      <c r="F30" s="335"/>
      <c r="G30" s="335"/>
      <c r="H30" s="335"/>
      <c r="I30" s="335"/>
      <c r="J30" s="335"/>
      <c r="K30" s="335"/>
      <c r="L30" s="335"/>
    </row>
    <row r="31" spans="1:12" s="336" customFormat="1" ht="15" customHeight="1">
      <c r="A31" s="334" t="s">
        <v>538</v>
      </c>
      <c r="B31" s="335" t="s">
        <v>539</v>
      </c>
      <c r="C31" s="335"/>
      <c r="D31" s="335"/>
      <c r="E31" s="335"/>
      <c r="F31" s="335"/>
      <c r="G31" s="335"/>
      <c r="H31" s="335"/>
      <c r="I31" s="335"/>
      <c r="J31" s="335"/>
      <c r="K31" s="335"/>
      <c r="L31" s="335"/>
    </row>
    <row r="32" spans="1:12" s="336" customFormat="1" ht="15" customHeight="1">
      <c r="A32" s="334" t="s">
        <v>540</v>
      </c>
      <c r="B32" s="335" t="s">
        <v>541</v>
      </c>
      <c r="C32" s="335"/>
      <c r="D32" s="335"/>
      <c r="E32" s="335"/>
      <c r="F32" s="335"/>
      <c r="G32" s="335"/>
      <c r="H32" s="335"/>
      <c r="I32" s="335"/>
      <c r="J32" s="335"/>
      <c r="K32" s="335"/>
      <c r="L32" s="335"/>
    </row>
    <row r="33" spans="1:12" s="336" customFormat="1" ht="15" customHeight="1">
      <c r="A33" s="334" t="s">
        <v>542</v>
      </c>
      <c r="B33" s="335" t="s">
        <v>543</v>
      </c>
      <c r="C33" s="335"/>
      <c r="D33" s="335"/>
      <c r="E33" s="335"/>
      <c r="F33" s="335"/>
      <c r="G33" s="335"/>
      <c r="H33" s="335"/>
      <c r="I33" s="335"/>
      <c r="J33" s="335"/>
      <c r="K33" s="335"/>
      <c r="L33" s="335"/>
    </row>
    <row r="34" spans="1:12" s="336" customFormat="1" ht="15" customHeight="1">
      <c r="A34" s="334" t="s">
        <v>544</v>
      </c>
      <c r="B34" s="335" t="s">
        <v>545</v>
      </c>
      <c r="C34" s="335"/>
      <c r="D34" s="335"/>
      <c r="E34" s="335"/>
      <c r="F34" s="335"/>
      <c r="G34" s="335"/>
      <c r="H34" s="335"/>
      <c r="I34" s="335"/>
      <c r="J34" s="335"/>
      <c r="K34" s="335"/>
      <c r="L34" s="335"/>
    </row>
    <row r="35" spans="1:21" s="94" customFormat="1" ht="13.5" customHeight="1">
      <c r="A35" s="300"/>
      <c r="B35" s="300"/>
      <c r="C35" s="300"/>
      <c r="D35" s="300"/>
      <c r="E35" s="300"/>
      <c r="F35" s="300"/>
      <c r="G35" s="300"/>
      <c r="H35" s="300"/>
      <c r="I35" s="300"/>
      <c r="J35" s="300"/>
      <c r="K35" s="300"/>
      <c r="L35" s="300"/>
      <c r="M35" s="300"/>
      <c r="N35" s="300"/>
      <c r="O35" s="300"/>
      <c r="P35" s="300"/>
      <c r="Q35" s="300"/>
      <c r="S35" s="315"/>
      <c r="T35" s="315"/>
      <c r="U35" s="315"/>
    </row>
    <row r="36" spans="1:21" s="94" customFormat="1" ht="14.25">
      <c r="A36" s="300"/>
      <c r="B36" s="300"/>
      <c r="C36" s="300"/>
      <c r="D36" s="300"/>
      <c r="E36" s="300"/>
      <c r="F36" s="300"/>
      <c r="G36" s="300"/>
      <c r="H36" s="300"/>
      <c r="I36" s="300"/>
      <c r="J36" s="300"/>
      <c r="K36" s="300"/>
      <c r="L36" s="300"/>
      <c r="M36" s="300"/>
      <c r="N36" s="300"/>
      <c r="O36" s="300"/>
      <c r="P36" s="300"/>
      <c r="Q36" s="300"/>
      <c r="S36" s="315"/>
      <c r="T36" s="315"/>
      <c r="U36" s="315"/>
    </row>
    <row r="37" spans="1:21" s="330" customFormat="1" ht="14.25">
      <c r="A37" s="300"/>
      <c r="B37" s="300"/>
      <c r="C37" s="300"/>
      <c r="D37" s="300"/>
      <c r="E37" s="300"/>
      <c r="F37" s="300"/>
      <c r="G37" s="300"/>
      <c r="H37" s="300"/>
      <c r="I37" s="300"/>
      <c r="J37" s="300"/>
      <c r="K37" s="300"/>
      <c r="L37" s="300"/>
      <c r="M37" s="300"/>
      <c r="N37" s="300"/>
      <c r="O37" s="300"/>
      <c r="P37" s="300"/>
      <c r="Q37" s="300"/>
      <c r="S37" s="331"/>
      <c r="T37" s="331"/>
      <c r="U37" s="331"/>
    </row>
    <row r="38" spans="1:21" s="330" customFormat="1" ht="14.25">
      <c r="A38" s="300"/>
      <c r="B38" s="300"/>
      <c r="C38" s="300"/>
      <c r="D38" s="300"/>
      <c r="E38" s="300"/>
      <c r="F38" s="300"/>
      <c r="G38" s="300"/>
      <c r="H38" s="300"/>
      <c r="I38" s="300"/>
      <c r="J38" s="300"/>
      <c r="K38" s="300"/>
      <c r="L38" s="300"/>
      <c r="M38" s="300"/>
      <c r="N38" s="300"/>
      <c r="O38" s="300"/>
      <c r="P38" s="300"/>
      <c r="Q38" s="300"/>
      <c r="S38" s="331"/>
      <c r="T38" s="331"/>
      <c r="U38" s="331"/>
    </row>
    <row r="39" spans="1:21" s="330" customFormat="1" ht="14.25">
      <c r="A39" s="300"/>
      <c r="B39" s="300"/>
      <c r="C39" s="300"/>
      <c r="D39" s="300"/>
      <c r="E39" s="300"/>
      <c r="F39" s="300"/>
      <c r="G39" s="300"/>
      <c r="H39" s="300"/>
      <c r="I39" s="300"/>
      <c r="J39" s="300"/>
      <c r="K39" s="300"/>
      <c r="L39" s="300"/>
      <c r="M39" s="300"/>
      <c r="N39" s="300"/>
      <c r="O39" s="300"/>
      <c r="P39" s="300"/>
      <c r="Q39" s="300"/>
      <c r="S39" s="331"/>
      <c r="T39" s="331"/>
      <c r="U39" s="331"/>
    </row>
    <row r="40" spans="1:21" s="330" customFormat="1" ht="14.25">
      <c r="A40" s="300"/>
      <c r="B40" s="300"/>
      <c r="C40" s="300"/>
      <c r="D40" s="300"/>
      <c r="E40" s="300"/>
      <c r="F40" s="300"/>
      <c r="G40" s="300"/>
      <c r="H40" s="300"/>
      <c r="I40" s="300"/>
      <c r="J40" s="300"/>
      <c r="K40" s="300"/>
      <c r="L40" s="300"/>
      <c r="M40" s="300"/>
      <c r="N40" s="300"/>
      <c r="O40" s="300"/>
      <c r="P40" s="300"/>
      <c r="Q40" s="300"/>
      <c r="S40" s="331"/>
      <c r="T40" s="331"/>
      <c r="U40" s="331"/>
    </row>
    <row r="41" spans="1:21" s="330" customFormat="1" ht="14.25">
      <c r="A41" s="300"/>
      <c r="B41" s="300"/>
      <c r="C41" s="300"/>
      <c r="D41" s="300"/>
      <c r="E41" s="300"/>
      <c r="F41" s="300"/>
      <c r="G41" s="300"/>
      <c r="H41" s="300"/>
      <c r="I41" s="300"/>
      <c r="J41" s="300"/>
      <c r="K41" s="300"/>
      <c r="L41" s="300"/>
      <c r="M41" s="300"/>
      <c r="N41" s="300"/>
      <c r="O41" s="300"/>
      <c r="P41" s="300"/>
      <c r="Q41" s="300"/>
      <c r="S41" s="331"/>
      <c r="T41" s="331"/>
      <c r="U41" s="331"/>
    </row>
    <row r="42" spans="1:21" s="330" customFormat="1" ht="14.25">
      <c r="A42" s="300"/>
      <c r="B42" s="300"/>
      <c r="C42" s="300"/>
      <c r="D42" s="300"/>
      <c r="E42" s="300"/>
      <c r="F42" s="300"/>
      <c r="G42" s="300"/>
      <c r="H42" s="300"/>
      <c r="I42" s="300"/>
      <c r="J42" s="300"/>
      <c r="K42" s="300"/>
      <c r="L42" s="300"/>
      <c r="M42" s="300"/>
      <c r="N42" s="300"/>
      <c r="O42" s="300"/>
      <c r="P42" s="300"/>
      <c r="Q42" s="300"/>
      <c r="S42" s="331"/>
      <c r="T42" s="331"/>
      <c r="U42" s="331"/>
    </row>
    <row r="43" spans="1:21" s="330" customFormat="1" ht="14.25">
      <c r="A43" s="300"/>
      <c r="B43" s="300"/>
      <c r="C43" s="300"/>
      <c r="D43" s="300"/>
      <c r="E43" s="300"/>
      <c r="F43" s="300"/>
      <c r="G43" s="300"/>
      <c r="H43" s="300"/>
      <c r="I43" s="300"/>
      <c r="J43" s="300"/>
      <c r="K43" s="300"/>
      <c r="L43" s="300"/>
      <c r="M43" s="300"/>
      <c r="N43" s="300"/>
      <c r="O43" s="300"/>
      <c r="P43" s="300"/>
      <c r="Q43" s="300"/>
      <c r="S43" s="331"/>
      <c r="T43" s="331"/>
      <c r="U43" s="331"/>
    </row>
    <row r="44" spans="1:21" s="330" customFormat="1" ht="14.25">
      <c r="A44" s="300"/>
      <c r="B44" s="300"/>
      <c r="C44" s="300"/>
      <c r="D44" s="300"/>
      <c r="E44" s="300"/>
      <c r="F44" s="300"/>
      <c r="G44" s="300"/>
      <c r="H44" s="300"/>
      <c r="I44" s="300"/>
      <c r="J44" s="300"/>
      <c r="K44" s="300"/>
      <c r="L44" s="300"/>
      <c r="M44" s="300"/>
      <c r="N44" s="300"/>
      <c r="O44" s="300"/>
      <c r="P44" s="300"/>
      <c r="Q44" s="300"/>
      <c r="S44" s="331"/>
      <c r="T44" s="331"/>
      <c r="U44" s="331"/>
    </row>
    <row r="45" spans="1:21" s="330" customFormat="1" ht="14.25">
      <c r="A45" s="300"/>
      <c r="B45" s="300"/>
      <c r="C45" s="300"/>
      <c r="D45" s="300"/>
      <c r="E45" s="300"/>
      <c r="F45" s="300"/>
      <c r="G45" s="300"/>
      <c r="H45" s="300"/>
      <c r="I45" s="300"/>
      <c r="J45" s="300"/>
      <c r="K45" s="300"/>
      <c r="L45" s="300"/>
      <c r="M45" s="300"/>
      <c r="N45" s="300"/>
      <c r="O45" s="300"/>
      <c r="P45" s="300"/>
      <c r="Q45" s="300"/>
      <c r="S45" s="331"/>
      <c r="T45" s="331"/>
      <c r="U45" s="331"/>
    </row>
    <row r="46" spans="1:21" s="330" customFormat="1" ht="14.25">
      <c r="A46" s="300"/>
      <c r="B46" s="300"/>
      <c r="C46" s="300"/>
      <c r="D46" s="300"/>
      <c r="E46" s="300"/>
      <c r="F46" s="300"/>
      <c r="G46" s="300"/>
      <c r="H46" s="300"/>
      <c r="I46" s="300"/>
      <c r="J46" s="300"/>
      <c r="K46" s="300"/>
      <c r="L46" s="300"/>
      <c r="M46" s="300"/>
      <c r="N46" s="300"/>
      <c r="O46" s="300"/>
      <c r="P46" s="300"/>
      <c r="Q46" s="300"/>
      <c r="S46" s="331"/>
      <c r="T46" s="331"/>
      <c r="U46" s="331"/>
    </row>
    <row r="47" spans="1:21" s="330" customFormat="1" ht="14.25">
      <c r="A47" s="300"/>
      <c r="B47" s="300"/>
      <c r="C47" s="300"/>
      <c r="D47" s="300"/>
      <c r="E47" s="300"/>
      <c r="F47" s="300"/>
      <c r="G47" s="300"/>
      <c r="H47" s="300"/>
      <c r="I47" s="300"/>
      <c r="J47" s="300"/>
      <c r="K47" s="300"/>
      <c r="L47" s="300"/>
      <c r="M47" s="300"/>
      <c r="N47" s="300"/>
      <c r="O47" s="300"/>
      <c r="P47" s="300"/>
      <c r="Q47" s="300"/>
      <c r="S47" s="331"/>
      <c r="T47" s="331"/>
      <c r="U47" s="331"/>
    </row>
    <row r="48" spans="1:21" s="330" customFormat="1" ht="14.25">
      <c r="A48" s="300"/>
      <c r="B48" s="300"/>
      <c r="C48" s="300"/>
      <c r="D48" s="300"/>
      <c r="E48" s="300"/>
      <c r="F48" s="300"/>
      <c r="G48" s="300"/>
      <c r="H48" s="300"/>
      <c r="I48" s="300"/>
      <c r="J48" s="300"/>
      <c r="K48" s="300"/>
      <c r="L48" s="300"/>
      <c r="M48" s="300"/>
      <c r="N48" s="300"/>
      <c r="O48" s="300"/>
      <c r="P48" s="300"/>
      <c r="Q48" s="300"/>
      <c r="S48" s="331"/>
      <c r="T48" s="331"/>
      <c r="U48" s="331"/>
    </row>
    <row r="49" spans="1:21" s="330" customFormat="1" ht="14.25">
      <c r="A49" s="300"/>
      <c r="B49" s="300"/>
      <c r="C49" s="300"/>
      <c r="D49" s="300"/>
      <c r="E49" s="300"/>
      <c r="F49" s="300"/>
      <c r="G49" s="300"/>
      <c r="H49" s="300"/>
      <c r="I49" s="300"/>
      <c r="J49" s="300"/>
      <c r="K49" s="300"/>
      <c r="L49" s="300"/>
      <c r="M49" s="300"/>
      <c r="N49" s="300"/>
      <c r="O49" s="300"/>
      <c r="P49" s="300"/>
      <c r="Q49" s="300"/>
      <c r="S49" s="331"/>
      <c r="T49" s="331"/>
      <c r="U49" s="331"/>
    </row>
    <row r="50" spans="1:21" s="330" customFormat="1" ht="14.25">
      <c r="A50" s="300"/>
      <c r="B50" s="300"/>
      <c r="C50" s="300"/>
      <c r="D50" s="300"/>
      <c r="E50" s="300"/>
      <c r="F50" s="300"/>
      <c r="G50" s="300"/>
      <c r="H50" s="300"/>
      <c r="I50" s="300"/>
      <c r="J50" s="300"/>
      <c r="K50" s="300"/>
      <c r="L50" s="300"/>
      <c r="M50" s="300"/>
      <c r="N50" s="300"/>
      <c r="O50" s="300"/>
      <c r="P50" s="300"/>
      <c r="Q50" s="300"/>
      <c r="S50" s="331"/>
      <c r="T50" s="331"/>
      <c r="U50" s="331"/>
    </row>
    <row r="51" spans="1:21" s="330" customFormat="1" ht="14.25">
      <c r="A51" s="300"/>
      <c r="B51" s="300"/>
      <c r="C51" s="300"/>
      <c r="D51" s="300"/>
      <c r="E51" s="300"/>
      <c r="F51" s="300"/>
      <c r="G51" s="300"/>
      <c r="H51" s="300"/>
      <c r="I51" s="300"/>
      <c r="J51" s="300"/>
      <c r="K51" s="300"/>
      <c r="L51" s="300"/>
      <c r="M51" s="300"/>
      <c r="N51" s="300"/>
      <c r="O51" s="300"/>
      <c r="P51" s="300"/>
      <c r="Q51" s="300"/>
      <c r="S51" s="331"/>
      <c r="T51" s="331"/>
      <c r="U51" s="331"/>
    </row>
    <row r="52" spans="1:21" s="330" customFormat="1" ht="14.25">
      <c r="A52" s="300"/>
      <c r="B52" s="300"/>
      <c r="C52" s="300"/>
      <c r="D52" s="300"/>
      <c r="E52" s="300"/>
      <c r="F52" s="300"/>
      <c r="G52" s="300"/>
      <c r="H52" s="300"/>
      <c r="I52" s="300"/>
      <c r="J52" s="300"/>
      <c r="K52" s="300"/>
      <c r="L52" s="300"/>
      <c r="M52" s="300"/>
      <c r="N52" s="300"/>
      <c r="O52" s="300"/>
      <c r="P52" s="300"/>
      <c r="Q52" s="300"/>
      <c r="S52" s="331"/>
      <c r="T52" s="331"/>
      <c r="U52" s="331"/>
    </row>
    <row r="53" spans="1:21" s="330" customFormat="1" ht="14.25">
      <c r="A53" s="300"/>
      <c r="B53" s="300"/>
      <c r="C53" s="300"/>
      <c r="D53" s="300"/>
      <c r="E53" s="300"/>
      <c r="F53" s="300"/>
      <c r="G53" s="300"/>
      <c r="H53" s="300"/>
      <c r="I53" s="300"/>
      <c r="J53" s="300"/>
      <c r="K53" s="300"/>
      <c r="L53" s="300"/>
      <c r="M53" s="300"/>
      <c r="N53" s="300"/>
      <c r="O53" s="300"/>
      <c r="P53" s="300"/>
      <c r="Q53" s="300"/>
      <c r="S53" s="331"/>
      <c r="T53" s="331"/>
      <c r="U53" s="331"/>
    </row>
    <row r="54" spans="1:21" s="330" customFormat="1" ht="14.25">
      <c r="A54" s="300"/>
      <c r="B54" s="300"/>
      <c r="C54" s="300"/>
      <c r="D54" s="300"/>
      <c r="E54" s="300"/>
      <c r="F54" s="300"/>
      <c r="G54" s="300"/>
      <c r="H54" s="300"/>
      <c r="I54" s="300"/>
      <c r="J54" s="300"/>
      <c r="K54" s="300"/>
      <c r="L54" s="300"/>
      <c r="M54" s="300"/>
      <c r="N54" s="300"/>
      <c r="O54" s="300"/>
      <c r="P54" s="300"/>
      <c r="Q54" s="300"/>
      <c r="S54" s="331"/>
      <c r="T54" s="331"/>
      <c r="U54" s="331"/>
    </row>
    <row r="55" spans="1:21" s="330" customFormat="1" ht="14.25">
      <c r="A55" s="300"/>
      <c r="B55" s="300"/>
      <c r="C55" s="300"/>
      <c r="D55" s="300"/>
      <c r="E55" s="300"/>
      <c r="F55" s="300"/>
      <c r="G55" s="300"/>
      <c r="H55" s="300"/>
      <c r="I55" s="300"/>
      <c r="J55" s="300"/>
      <c r="K55" s="300"/>
      <c r="L55" s="300"/>
      <c r="M55" s="300"/>
      <c r="N55" s="300"/>
      <c r="O55" s="300"/>
      <c r="P55" s="300"/>
      <c r="Q55" s="300"/>
      <c r="S55" s="331"/>
      <c r="T55" s="331"/>
      <c r="U55" s="331"/>
    </row>
    <row r="56" spans="1:21" s="330" customFormat="1" ht="13.5" customHeight="1">
      <c r="A56" s="300"/>
      <c r="B56" s="300"/>
      <c r="C56" s="300"/>
      <c r="D56" s="300"/>
      <c r="E56" s="300"/>
      <c r="F56" s="300"/>
      <c r="G56" s="300"/>
      <c r="H56" s="300"/>
      <c r="I56" s="300"/>
      <c r="J56" s="300"/>
      <c r="K56" s="300"/>
      <c r="L56" s="300"/>
      <c r="M56" s="300"/>
      <c r="N56" s="300"/>
      <c r="O56" s="300"/>
      <c r="P56" s="300"/>
      <c r="Q56" s="300"/>
      <c r="S56" s="331"/>
      <c r="T56" s="331"/>
      <c r="U56" s="331"/>
    </row>
    <row r="57" spans="1:21" s="330" customFormat="1" ht="14.25">
      <c r="A57" s="300"/>
      <c r="B57" s="300"/>
      <c r="C57" s="300"/>
      <c r="D57" s="300"/>
      <c r="E57" s="300"/>
      <c r="F57" s="300"/>
      <c r="G57" s="300"/>
      <c r="H57" s="300"/>
      <c r="I57" s="300"/>
      <c r="J57" s="300"/>
      <c r="K57" s="300"/>
      <c r="L57" s="300"/>
      <c r="M57" s="300"/>
      <c r="N57" s="300"/>
      <c r="O57" s="300"/>
      <c r="P57" s="300"/>
      <c r="Q57" s="300"/>
      <c r="S57" s="331"/>
      <c r="T57" s="331"/>
      <c r="U57" s="331"/>
    </row>
    <row r="58" spans="1:21" s="330" customFormat="1" ht="13.5" customHeight="1">
      <c r="A58" s="300"/>
      <c r="B58" s="300"/>
      <c r="C58" s="300"/>
      <c r="D58" s="300"/>
      <c r="E58" s="300"/>
      <c r="F58" s="300"/>
      <c r="G58" s="300"/>
      <c r="H58" s="300"/>
      <c r="I58" s="300"/>
      <c r="J58" s="300"/>
      <c r="K58" s="300"/>
      <c r="L58" s="300"/>
      <c r="M58" s="300"/>
      <c r="N58" s="300"/>
      <c r="O58" s="300"/>
      <c r="P58" s="300"/>
      <c r="Q58" s="300"/>
      <c r="S58" s="331"/>
      <c r="T58" s="331"/>
      <c r="U58" s="331"/>
    </row>
    <row r="59" spans="1:21" s="330" customFormat="1" ht="14.25">
      <c r="A59" s="300"/>
      <c r="B59" s="300"/>
      <c r="C59" s="300"/>
      <c r="D59" s="300"/>
      <c r="E59" s="300"/>
      <c r="F59" s="300"/>
      <c r="G59" s="300"/>
      <c r="H59" s="300"/>
      <c r="I59" s="300"/>
      <c r="J59" s="300"/>
      <c r="K59" s="300"/>
      <c r="L59" s="300"/>
      <c r="M59" s="300"/>
      <c r="N59" s="300"/>
      <c r="O59" s="300"/>
      <c r="P59" s="300"/>
      <c r="Q59" s="300"/>
      <c r="S59" s="331"/>
      <c r="T59" s="331"/>
      <c r="U59" s="331"/>
    </row>
    <row r="60" spans="1:21" s="330" customFormat="1" ht="13.5" customHeight="1">
      <c r="A60" s="300"/>
      <c r="B60" s="300"/>
      <c r="C60" s="300"/>
      <c r="D60" s="300"/>
      <c r="E60" s="300"/>
      <c r="F60" s="300"/>
      <c r="G60" s="300"/>
      <c r="H60" s="300"/>
      <c r="I60" s="300"/>
      <c r="J60" s="300"/>
      <c r="K60" s="300"/>
      <c r="L60" s="300"/>
      <c r="M60" s="300"/>
      <c r="N60" s="300"/>
      <c r="O60" s="300"/>
      <c r="P60" s="300"/>
      <c r="Q60" s="300"/>
      <c r="S60" s="331"/>
      <c r="T60" s="331"/>
      <c r="U60" s="331"/>
    </row>
    <row r="61" spans="1:21" s="330" customFormat="1" ht="14.25">
      <c r="A61" s="300"/>
      <c r="B61" s="300"/>
      <c r="C61" s="300"/>
      <c r="D61" s="300"/>
      <c r="E61" s="300"/>
      <c r="F61" s="300"/>
      <c r="G61" s="300"/>
      <c r="H61" s="300"/>
      <c r="I61" s="300"/>
      <c r="J61" s="300"/>
      <c r="K61" s="300"/>
      <c r="L61" s="300"/>
      <c r="M61" s="300"/>
      <c r="N61" s="300"/>
      <c r="O61" s="300"/>
      <c r="P61" s="300"/>
      <c r="Q61" s="300"/>
      <c r="S61" s="331"/>
      <c r="T61" s="331"/>
      <c r="U61" s="331"/>
    </row>
    <row r="62" spans="1:21" s="330" customFormat="1" ht="13.5" customHeight="1">
      <c r="A62" s="300"/>
      <c r="B62" s="300"/>
      <c r="C62" s="300"/>
      <c r="D62" s="300"/>
      <c r="E62" s="300"/>
      <c r="F62" s="300"/>
      <c r="G62" s="300"/>
      <c r="H62" s="300"/>
      <c r="I62" s="300"/>
      <c r="J62" s="300"/>
      <c r="K62" s="300"/>
      <c r="L62" s="300"/>
      <c r="M62" s="300"/>
      <c r="N62" s="300"/>
      <c r="O62" s="300"/>
      <c r="P62" s="300"/>
      <c r="Q62" s="300"/>
      <c r="S62" s="331"/>
      <c r="T62" s="331"/>
      <c r="U62" s="331"/>
    </row>
    <row r="63" spans="1:21" s="330" customFormat="1" ht="14.25">
      <c r="A63" s="300"/>
      <c r="B63" s="300"/>
      <c r="C63" s="300"/>
      <c r="D63" s="300"/>
      <c r="E63" s="300"/>
      <c r="F63" s="300"/>
      <c r="G63" s="300"/>
      <c r="H63" s="300"/>
      <c r="I63" s="300"/>
      <c r="J63" s="300"/>
      <c r="K63" s="300"/>
      <c r="L63" s="300"/>
      <c r="M63" s="300"/>
      <c r="N63" s="300"/>
      <c r="O63" s="300"/>
      <c r="P63" s="300"/>
      <c r="Q63" s="300"/>
      <c r="S63" s="331"/>
      <c r="T63" s="331"/>
      <c r="U63" s="331"/>
    </row>
    <row r="64" spans="1:21" s="330" customFormat="1" ht="13.5" customHeight="1">
      <c r="A64" s="300"/>
      <c r="B64" s="300"/>
      <c r="C64" s="300"/>
      <c r="D64" s="300"/>
      <c r="E64" s="300"/>
      <c r="F64" s="300"/>
      <c r="G64" s="300"/>
      <c r="H64" s="300"/>
      <c r="I64" s="300"/>
      <c r="J64" s="300"/>
      <c r="K64" s="300"/>
      <c r="L64" s="300"/>
      <c r="M64" s="300"/>
      <c r="N64" s="300"/>
      <c r="O64" s="300"/>
      <c r="P64" s="300"/>
      <c r="Q64" s="300"/>
      <c r="S64" s="331"/>
      <c r="T64" s="331"/>
      <c r="U64" s="331"/>
    </row>
    <row r="65" spans="1:21" s="330" customFormat="1" ht="14.25">
      <c r="A65" s="300"/>
      <c r="B65" s="300"/>
      <c r="C65" s="300"/>
      <c r="D65" s="300"/>
      <c r="E65" s="300"/>
      <c r="F65" s="300"/>
      <c r="G65" s="300"/>
      <c r="H65" s="300"/>
      <c r="I65" s="300"/>
      <c r="J65" s="300"/>
      <c r="K65" s="300"/>
      <c r="L65" s="300"/>
      <c r="M65" s="300"/>
      <c r="N65" s="300"/>
      <c r="O65" s="300"/>
      <c r="P65" s="300"/>
      <c r="Q65" s="300"/>
      <c r="S65" s="331"/>
      <c r="T65" s="331"/>
      <c r="U65" s="331"/>
    </row>
    <row r="66" spans="1:21" s="330" customFormat="1" ht="14.25">
      <c r="A66" s="300"/>
      <c r="B66" s="300"/>
      <c r="C66" s="300"/>
      <c r="D66" s="300"/>
      <c r="E66" s="300"/>
      <c r="F66" s="300"/>
      <c r="G66" s="300"/>
      <c r="H66" s="300"/>
      <c r="I66" s="300"/>
      <c r="J66" s="300"/>
      <c r="K66" s="300"/>
      <c r="L66" s="300"/>
      <c r="M66" s="300"/>
      <c r="N66" s="300"/>
      <c r="O66" s="300"/>
      <c r="P66" s="300"/>
      <c r="Q66" s="300"/>
      <c r="S66" s="331"/>
      <c r="T66" s="331"/>
      <c r="U66" s="331"/>
    </row>
    <row r="67" spans="1:21" s="330" customFormat="1" ht="14.25">
      <c r="A67" s="300"/>
      <c r="B67" s="300"/>
      <c r="C67" s="300"/>
      <c r="D67" s="300"/>
      <c r="E67" s="300"/>
      <c r="F67" s="300"/>
      <c r="G67" s="300"/>
      <c r="H67" s="300"/>
      <c r="I67" s="300"/>
      <c r="J67" s="300"/>
      <c r="K67" s="300"/>
      <c r="L67" s="300"/>
      <c r="M67" s="300"/>
      <c r="N67" s="300"/>
      <c r="O67" s="300"/>
      <c r="P67" s="300"/>
      <c r="Q67" s="300"/>
      <c r="S67" s="331"/>
      <c r="T67" s="331"/>
      <c r="U67" s="331"/>
    </row>
    <row r="68" spans="1:21" s="330" customFormat="1" ht="14.25">
      <c r="A68" s="300"/>
      <c r="B68" s="300"/>
      <c r="C68" s="300"/>
      <c r="D68" s="300"/>
      <c r="E68" s="300"/>
      <c r="F68" s="300"/>
      <c r="G68" s="300"/>
      <c r="H68" s="300"/>
      <c r="I68" s="300"/>
      <c r="J68" s="300"/>
      <c r="K68" s="300"/>
      <c r="L68" s="300"/>
      <c r="M68" s="300"/>
      <c r="N68" s="300"/>
      <c r="O68" s="300"/>
      <c r="P68" s="300"/>
      <c r="Q68" s="300"/>
      <c r="S68" s="331"/>
      <c r="T68" s="331"/>
      <c r="U68" s="331"/>
    </row>
    <row r="69" spans="1:21" s="330" customFormat="1" ht="14.25">
      <c r="A69" s="300"/>
      <c r="B69" s="300"/>
      <c r="C69" s="300"/>
      <c r="D69" s="300"/>
      <c r="E69" s="300"/>
      <c r="F69" s="300"/>
      <c r="G69" s="300"/>
      <c r="H69" s="300"/>
      <c r="I69" s="300"/>
      <c r="J69" s="300"/>
      <c r="K69" s="300"/>
      <c r="L69" s="300"/>
      <c r="M69" s="300"/>
      <c r="N69" s="300"/>
      <c r="O69" s="300"/>
      <c r="P69" s="300"/>
      <c r="Q69" s="300"/>
      <c r="S69" s="331"/>
      <c r="T69" s="331"/>
      <c r="U69" s="331"/>
    </row>
    <row r="70" spans="1:21" s="330" customFormat="1" ht="14.25">
      <c r="A70" s="300"/>
      <c r="B70" s="300"/>
      <c r="C70" s="300"/>
      <c r="D70" s="300"/>
      <c r="E70" s="300"/>
      <c r="F70" s="300"/>
      <c r="G70" s="300"/>
      <c r="H70" s="300"/>
      <c r="I70" s="300"/>
      <c r="J70" s="300"/>
      <c r="K70" s="300"/>
      <c r="L70" s="300"/>
      <c r="M70" s="300"/>
      <c r="N70" s="300"/>
      <c r="O70" s="300"/>
      <c r="P70" s="300"/>
      <c r="Q70" s="300"/>
      <c r="S70" s="331"/>
      <c r="T70" s="331"/>
      <c r="U70" s="331"/>
    </row>
    <row r="71" spans="1:21" s="330" customFormat="1" ht="14.25">
      <c r="A71" s="300"/>
      <c r="B71" s="300"/>
      <c r="C71" s="300"/>
      <c r="D71" s="300"/>
      <c r="E71" s="300"/>
      <c r="F71" s="300"/>
      <c r="G71" s="300"/>
      <c r="H71" s="300"/>
      <c r="I71" s="300"/>
      <c r="J71" s="300"/>
      <c r="K71" s="300"/>
      <c r="L71" s="300"/>
      <c r="M71" s="300"/>
      <c r="N71" s="300"/>
      <c r="O71" s="300"/>
      <c r="P71" s="300"/>
      <c r="Q71" s="300"/>
      <c r="S71" s="331"/>
      <c r="T71" s="331"/>
      <c r="U71" s="331"/>
    </row>
    <row r="72" spans="1:21" s="330" customFormat="1" ht="14.25">
      <c r="A72" s="300"/>
      <c r="B72" s="300"/>
      <c r="C72" s="300"/>
      <c r="D72" s="300"/>
      <c r="E72" s="300"/>
      <c r="F72" s="300"/>
      <c r="G72" s="300"/>
      <c r="H72" s="300"/>
      <c r="I72" s="300"/>
      <c r="J72" s="300"/>
      <c r="K72" s="300"/>
      <c r="L72" s="300"/>
      <c r="M72" s="300"/>
      <c r="N72" s="300"/>
      <c r="O72" s="300"/>
      <c r="P72" s="300"/>
      <c r="Q72" s="300"/>
      <c r="S72" s="331"/>
      <c r="T72" s="331"/>
      <c r="U72" s="331"/>
    </row>
    <row r="73" spans="1:21" s="330" customFormat="1" ht="14.25">
      <c r="A73" s="300"/>
      <c r="B73" s="300"/>
      <c r="C73" s="300"/>
      <c r="D73" s="300"/>
      <c r="E73" s="300"/>
      <c r="F73" s="300"/>
      <c r="G73" s="300"/>
      <c r="H73" s="300"/>
      <c r="I73" s="300"/>
      <c r="J73" s="300"/>
      <c r="K73" s="300"/>
      <c r="L73" s="300"/>
      <c r="M73" s="300"/>
      <c r="N73" s="300"/>
      <c r="O73" s="300"/>
      <c r="P73" s="300"/>
      <c r="Q73" s="300"/>
      <c r="S73" s="331"/>
      <c r="T73" s="331"/>
      <c r="U73" s="331"/>
    </row>
    <row r="74" spans="1:21" s="330" customFormat="1" ht="14.25">
      <c r="A74" s="300"/>
      <c r="B74" s="300"/>
      <c r="C74" s="300"/>
      <c r="D74" s="300"/>
      <c r="E74" s="300"/>
      <c r="F74" s="300"/>
      <c r="G74" s="300"/>
      <c r="H74" s="300"/>
      <c r="I74" s="300"/>
      <c r="J74" s="300"/>
      <c r="K74" s="300"/>
      <c r="L74" s="300"/>
      <c r="M74" s="300"/>
      <c r="N74" s="300"/>
      <c r="O74" s="300"/>
      <c r="P74" s="300"/>
      <c r="Q74" s="300"/>
      <c r="S74" s="331"/>
      <c r="T74" s="331"/>
      <c r="U74" s="331"/>
    </row>
    <row r="75" spans="1:21" s="330" customFormat="1" ht="14.25">
      <c r="A75" s="300"/>
      <c r="B75" s="300"/>
      <c r="C75" s="300"/>
      <c r="D75" s="300"/>
      <c r="E75" s="300"/>
      <c r="F75" s="300"/>
      <c r="G75" s="300"/>
      <c r="H75" s="300"/>
      <c r="I75" s="300"/>
      <c r="J75" s="300"/>
      <c r="K75" s="300"/>
      <c r="L75" s="300"/>
      <c r="M75" s="300"/>
      <c r="N75" s="300"/>
      <c r="O75" s="300"/>
      <c r="P75" s="300"/>
      <c r="Q75" s="300"/>
      <c r="S75" s="331"/>
      <c r="T75" s="331"/>
      <c r="U75" s="331"/>
    </row>
  </sheetData>
  <sheetProtection/>
  <mergeCells count="135">
    <mergeCell ref="A5:B5"/>
    <mergeCell ref="C5:C6"/>
    <mergeCell ref="D5:D6"/>
    <mergeCell ref="E5:E6"/>
    <mergeCell ref="F5:F6"/>
    <mergeCell ref="G5:J5"/>
    <mergeCell ref="K5:K6"/>
    <mergeCell ref="L5:O6"/>
    <mergeCell ref="P5:P6"/>
    <mergeCell ref="Q5:Q6"/>
    <mergeCell ref="A7:A8"/>
    <mergeCell ref="B7:B8"/>
    <mergeCell ref="C7:C8"/>
    <mergeCell ref="D7:D8"/>
    <mergeCell ref="E7:E8"/>
    <mergeCell ref="F7:F8"/>
    <mergeCell ref="G7:G8"/>
    <mergeCell ref="H7:H8"/>
    <mergeCell ref="I7:I8"/>
    <mergeCell ref="J7:J8"/>
    <mergeCell ref="K7:K8"/>
    <mergeCell ref="A9:A10"/>
    <mergeCell ref="B9:B10"/>
    <mergeCell ref="C9:C10"/>
    <mergeCell ref="D9:D10"/>
    <mergeCell ref="E9:E10"/>
    <mergeCell ref="F9:F10"/>
    <mergeCell ref="G9:G10"/>
    <mergeCell ref="H9:H10"/>
    <mergeCell ref="I9:I10"/>
    <mergeCell ref="J9:J10"/>
    <mergeCell ref="K9:K10"/>
    <mergeCell ref="A11:A12"/>
    <mergeCell ref="B11:B12"/>
    <mergeCell ref="C11:C12"/>
    <mergeCell ref="D11:D12"/>
    <mergeCell ref="E11:E12"/>
    <mergeCell ref="F11:F12"/>
    <mergeCell ref="G11:G12"/>
    <mergeCell ref="H11:H12"/>
    <mergeCell ref="I11:I12"/>
    <mergeCell ref="J11:J12"/>
    <mergeCell ref="K11:K12"/>
    <mergeCell ref="A13:A14"/>
    <mergeCell ref="B13:B14"/>
    <mergeCell ref="C13:C14"/>
    <mergeCell ref="D13:D14"/>
    <mergeCell ref="E13:E14"/>
    <mergeCell ref="F13:F14"/>
    <mergeCell ref="G13:G14"/>
    <mergeCell ref="H13:H14"/>
    <mergeCell ref="I13:I14"/>
    <mergeCell ref="J13:J14"/>
    <mergeCell ref="K13:K14"/>
    <mergeCell ref="A15:A16"/>
    <mergeCell ref="B15:B16"/>
    <mergeCell ref="C15:C16"/>
    <mergeCell ref="D15:D16"/>
    <mergeCell ref="E15:E16"/>
    <mergeCell ref="F15:F16"/>
    <mergeCell ref="G15:G16"/>
    <mergeCell ref="H15:H16"/>
    <mergeCell ref="I15:I16"/>
    <mergeCell ref="J15:J16"/>
    <mergeCell ref="K15:K16"/>
    <mergeCell ref="A17:A18"/>
    <mergeCell ref="B17:B18"/>
    <mergeCell ref="C17:C18"/>
    <mergeCell ref="D17:D18"/>
    <mergeCell ref="E17:E18"/>
    <mergeCell ref="F17:F18"/>
    <mergeCell ref="G17:G18"/>
    <mergeCell ref="H17:H18"/>
    <mergeCell ref="I17:I18"/>
    <mergeCell ref="J17:J18"/>
    <mergeCell ref="K17:K18"/>
    <mergeCell ref="A19:A20"/>
    <mergeCell ref="B19:B20"/>
    <mergeCell ref="C19:C20"/>
    <mergeCell ref="D19:D20"/>
    <mergeCell ref="E19:E20"/>
    <mergeCell ref="F19:F20"/>
    <mergeCell ref="G19:G20"/>
    <mergeCell ref="H19:H20"/>
    <mergeCell ref="I19:I20"/>
    <mergeCell ref="J19:J20"/>
    <mergeCell ref="K19:K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G23:G24"/>
    <mergeCell ref="H23:H24"/>
    <mergeCell ref="I23:I24"/>
    <mergeCell ref="J23:J24"/>
    <mergeCell ref="K23:K24"/>
    <mergeCell ref="A25:A26"/>
    <mergeCell ref="B25:B26"/>
    <mergeCell ref="C25:C26"/>
    <mergeCell ref="D25:D26"/>
    <mergeCell ref="E25:E26"/>
    <mergeCell ref="F25:F26"/>
    <mergeCell ref="G25:G26"/>
    <mergeCell ref="H25:H26"/>
    <mergeCell ref="I25:I26"/>
    <mergeCell ref="J25:J26"/>
    <mergeCell ref="K25:K26"/>
    <mergeCell ref="A27:B28"/>
    <mergeCell ref="C27:C28"/>
    <mergeCell ref="D27:D28"/>
    <mergeCell ref="E27:E28"/>
    <mergeCell ref="F27:F28"/>
    <mergeCell ref="G27:G28"/>
    <mergeCell ref="O27:O28"/>
    <mergeCell ref="P27:P28"/>
    <mergeCell ref="Q27:Q28"/>
    <mergeCell ref="H27:H28"/>
    <mergeCell ref="I27:I28"/>
    <mergeCell ref="J27:J28"/>
    <mergeCell ref="K27:K28"/>
    <mergeCell ref="M27:M28"/>
    <mergeCell ref="N27:N28"/>
  </mergeCells>
  <printOptions horizontalCentered="1"/>
  <pageMargins left="0.7874015748031497" right="0.3937007874015748" top="0.7874015748031497" bottom="0.3937007874015748" header="0.5118110236220472" footer="0.31496062992125984"/>
  <pageSetup fitToHeight="0" fitToWidth="1" horizontalDpi="600" verticalDpi="600" orientation="landscape" paperSize="9" scale="99"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B1:J57"/>
  <sheetViews>
    <sheetView showZeros="0" zoomScalePageLayoutView="0" workbookViewId="0" topLeftCell="A1">
      <selection activeCell="A1" sqref="A1"/>
    </sheetView>
  </sheetViews>
  <sheetFormatPr defaultColWidth="9.140625" defaultRowHeight="15"/>
  <cols>
    <col min="1" max="1" width="9.00390625" style="91" customWidth="1"/>
    <col min="2" max="2" width="2.57421875" style="119" customWidth="1"/>
    <col min="3" max="4" width="12.57421875" style="119" customWidth="1"/>
    <col min="5" max="10" width="10.7109375" style="119" customWidth="1"/>
    <col min="11" max="16384" width="9.00390625" style="91" customWidth="1"/>
  </cols>
  <sheetData>
    <row r="1" spans="2:10" ht="14.25">
      <c r="B1" s="118" t="s">
        <v>546</v>
      </c>
      <c r="J1" s="338" t="s">
        <v>547</v>
      </c>
    </row>
    <row r="2" spans="2:10" ht="14.25">
      <c r="B2" s="118"/>
      <c r="J2" s="338"/>
    </row>
    <row r="3" spans="2:10" ht="17.25">
      <c r="B3" s="121" t="s">
        <v>548</v>
      </c>
      <c r="C3" s="339"/>
      <c r="D3" s="339"/>
      <c r="E3" s="339"/>
      <c r="F3" s="339"/>
      <c r="G3" s="339"/>
      <c r="H3" s="339"/>
      <c r="I3" s="339"/>
      <c r="J3" s="339"/>
    </row>
    <row r="5" ht="15" thickBot="1">
      <c r="B5" s="119" t="s">
        <v>549</v>
      </c>
    </row>
    <row r="6" spans="2:10" ht="15" thickTop="1">
      <c r="B6" s="130"/>
      <c r="C6" s="131"/>
      <c r="D6" s="132"/>
      <c r="E6" s="145" t="s">
        <v>550</v>
      </c>
      <c r="F6" s="340" t="s">
        <v>551</v>
      </c>
      <c r="G6" s="341" t="s">
        <v>552</v>
      </c>
      <c r="H6" s="342" t="s">
        <v>553</v>
      </c>
      <c r="I6" s="145" t="s">
        <v>554</v>
      </c>
      <c r="J6" s="145" t="s">
        <v>555</v>
      </c>
    </row>
    <row r="7" spans="2:10" ht="14.25">
      <c r="B7" s="136"/>
      <c r="C7" s="137"/>
      <c r="D7" s="138"/>
      <c r="E7" s="154" t="s">
        <v>556</v>
      </c>
      <c r="F7" s="343" t="s">
        <v>556</v>
      </c>
      <c r="G7" s="344" t="s">
        <v>557</v>
      </c>
      <c r="H7" s="345"/>
      <c r="I7" s="154" t="s">
        <v>557</v>
      </c>
      <c r="J7" s="154" t="s">
        <v>557</v>
      </c>
    </row>
    <row r="8" spans="2:10" ht="14.25">
      <c r="B8" s="127" t="s">
        <v>348</v>
      </c>
      <c r="C8" s="126"/>
      <c r="D8" s="125" t="s">
        <v>349</v>
      </c>
      <c r="E8" s="160">
        <f aca="true" t="shared" si="0" ref="E8:J8">+E11+E14+E17+E20+E23+E26+E29+E33</f>
        <v>0</v>
      </c>
      <c r="F8" s="346">
        <f t="shared" si="0"/>
        <v>0</v>
      </c>
      <c r="G8" s="347">
        <f t="shared" si="0"/>
        <v>0</v>
      </c>
      <c r="H8" s="348">
        <f t="shared" si="0"/>
        <v>0</v>
      </c>
      <c r="I8" s="160">
        <f t="shared" si="0"/>
        <v>0</v>
      </c>
      <c r="J8" s="160">
        <f t="shared" si="0"/>
        <v>0</v>
      </c>
    </row>
    <row r="9" spans="2:10" ht="14.25">
      <c r="B9" s="128"/>
      <c r="C9" s="145" t="s">
        <v>558</v>
      </c>
      <c r="D9" s="145" t="s">
        <v>351</v>
      </c>
      <c r="E9" s="349"/>
      <c r="F9" s="350"/>
      <c r="G9" s="351"/>
      <c r="H9" s="352"/>
      <c r="I9" s="349"/>
      <c r="J9" s="349"/>
    </row>
    <row r="10" spans="2:10" ht="14.25">
      <c r="B10" s="128"/>
      <c r="C10" s="149"/>
      <c r="D10" s="150" t="s">
        <v>352</v>
      </c>
      <c r="E10" s="353"/>
      <c r="F10" s="354"/>
      <c r="G10" s="355"/>
      <c r="H10" s="356"/>
      <c r="I10" s="353"/>
      <c r="J10" s="353"/>
    </row>
    <row r="11" spans="2:10" ht="14.25">
      <c r="B11" s="128"/>
      <c r="C11" s="154"/>
      <c r="D11" s="154" t="s">
        <v>353</v>
      </c>
      <c r="E11" s="357"/>
      <c r="F11" s="358"/>
      <c r="G11" s="359"/>
      <c r="H11" s="360"/>
      <c r="I11" s="357"/>
      <c r="J11" s="357"/>
    </row>
    <row r="12" spans="2:10" ht="14.25">
      <c r="B12" s="128"/>
      <c r="C12" s="145" t="s">
        <v>559</v>
      </c>
      <c r="D12" s="145" t="s">
        <v>351</v>
      </c>
      <c r="E12" s="349"/>
      <c r="F12" s="350"/>
      <c r="G12" s="351"/>
      <c r="H12" s="352"/>
      <c r="I12" s="349"/>
      <c r="J12" s="349"/>
    </row>
    <row r="13" spans="2:10" ht="14.25">
      <c r="B13" s="128"/>
      <c r="C13" s="149"/>
      <c r="D13" s="150" t="s">
        <v>352</v>
      </c>
      <c r="E13" s="353"/>
      <c r="F13" s="354"/>
      <c r="G13" s="355"/>
      <c r="H13" s="356"/>
      <c r="I13" s="353"/>
      <c r="J13" s="353"/>
    </row>
    <row r="14" spans="2:10" ht="14.25">
      <c r="B14" s="128"/>
      <c r="C14" s="154"/>
      <c r="D14" s="154" t="s">
        <v>353</v>
      </c>
      <c r="E14" s="357"/>
      <c r="F14" s="358"/>
      <c r="G14" s="359"/>
      <c r="H14" s="360"/>
      <c r="I14" s="357"/>
      <c r="J14" s="357"/>
    </row>
    <row r="15" spans="2:10" ht="14.25">
      <c r="B15" s="128"/>
      <c r="C15" s="145" t="s">
        <v>560</v>
      </c>
      <c r="D15" s="145" t="s">
        <v>351</v>
      </c>
      <c r="E15" s="349"/>
      <c r="F15" s="350"/>
      <c r="G15" s="351"/>
      <c r="H15" s="352"/>
      <c r="I15" s="349"/>
      <c r="J15" s="349"/>
    </row>
    <row r="16" spans="2:10" ht="14.25">
      <c r="B16" s="128"/>
      <c r="C16" s="149"/>
      <c r="D16" s="150" t="s">
        <v>352</v>
      </c>
      <c r="E16" s="353"/>
      <c r="F16" s="354"/>
      <c r="G16" s="355"/>
      <c r="H16" s="356"/>
      <c r="I16" s="353"/>
      <c r="J16" s="353"/>
    </row>
    <row r="17" spans="2:10" ht="14.25">
      <c r="B17" s="128"/>
      <c r="C17" s="154"/>
      <c r="D17" s="154" t="s">
        <v>353</v>
      </c>
      <c r="E17" s="357"/>
      <c r="F17" s="358"/>
      <c r="G17" s="359"/>
      <c r="H17" s="360"/>
      <c r="I17" s="357"/>
      <c r="J17" s="357"/>
    </row>
    <row r="18" spans="2:10" ht="14.25">
      <c r="B18" s="128"/>
      <c r="C18" s="145" t="s">
        <v>561</v>
      </c>
      <c r="D18" s="145" t="s">
        <v>351</v>
      </c>
      <c r="E18" s="349"/>
      <c r="F18" s="350"/>
      <c r="G18" s="351"/>
      <c r="H18" s="352"/>
      <c r="I18" s="349"/>
      <c r="J18" s="349"/>
    </row>
    <row r="19" spans="2:10" ht="14.25">
      <c r="B19" s="128"/>
      <c r="C19" s="149"/>
      <c r="D19" s="150" t="s">
        <v>352</v>
      </c>
      <c r="E19" s="353"/>
      <c r="F19" s="354"/>
      <c r="G19" s="355"/>
      <c r="H19" s="356"/>
      <c r="I19" s="353"/>
      <c r="J19" s="353"/>
    </row>
    <row r="20" spans="2:10" ht="14.25">
      <c r="B20" s="128"/>
      <c r="C20" s="154"/>
      <c r="D20" s="154" t="s">
        <v>353</v>
      </c>
      <c r="E20" s="357"/>
      <c r="F20" s="358"/>
      <c r="G20" s="359"/>
      <c r="H20" s="360"/>
      <c r="I20" s="357"/>
      <c r="J20" s="357"/>
    </row>
    <row r="21" spans="2:10" ht="14.25">
      <c r="B21" s="128"/>
      <c r="C21" s="145" t="s">
        <v>357</v>
      </c>
      <c r="D21" s="145" t="s">
        <v>351</v>
      </c>
      <c r="E21" s="349"/>
      <c r="F21" s="350"/>
      <c r="G21" s="351"/>
      <c r="H21" s="352"/>
      <c r="I21" s="349"/>
      <c r="J21" s="349"/>
    </row>
    <row r="22" spans="2:10" ht="14.25">
      <c r="B22" s="128"/>
      <c r="C22" s="149"/>
      <c r="D22" s="150" t="s">
        <v>352</v>
      </c>
      <c r="E22" s="353"/>
      <c r="F22" s="354"/>
      <c r="G22" s="355"/>
      <c r="H22" s="356"/>
      <c r="I22" s="353"/>
      <c r="J22" s="353"/>
    </row>
    <row r="23" spans="2:10" ht="14.25">
      <c r="B23" s="128"/>
      <c r="C23" s="154"/>
      <c r="D23" s="154" t="s">
        <v>353</v>
      </c>
      <c r="E23" s="357"/>
      <c r="F23" s="358"/>
      <c r="G23" s="359"/>
      <c r="H23" s="360"/>
      <c r="I23" s="357"/>
      <c r="J23" s="357"/>
    </row>
    <row r="24" spans="2:10" ht="14.25">
      <c r="B24" s="128"/>
      <c r="C24" s="145" t="s">
        <v>358</v>
      </c>
      <c r="D24" s="145" t="s">
        <v>351</v>
      </c>
      <c r="E24" s="349"/>
      <c r="F24" s="350"/>
      <c r="G24" s="351"/>
      <c r="H24" s="352"/>
      <c r="I24" s="349"/>
      <c r="J24" s="349"/>
    </row>
    <row r="25" spans="2:10" ht="14.25">
      <c r="B25" s="128"/>
      <c r="C25" s="149"/>
      <c r="D25" s="150" t="s">
        <v>352</v>
      </c>
      <c r="E25" s="353"/>
      <c r="F25" s="354"/>
      <c r="G25" s="355"/>
      <c r="H25" s="356"/>
      <c r="I25" s="353"/>
      <c r="J25" s="353"/>
    </row>
    <row r="26" spans="2:10" ht="14.25">
      <c r="B26" s="128"/>
      <c r="C26" s="154"/>
      <c r="D26" s="154" t="s">
        <v>353</v>
      </c>
      <c r="E26" s="357"/>
      <c r="F26" s="358"/>
      <c r="G26" s="359"/>
      <c r="H26" s="360"/>
      <c r="I26" s="357"/>
      <c r="J26" s="357"/>
    </row>
    <row r="27" spans="2:10" ht="14.25">
      <c r="B27" s="128"/>
      <c r="C27" s="145" t="s">
        <v>359</v>
      </c>
      <c r="D27" s="145" t="s">
        <v>351</v>
      </c>
      <c r="E27" s="349"/>
      <c r="F27" s="350"/>
      <c r="G27" s="351"/>
      <c r="H27" s="352"/>
      <c r="I27" s="349"/>
      <c r="J27" s="349"/>
    </row>
    <row r="28" spans="2:10" ht="14.25">
      <c r="B28" s="128"/>
      <c r="C28" s="149"/>
      <c r="D28" s="150" t="s">
        <v>352</v>
      </c>
      <c r="E28" s="353"/>
      <c r="F28" s="354"/>
      <c r="G28" s="355"/>
      <c r="H28" s="356"/>
      <c r="I28" s="353"/>
      <c r="J28" s="353"/>
    </row>
    <row r="29" spans="2:10" ht="14.25">
      <c r="B29" s="128"/>
      <c r="C29" s="154"/>
      <c r="D29" s="154" t="s">
        <v>353</v>
      </c>
      <c r="E29" s="357"/>
      <c r="F29" s="358"/>
      <c r="G29" s="359"/>
      <c r="H29" s="360"/>
      <c r="I29" s="357"/>
      <c r="J29" s="357"/>
    </row>
    <row r="30" spans="2:10" ht="14.25">
      <c r="B30" s="128"/>
      <c r="C30" s="145" t="s">
        <v>562</v>
      </c>
      <c r="D30" s="145" t="s">
        <v>351</v>
      </c>
      <c r="E30" s="349"/>
      <c r="F30" s="350"/>
      <c r="G30" s="351"/>
      <c r="H30" s="352"/>
      <c r="I30" s="349"/>
      <c r="J30" s="349"/>
    </row>
    <row r="31" spans="2:10" ht="14.25">
      <c r="B31" s="128"/>
      <c r="C31" s="149"/>
      <c r="D31" s="150" t="s">
        <v>352</v>
      </c>
      <c r="E31" s="353"/>
      <c r="F31" s="354"/>
      <c r="G31" s="355"/>
      <c r="H31" s="356"/>
      <c r="I31" s="353"/>
      <c r="J31" s="353"/>
    </row>
    <row r="32" spans="2:10" ht="14.25">
      <c r="B32" s="128"/>
      <c r="C32" s="154"/>
      <c r="D32" s="154" t="s">
        <v>353</v>
      </c>
      <c r="E32" s="357"/>
      <c r="F32" s="358"/>
      <c r="G32" s="359"/>
      <c r="H32" s="360"/>
      <c r="I32" s="357"/>
      <c r="J32" s="357"/>
    </row>
    <row r="33" spans="2:10" ht="14.25">
      <c r="B33" s="129"/>
      <c r="C33" s="125" t="s">
        <v>361</v>
      </c>
      <c r="D33" s="125"/>
      <c r="E33" s="160"/>
      <c r="F33" s="346"/>
      <c r="G33" s="347"/>
      <c r="H33" s="348"/>
      <c r="I33" s="160"/>
      <c r="J33" s="160"/>
    </row>
    <row r="34" spans="2:10" ht="14.25">
      <c r="B34" s="127" t="s">
        <v>362</v>
      </c>
      <c r="C34" s="123"/>
      <c r="D34" s="124"/>
      <c r="E34" s="160">
        <f aca="true" t="shared" si="1" ref="E34:J34">SUM(E35:E42)-E37</f>
        <v>0</v>
      </c>
      <c r="F34" s="346">
        <f t="shared" si="1"/>
        <v>0</v>
      </c>
      <c r="G34" s="347">
        <f t="shared" si="1"/>
        <v>0</v>
      </c>
      <c r="H34" s="348">
        <f t="shared" si="1"/>
        <v>0</v>
      </c>
      <c r="I34" s="160">
        <f t="shared" si="1"/>
        <v>0</v>
      </c>
      <c r="J34" s="160">
        <f t="shared" si="1"/>
        <v>0</v>
      </c>
    </row>
    <row r="35" spans="2:10" ht="14.25">
      <c r="B35" s="128"/>
      <c r="C35" s="123" t="s">
        <v>363</v>
      </c>
      <c r="D35" s="124"/>
      <c r="E35" s="160"/>
      <c r="F35" s="346"/>
      <c r="G35" s="347"/>
      <c r="H35" s="348"/>
      <c r="I35" s="160"/>
      <c r="J35" s="160"/>
    </row>
    <row r="36" spans="2:10" ht="14.25">
      <c r="B36" s="128"/>
      <c r="C36" s="130" t="s">
        <v>364</v>
      </c>
      <c r="D36" s="124"/>
      <c r="E36" s="160"/>
      <c r="F36" s="346"/>
      <c r="G36" s="347"/>
      <c r="H36" s="348"/>
      <c r="I36" s="160"/>
      <c r="J36" s="160"/>
    </row>
    <row r="37" spans="2:10" ht="14.25">
      <c r="B37" s="128"/>
      <c r="C37" s="129"/>
      <c r="D37" s="158" t="s">
        <v>365</v>
      </c>
      <c r="E37" s="160"/>
      <c r="F37" s="346"/>
      <c r="G37" s="347"/>
      <c r="H37" s="348"/>
      <c r="I37" s="160"/>
      <c r="J37" s="160"/>
    </row>
    <row r="38" spans="2:10" ht="14.25">
      <c r="B38" s="128"/>
      <c r="C38" s="123" t="s">
        <v>366</v>
      </c>
      <c r="D38" s="124"/>
      <c r="E38" s="160"/>
      <c r="F38" s="346"/>
      <c r="G38" s="347"/>
      <c r="H38" s="348"/>
      <c r="I38" s="160"/>
      <c r="J38" s="160"/>
    </row>
    <row r="39" spans="2:10" ht="14.25">
      <c r="B39" s="128"/>
      <c r="C39" s="123" t="s">
        <v>367</v>
      </c>
      <c r="D39" s="124"/>
      <c r="E39" s="160"/>
      <c r="F39" s="346"/>
      <c r="G39" s="347"/>
      <c r="H39" s="348"/>
      <c r="I39" s="160"/>
      <c r="J39" s="160"/>
    </row>
    <row r="40" spans="2:10" ht="14.25">
      <c r="B40" s="128"/>
      <c r="C40" s="123" t="s">
        <v>368</v>
      </c>
      <c r="D40" s="124"/>
      <c r="E40" s="160"/>
      <c r="F40" s="346"/>
      <c r="G40" s="347"/>
      <c r="H40" s="348"/>
      <c r="I40" s="160"/>
      <c r="J40" s="160"/>
    </row>
    <row r="41" spans="2:10" ht="14.25">
      <c r="B41" s="128"/>
      <c r="C41" s="123" t="s">
        <v>369</v>
      </c>
      <c r="D41" s="124"/>
      <c r="E41" s="160"/>
      <c r="F41" s="346"/>
      <c r="G41" s="347"/>
      <c r="H41" s="348"/>
      <c r="I41" s="160"/>
      <c r="J41" s="160"/>
    </row>
    <row r="42" spans="2:10" ht="14.25">
      <c r="B42" s="129"/>
      <c r="C42" s="123" t="s">
        <v>370</v>
      </c>
      <c r="D42" s="124"/>
      <c r="E42" s="160"/>
      <c r="F42" s="346"/>
      <c r="G42" s="347"/>
      <c r="H42" s="348"/>
      <c r="I42" s="160"/>
      <c r="J42" s="160"/>
    </row>
    <row r="43" spans="2:10" ht="14.25">
      <c r="B43" s="123" t="s">
        <v>371</v>
      </c>
      <c r="C43" s="159"/>
      <c r="D43" s="124"/>
      <c r="E43" s="160">
        <f aca="true" t="shared" si="2" ref="E43:J43">+E8-E34</f>
        <v>0</v>
      </c>
      <c r="F43" s="346">
        <f t="shared" si="2"/>
        <v>0</v>
      </c>
      <c r="G43" s="347">
        <f t="shared" si="2"/>
        <v>0</v>
      </c>
      <c r="H43" s="348">
        <f t="shared" si="2"/>
        <v>0</v>
      </c>
      <c r="I43" s="160">
        <f t="shared" si="2"/>
        <v>0</v>
      </c>
      <c r="J43" s="160">
        <f t="shared" si="2"/>
        <v>0</v>
      </c>
    </row>
    <row r="44" spans="2:10" ht="14.25">
      <c r="B44" s="123" t="s">
        <v>372</v>
      </c>
      <c r="C44" s="159"/>
      <c r="D44" s="124"/>
      <c r="E44" s="160"/>
      <c r="F44" s="346"/>
      <c r="G44" s="347"/>
      <c r="H44" s="348"/>
      <c r="I44" s="160"/>
      <c r="J44" s="160"/>
    </row>
    <row r="45" spans="2:10" ht="14.25">
      <c r="B45" s="123" t="s">
        <v>373</v>
      </c>
      <c r="C45" s="159"/>
      <c r="D45" s="124"/>
      <c r="E45" s="160"/>
      <c r="F45" s="346"/>
      <c r="G45" s="347"/>
      <c r="H45" s="348"/>
      <c r="I45" s="160"/>
      <c r="J45" s="160"/>
    </row>
    <row r="46" spans="2:10" ht="14.25">
      <c r="B46" s="123" t="s">
        <v>374</v>
      </c>
      <c r="C46" s="159"/>
      <c r="D46" s="124"/>
      <c r="E46" s="160">
        <f aca="true" t="shared" si="3" ref="E46:J46">SUM(E43:E45)</f>
        <v>0</v>
      </c>
      <c r="F46" s="346">
        <f t="shared" si="3"/>
        <v>0</v>
      </c>
      <c r="G46" s="347">
        <f t="shared" si="3"/>
        <v>0</v>
      </c>
      <c r="H46" s="348">
        <f t="shared" si="3"/>
        <v>0</v>
      </c>
      <c r="I46" s="160">
        <f t="shared" si="3"/>
        <v>0</v>
      </c>
      <c r="J46" s="160">
        <f t="shared" si="3"/>
        <v>0</v>
      </c>
    </row>
    <row r="47" spans="2:10" ht="14.25">
      <c r="B47" s="123" t="s">
        <v>375</v>
      </c>
      <c r="C47" s="159"/>
      <c r="D47" s="124"/>
      <c r="E47" s="160"/>
      <c r="F47" s="346"/>
      <c r="G47" s="347"/>
      <c r="H47" s="348"/>
      <c r="I47" s="160"/>
      <c r="J47" s="160"/>
    </row>
    <row r="48" spans="2:10" ht="14.25">
      <c r="B48" s="123" t="s">
        <v>376</v>
      </c>
      <c r="C48" s="159"/>
      <c r="D48" s="124"/>
      <c r="E48" s="160"/>
      <c r="F48" s="346"/>
      <c r="G48" s="347"/>
      <c r="H48" s="348"/>
      <c r="I48" s="160"/>
      <c r="J48" s="160"/>
    </row>
    <row r="49" spans="2:10" ht="14.25">
      <c r="B49" s="123" t="s">
        <v>377</v>
      </c>
      <c r="C49" s="159"/>
      <c r="D49" s="124"/>
      <c r="E49" s="160">
        <f aca="true" t="shared" si="4" ref="E49:J49">+E46+E37-E47-E48</f>
        <v>0</v>
      </c>
      <c r="F49" s="346">
        <f t="shared" si="4"/>
        <v>0</v>
      </c>
      <c r="G49" s="347">
        <f t="shared" si="4"/>
        <v>0</v>
      </c>
      <c r="H49" s="348">
        <f t="shared" si="4"/>
        <v>0</v>
      </c>
      <c r="I49" s="160">
        <f t="shared" si="4"/>
        <v>0</v>
      </c>
      <c r="J49" s="160">
        <f t="shared" si="4"/>
        <v>0</v>
      </c>
    </row>
    <row r="50" spans="2:10" ht="14.25">
      <c r="B50" s="123" t="s">
        <v>378</v>
      </c>
      <c r="C50" s="159"/>
      <c r="D50" s="124"/>
      <c r="E50" s="160"/>
      <c r="F50" s="346"/>
      <c r="G50" s="347"/>
      <c r="H50" s="348"/>
      <c r="I50" s="160"/>
      <c r="J50" s="160"/>
    </row>
    <row r="51" spans="2:10" ht="14.25">
      <c r="B51" s="130" t="s">
        <v>379</v>
      </c>
      <c r="C51" s="131"/>
      <c r="D51" s="132"/>
      <c r="E51" s="349">
        <f aca="true" t="shared" si="5" ref="E51:J51">+E49-E50</f>
        <v>0</v>
      </c>
      <c r="F51" s="350">
        <f t="shared" si="5"/>
        <v>0</v>
      </c>
      <c r="G51" s="351">
        <f t="shared" si="5"/>
        <v>0</v>
      </c>
      <c r="H51" s="352">
        <f t="shared" si="5"/>
        <v>0</v>
      </c>
      <c r="I51" s="349">
        <f t="shared" si="5"/>
        <v>0</v>
      </c>
      <c r="J51" s="349">
        <f t="shared" si="5"/>
        <v>0</v>
      </c>
    </row>
    <row r="52" spans="2:10" ht="14.25">
      <c r="B52" s="123" t="s">
        <v>380</v>
      </c>
      <c r="C52" s="159"/>
      <c r="D52" s="124"/>
      <c r="E52" s="160"/>
      <c r="F52" s="346"/>
      <c r="G52" s="347"/>
      <c r="H52" s="348"/>
      <c r="I52" s="160"/>
      <c r="J52" s="160"/>
    </row>
    <row r="53" spans="5:10" ht="14.25">
      <c r="E53" s="361"/>
      <c r="F53" s="361"/>
      <c r="G53" s="361"/>
      <c r="H53" s="361"/>
      <c r="I53" s="361"/>
      <c r="J53" s="361"/>
    </row>
    <row r="54" spans="2:10" ht="14.25">
      <c r="B54" s="119" t="s">
        <v>563</v>
      </c>
      <c r="E54" s="361"/>
      <c r="F54" s="361"/>
      <c r="G54" s="361"/>
      <c r="H54" s="361"/>
      <c r="I54" s="361"/>
      <c r="J54" s="361"/>
    </row>
    <row r="55" spans="2:10" ht="47.25" customHeight="1">
      <c r="B55" s="130"/>
      <c r="C55" s="131"/>
      <c r="D55" s="131"/>
      <c r="E55" s="362"/>
      <c r="F55" s="362"/>
      <c r="G55" s="362"/>
      <c r="H55" s="362"/>
      <c r="I55" s="362"/>
      <c r="J55" s="352"/>
    </row>
    <row r="56" spans="2:10" ht="14.25">
      <c r="B56" s="131"/>
      <c r="C56" s="131"/>
      <c r="D56" s="131"/>
      <c r="E56" s="362"/>
      <c r="F56" s="362"/>
      <c r="G56" s="362"/>
      <c r="H56" s="362"/>
      <c r="I56" s="362"/>
      <c r="J56" s="362"/>
    </row>
    <row r="57" spans="2:10" ht="14.25">
      <c r="B57" s="171" t="s">
        <v>564</v>
      </c>
      <c r="D57" s="171"/>
      <c r="E57" s="171"/>
      <c r="F57" s="171"/>
      <c r="G57" s="171"/>
      <c r="H57" s="171"/>
      <c r="I57" s="171"/>
      <c r="J57" s="171"/>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A1" sqref="A1"/>
    </sheetView>
  </sheetViews>
  <sheetFormatPr defaultColWidth="9.140625" defaultRowHeight="15"/>
  <cols>
    <col min="1" max="1" width="9.00390625" style="31" customWidth="1"/>
    <col min="2" max="2" width="1.8515625" style="31" customWidth="1"/>
    <col min="3" max="3" width="9.00390625" style="31" customWidth="1"/>
    <col min="4" max="4" width="13.28125" style="31" customWidth="1"/>
    <col min="5" max="11" width="8.7109375" style="31" customWidth="1"/>
    <col min="12" max="16384" width="9.00390625" style="31" customWidth="1"/>
  </cols>
  <sheetData>
    <row r="1" ht="13.5">
      <c r="B1" s="31" t="s">
        <v>79</v>
      </c>
    </row>
    <row r="3" ht="24" customHeight="1">
      <c r="B3" s="31" t="s">
        <v>61</v>
      </c>
    </row>
    <row r="4" spans="2:11" ht="24" customHeight="1">
      <c r="B4" s="34" t="s">
        <v>62</v>
      </c>
      <c r="C4" s="34"/>
      <c r="D4" s="34"/>
      <c r="E4" s="34" t="s">
        <v>66</v>
      </c>
      <c r="F4" s="34" t="s">
        <v>67</v>
      </c>
      <c r="G4" s="34" t="s">
        <v>68</v>
      </c>
      <c r="H4" s="34" t="s">
        <v>69</v>
      </c>
      <c r="I4" s="34" t="s">
        <v>70</v>
      </c>
      <c r="J4" s="34" t="s">
        <v>71</v>
      </c>
      <c r="K4" s="34" t="s">
        <v>72</v>
      </c>
    </row>
    <row r="5" spans="2:11" ht="24" customHeight="1">
      <c r="B5" s="38" t="s">
        <v>65</v>
      </c>
      <c r="C5" s="35"/>
      <c r="D5" s="35"/>
      <c r="E5" s="35"/>
      <c r="F5" s="35"/>
      <c r="G5" s="35"/>
      <c r="H5" s="35"/>
      <c r="I5" s="35"/>
      <c r="J5" s="35"/>
      <c r="K5" s="35"/>
    </row>
    <row r="6" spans="2:11" ht="24" customHeight="1">
      <c r="B6" s="39"/>
      <c r="C6" s="36" t="s">
        <v>63</v>
      </c>
      <c r="D6" s="32"/>
      <c r="E6" s="32"/>
      <c r="F6" s="32"/>
      <c r="G6" s="32"/>
      <c r="H6" s="32"/>
      <c r="I6" s="32"/>
      <c r="J6" s="32"/>
      <c r="K6" s="32"/>
    </row>
    <row r="7" spans="2:11" ht="24" customHeight="1">
      <c r="B7" s="40"/>
      <c r="C7" s="37" t="s">
        <v>64</v>
      </c>
      <c r="D7" s="33"/>
      <c r="E7" s="33"/>
      <c r="F7" s="33"/>
      <c r="G7" s="33"/>
      <c r="H7" s="33"/>
      <c r="I7" s="33"/>
      <c r="J7" s="33"/>
      <c r="K7" s="33"/>
    </row>
    <row r="8" spans="2:11" ht="24" customHeight="1">
      <c r="B8" s="38" t="s">
        <v>73</v>
      </c>
      <c r="C8" s="35"/>
      <c r="D8" s="35"/>
      <c r="E8" s="35"/>
      <c r="F8" s="35"/>
      <c r="G8" s="35"/>
      <c r="H8" s="35"/>
      <c r="I8" s="35"/>
      <c r="J8" s="35"/>
      <c r="K8" s="35"/>
    </row>
    <row r="9" spans="2:11" ht="24" customHeight="1">
      <c r="B9" s="39"/>
      <c r="C9" s="36" t="s">
        <v>63</v>
      </c>
      <c r="D9" s="32"/>
      <c r="E9" s="32"/>
      <c r="F9" s="32"/>
      <c r="G9" s="32"/>
      <c r="H9" s="32"/>
      <c r="I9" s="32"/>
      <c r="J9" s="32"/>
      <c r="K9" s="32"/>
    </row>
    <row r="10" spans="2:11" ht="24" customHeight="1">
      <c r="B10" s="40"/>
      <c r="C10" s="37" t="s">
        <v>64</v>
      </c>
      <c r="D10" s="33"/>
      <c r="E10" s="33"/>
      <c r="F10" s="33"/>
      <c r="G10" s="33"/>
      <c r="H10" s="33"/>
      <c r="I10" s="33"/>
      <c r="J10" s="33"/>
      <c r="K10" s="33"/>
    </row>
    <row r="11" spans="2:11" ht="24" customHeight="1">
      <c r="B11" s="38" t="s">
        <v>74</v>
      </c>
      <c r="C11" s="35"/>
      <c r="D11" s="35"/>
      <c r="E11" s="35"/>
      <c r="F11" s="35"/>
      <c r="G11" s="35"/>
      <c r="H11" s="35"/>
      <c r="I11" s="35"/>
      <c r="J11" s="35"/>
      <c r="K11" s="35"/>
    </row>
    <row r="12" spans="2:11" ht="24" customHeight="1">
      <c r="B12" s="39"/>
      <c r="C12" s="36" t="s">
        <v>63</v>
      </c>
      <c r="D12" s="32"/>
      <c r="E12" s="32"/>
      <c r="F12" s="32"/>
      <c r="G12" s="32"/>
      <c r="H12" s="32"/>
      <c r="I12" s="32"/>
      <c r="J12" s="32"/>
      <c r="K12" s="32"/>
    </row>
    <row r="13" spans="2:11" ht="24" customHeight="1">
      <c r="B13" s="40"/>
      <c r="C13" s="37" t="s">
        <v>64</v>
      </c>
      <c r="D13" s="33"/>
      <c r="E13" s="33"/>
      <c r="F13" s="33"/>
      <c r="G13" s="33"/>
      <c r="H13" s="33"/>
      <c r="I13" s="33"/>
      <c r="J13" s="33"/>
      <c r="K13" s="33"/>
    </row>
    <row r="14" spans="2:11" ht="24" customHeight="1">
      <c r="B14" s="38" t="s">
        <v>75</v>
      </c>
      <c r="C14" s="35"/>
      <c r="D14" s="35"/>
      <c r="E14" s="35"/>
      <c r="F14" s="35"/>
      <c r="G14" s="35"/>
      <c r="H14" s="35"/>
      <c r="I14" s="35"/>
      <c r="J14" s="35"/>
      <c r="K14" s="35"/>
    </row>
    <row r="15" spans="2:11" ht="24" customHeight="1">
      <c r="B15" s="39"/>
      <c r="C15" s="36" t="s">
        <v>63</v>
      </c>
      <c r="D15" s="32"/>
      <c r="E15" s="32"/>
      <c r="F15" s="32"/>
      <c r="G15" s="32"/>
      <c r="H15" s="32"/>
      <c r="I15" s="32"/>
      <c r="J15" s="32"/>
      <c r="K15" s="32"/>
    </row>
    <row r="16" spans="2:11" ht="24" customHeight="1">
      <c r="B16" s="40"/>
      <c r="C16" s="37" t="s">
        <v>64</v>
      </c>
      <c r="D16" s="33"/>
      <c r="E16" s="33"/>
      <c r="F16" s="33"/>
      <c r="G16" s="33"/>
      <c r="H16" s="33"/>
      <c r="I16" s="33"/>
      <c r="J16" s="33"/>
      <c r="K16" s="33"/>
    </row>
    <row r="17" spans="2:11" ht="24" customHeight="1">
      <c r="B17" s="38" t="s">
        <v>76</v>
      </c>
      <c r="C17" s="35"/>
      <c r="D17" s="35"/>
      <c r="E17" s="35"/>
      <c r="F17" s="35"/>
      <c r="G17" s="35"/>
      <c r="H17" s="35"/>
      <c r="I17" s="35"/>
      <c r="J17" s="35"/>
      <c r="K17" s="35"/>
    </row>
    <row r="18" spans="2:11" ht="24" customHeight="1">
      <c r="B18" s="39"/>
      <c r="C18" s="36" t="s">
        <v>63</v>
      </c>
      <c r="D18" s="32"/>
      <c r="E18" s="32"/>
      <c r="F18" s="32"/>
      <c r="G18" s="32"/>
      <c r="H18" s="32"/>
      <c r="I18" s="32"/>
      <c r="J18" s="32"/>
      <c r="K18" s="32"/>
    </row>
    <row r="19" spans="2:11" ht="24" customHeight="1">
      <c r="B19" s="40"/>
      <c r="C19" s="37" t="s">
        <v>64</v>
      </c>
      <c r="D19" s="33"/>
      <c r="E19" s="33"/>
      <c r="F19" s="33"/>
      <c r="G19" s="33"/>
      <c r="H19" s="33"/>
      <c r="I19" s="33"/>
      <c r="J19" s="33"/>
      <c r="K19" s="33"/>
    </row>
    <row r="20" spans="2:11" ht="24" customHeight="1">
      <c r="B20" s="38" t="s">
        <v>77</v>
      </c>
      <c r="C20" s="35"/>
      <c r="D20" s="35"/>
      <c r="E20" s="35"/>
      <c r="F20" s="35"/>
      <c r="G20" s="35"/>
      <c r="H20" s="35"/>
      <c r="I20" s="35"/>
      <c r="J20" s="35"/>
      <c r="K20" s="35"/>
    </row>
    <row r="21" spans="2:11" ht="24" customHeight="1">
      <c r="B21" s="39"/>
      <c r="C21" s="36" t="s">
        <v>63</v>
      </c>
      <c r="D21" s="32"/>
      <c r="E21" s="32"/>
      <c r="F21" s="32"/>
      <c r="G21" s="32"/>
      <c r="H21" s="32"/>
      <c r="I21" s="32"/>
      <c r="J21" s="32"/>
      <c r="K21" s="32"/>
    </row>
    <row r="22" spans="2:11" ht="24" customHeight="1">
      <c r="B22" s="40"/>
      <c r="C22" s="37" t="s">
        <v>64</v>
      </c>
      <c r="D22" s="33"/>
      <c r="E22" s="33"/>
      <c r="F22" s="33"/>
      <c r="G22" s="33"/>
      <c r="H22" s="33"/>
      <c r="I22" s="33"/>
      <c r="J22" s="33"/>
      <c r="K22" s="33"/>
    </row>
    <row r="23" spans="2:11" ht="24" customHeight="1">
      <c r="B23" s="41" t="s">
        <v>78</v>
      </c>
      <c r="C23" s="41"/>
      <c r="D23" s="41"/>
      <c r="E23" s="42"/>
      <c r="F23" s="42"/>
      <c r="G23" s="42"/>
      <c r="H23" s="42"/>
      <c r="I23" s="42"/>
      <c r="J23" s="42"/>
      <c r="K23" s="42"/>
    </row>
    <row r="24" ht="9.75" customHeight="1"/>
    <row r="25" ht="15.75" customHeight="1">
      <c r="C25" s="31" t="s">
        <v>114</v>
      </c>
    </row>
    <row r="26" ht="15.75" customHeight="1">
      <c r="C26" s="31" t="s">
        <v>115</v>
      </c>
    </row>
    <row r="28" ht="16.5" customHeight="1">
      <c r="B28" s="31" t="s">
        <v>116</v>
      </c>
    </row>
    <row r="29" ht="16.5" customHeight="1">
      <c r="C29" s="31" t="s">
        <v>117</v>
      </c>
    </row>
    <row r="30" ht="16.5" customHeight="1">
      <c r="B30" s="31" t="s">
        <v>118</v>
      </c>
    </row>
  </sheetData>
  <sheetProtection/>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AC50"/>
  <sheetViews>
    <sheetView zoomScalePageLayoutView="0" workbookViewId="0" topLeftCell="A1">
      <selection activeCell="A1" sqref="A1"/>
    </sheetView>
  </sheetViews>
  <sheetFormatPr defaultColWidth="9.140625" defaultRowHeight="15"/>
  <cols>
    <col min="1" max="1" width="9.00390625" style="94" customWidth="1"/>
    <col min="2" max="2" width="18.7109375" style="94" customWidth="1"/>
    <col min="3" max="3" width="6.00390625" style="94" customWidth="1"/>
    <col min="4" max="4" width="11.140625" style="94" customWidth="1"/>
    <col min="5" max="6" width="5.28125" style="94" customWidth="1"/>
    <col min="7" max="21" width="8.421875" style="94" customWidth="1"/>
    <col min="22" max="16384" width="9.00390625" style="94" customWidth="1"/>
  </cols>
  <sheetData>
    <row r="1" ht="13.5">
      <c r="B1" s="94" t="s">
        <v>290</v>
      </c>
    </row>
    <row r="2" spans="2:21" ht="24" customHeight="1">
      <c r="B2" s="95" t="s">
        <v>291</v>
      </c>
      <c r="C2" s="96"/>
      <c r="D2" s="96"/>
      <c r="E2" s="96"/>
      <c r="F2" s="96"/>
      <c r="G2" s="96"/>
      <c r="H2" s="96"/>
      <c r="I2" s="96"/>
      <c r="J2" s="96"/>
      <c r="K2" s="96"/>
      <c r="L2" s="96"/>
      <c r="M2" s="96"/>
      <c r="N2" s="96"/>
      <c r="O2" s="96"/>
      <c r="P2" s="96"/>
      <c r="Q2" s="96"/>
      <c r="R2" s="96"/>
      <c r="S2" s="96"/>
      <c r="T2" s="96"/>
      <c r="U2" s="96"/>
    </row>
    <row r="5" spans="2:21" ht="24" customHeight="1">
      <c r="B5" s="386" t="s">
        <v>292</v>
      </c>
      <c r="C5" s="388" t="s">
        <v>293</v>
      </c>
      <c r="D5" s="388" t="s">
        <v>294</v>
      </c>
      <c r="E5" s="388" t="s">
        <v>295</v>
      </c>
      <c r="F5" s="388" t="s">
        <v>296</v>
      </c>
      <c r="G5" s="97" t="s">
        <v>297</v>
      </c>
      <c r="H5" s="97"/>
      <c r="I5" s="97"/>
      <c r="J5" s="97"/>
      <c r="K5" s="97"/>
      <c r="L5" s="97"/>
      <c r="M5" s="97"/>
      <c r="N5" s="97"/>
      <c r="O5" s="97"/>
      <c r="P5" s="97"/>
      <c r="Q5" s="97"/>
      <c r="R5" s="97"/>
      <c r="S5" s="97"/>
      <c r="T5" s="97"/>
      <c r="U5" s="97"/>
    </row>
    <row r="6" spans="2:21" ht="24" customHeight="1">
      <c r="B6" s="387"/>
      <c r="C6" s="387"/>
      <c r="D6" s="387"/>
      <c r="E6" s="389"/>
      <c r="F6" s="389"/>
      <c r="G6" s="98" t="s">
        <v>298</v>
      </c>
      <c r="H6" s="98" t="s">
        <v>299</v>
      </c>
      <c r="I6" s="98" t="s">
        <v>300</v>
      </c>
      <c r="J6" s="98" t="s">
        <v>301</v>
      </c>
      <c r="K6" s="98" t="s">
        <v>302</v>
      </c>
      <c r="L6" s="98" t="s">
        <v>303</v>
      </c>
      <c r="M6" s="98" t="s">
        <v>304</v>
      </c>
      <c r="N6" s="98" t="s">
        <v>305</v>
      </c>
      <c r="O6" s="98" t="s">
        <v>306</v>
      </c>
      <c r="P6" s="98" t="s">
        <v>307</v>
      </c>
      <c r="Q6" s="98" t="s">
        <v>308</v>
      </c>
      <c r="R6" s="98" t="s">
        <v>309</v>
      </c>
      <c r="S6" s="98" t="s">
        <v>310</v>
      </c>
      <c r="T6" s="98" t="s">
        <v>311</v>
      </c>
      <c r="U6" s="98" t="s">
        <v>312</v>
      </c>
    </row>
    <row r="7" spans="2:29" ht="13.5">
      <c r="B7" s="99" t="s">
        <v>313</v>
      </c>
      <c r="C7" s="100" t="s">
        <v>298</v>
      </c>
      <c r="D7" s="101"/>
      <c r="E7" s="101"/>
      <c r="F7" s="101"/>
      <c r="G7" s="101"/>
      <c r="H7" s="101"/>
      <c r="I7" s="101"/>
      <c r="J7" s="101"/>
      <c r="K7" s="101"/>
      <c r="L7" s="101"/>
      <c r="M7" s="101"/>
      <c r="N7" s="101"/>
      <c r="O7" s="101"/>
      <c r="P7" s="101"/>
      <c r="Q7" s="101"/>
      <c r="R7" s="101"/>
      <c r="S7" s="101"/>
      <c r="T7" s="101"/>
      <c r="U7" s="101"/>
      <c r="V7" s="102"/>
      <c r="W7" s="102"/>
      <c r="X7" s="102"/>
      <c r="Y7" s="102"/>
      <c r="Z7" s="102"/>
      <c r="AA7" s="102"/>
      <c r="AB7" s="102"/>
      <c r="AC7" s="102"/>
    </row>
    <row r="8" spans="2:29" ht="13.5">
      <c r="B8" s="103"/>
      <c r="C8" s="104" t="s">
        <v>299</v>
      </c>
      <c r="D8" s="105"/>
      <c r="E8" s="105"/>
      <c r="F8" s="105"/>
      <c r="G8" s="106"/>
      <c r="H8" s="105"/>
      <c r="I8" s="105"/>
      <c r="J8" s="105"/>
      <c r="K8" s="105"/>
      <c r="L8" s="105"/>
      <c r="M8" s="105"/>
      <c r="N8" s="105"/>
      <c r="O8" s="105"/>
      <c r="P8" s="105"/>
      <c r="Q8" s="105"/>
      <c r="R8" s="105"/>
      <c r="S8" s="105"/>
      <c r="T8" s="105"/>
      <c r="U8" s="105"/>
      <c r="V8" s="102"/>
      <c r="W8" s="102"/>
      <c r="X8" s="102"/>
      <c r="Y8" s="102"/>
      <c r="Z8" s="102"/>
      <c r="AA8" s="102"/>
      <c r="AB8" s="102"/>
      <c r="AC8" s="102"/>
    </row>
    <row r="9" spans="2:29" ht="13.5">
      <c r="B9" s="103"/>
      <c r="C9" s="104" t="s">
        <v>300</v>
      </c>
      <c r="D9" s="105"/>
      <c r="E9" s="105"/>
      <c r="F9" s="105"/>
      <c r="G9" s="106"/>
      <c r="H9" s="106"/>
      <c r="I9" s="105"/>
      <c r="J9" s="105"/>
      <c r="K9" s="105"/>
      <c r="L9" s="105"/>
      <c r="M9" s="105"/>
      <c r="N9" s="105"/>
      <c r="O9" s="105"/>
      <c r="P9" s="105"/>
      <c r="Q9" s="105"/>
      <c r="R9" s="105"/>
      <c r="S9" s="105"/>
      <c r="T9" s="105"/>
      <c r="U9" s="105"/>
      <c r="V9" s="102"/>
      <c r="W9" s="102"/>
      <c r="X9" s="102"/>
      <c r="Y9" s="102"/>
      <c r="Z9" s="102"/>
      <c r="AA9" s="102"/>
      <c r="AB9" s="102"/>
      <c r="AC9" s="102"/>
    </row>
    <row r="10" spans="2:29" ht="13.5">
      <c r="B10" s="103"/>
      <c r="C10" s="104" t="s">
        <v>301</v>
      </c>
      <c r="D10" s="105"/>
      <c r="E10" s="105"/>
      <c r="F10" s="105"/>
      <c r="G10" s="106"/>
      <c r="H10" s="106"/>
      <c r="I10" s="106"/>
      <c r="J10" s="105"/>
      <c r="K10" s="105"/>
      <c r="L10" s="105"/>
      <c r="M10" s="105"/>
      <c r="N10" s="105"/>
      <c r="O10" s="105"/>
      <c r="P10" s="105"/>
      <c r="Q10" s="105"/>
      <c r="R10" s="105"/>
      <c r="S10" s="105"/>
      <c r="T10" s="105"/>
      <c r="U10" s="105"/>
      <c r="V10" s="102"/>
      <c r="W10" s="102"/>
      <c r="X10" s="102"/>
      <c r="Y10" s="102"/>
      <c r="Z10" s="102"/>
      <c r="AA10" s="102"/>
      <c r="AB10" s="102"/>
      <c r="AC10" s="102"/>
    </row>
    <row r="11" spans="2:29" ht="13.5">
      <c r="B11" s="103"/>
      <c r="C11" s="104" t="s">
        <v>302</v>
      </c>
      <c r="D11" s="105"/>
      <c r="E11" s="105"/>
      <c r="F11" s="105"/>
      <c r="G11" s="106"/>
      <c r="H11" s="106"/>
      <c r="I11" s="106"/>
      <c r="J11" s="106"/>
      <c r="K11" s="105"/>
      <c r="L11" s="105"/>
      <c r="M11" s="105"/>
      <c r="N11" s="105"/>
      <c r="O11" s="105"/>
      <c r="P11" s="105"/>
      <c r="Q11" s="105"/>
      <c r="R11" s="105"/>
      <c r="S11" s="105"/>
      <c r="T11" s="105"/>
      <c r="U11" s="105"/>
      <c r="V11" s="102"/>
      <c r="W11" s="102"/>
      <c r="X11" s="102"/>
      <c r="Y11" s="102"/>
      <c r="Z11" s="102"/>
      <c r="AA11" s="102"/>
      <c r="AB11" s="102"/>
      <c r="AC11" s="102"/>
    </row>
    <row r="12" spans="2:29" ht="13.5">
      <c r="B12" s="107"/>
      <c r="C12" s="108" t="s">
        <v>314</v>
      </c>
      <c r="D12" s="109"/>
      <c r="E12" s="109"/>
      <c r="F12" s="109"/>
      <c r="G12" s="109"/>
      <c r="H12" s="109"/>
      <c r="I12" s="109"/>
      <c r="J12" s="109"/>
      <c r="K12" s="109"/>
      <c r="L12" s="109"/>
      <c r="M12" s="109"/>
      <c r="N12" s="109"/>
      <c r="O12" s="109"/>
      <c r="P12" s="109"/>
      <c r="Q12" s="109"/>
      <c r="R12" s="109"/>
      <c r="S12" s="109"/>
      <c r="T12" s="109"/>
      <c r="U12" s="109"/>
      <c r="V12" s="102"/>
      <c r="W12" s="102"/>
      <c r="X12" s="102"/>
      <c r="Y12" s="102"/>
      <c r="Z12" s="102"/>
      <c r="AA12" s="102"/>
      <c r="AB12" s="102"/>
      <c r="AC12" s="102"/>
    </row>
    <row r="13" spans="2:29" ht="13.5">
      <c r="B13" s="103" t="s">
        <v>315</v>
      </c>
      <c r="C13" s="100" t="s">
        <v>316</v>
      </c>
      <c r="D13" s="101"/>
      <c r="E13" s="101"/>
      <c r="F13" s="101"/>
      <c r="G13" s="101"/>
      <c r="H13" s="101"/>
      <c r="I13" s="101"/>
      <c r="J13" s="101"/>
      <c r="K13" s="101"/>
      <c r="L13" s="101"/>
      <c r="M13" s="101"/>
      <c r="N13" s="101"/>
      <c r="O13" s="101"/>
      <c r="P13" s="101"/>
      <c r="Q13" s="101"/>
      <c r="R13" s="101"/>
      <c r="S13" s="101"/>
      <c r="T13" s="101"/>
      <c r="U13" s="101"/>
      <c r="V13" s="102"/>
      <c r="W13" s="102"/>
      <c r="X13" s="102"/>
      <c r="Y13" s="102"/>
      <c r="Z13" s="102"/>
      <c r="AA13" s="102"/>
      <c r="AB13" s="102"/>
      <c r="AC13" s="102"/>
    </row>
    <row r="14" spans="2:29" ht="13.5">
      <c r="B14" s="103"/>
      <c r="C14" s="104" t="s">
        <v>317</v>
      </c>
      <c r="D14" s="105"/>
      <c r="E14" s="105"/>
      <c r="F14" s="105"/>
      <c r="G14" s="106"/>
      <c r="H14" s="105"/>
      <c r="I14" s="105"/>
      <c r="J14" s="105"/>
      <c r="K14" s="105"/>
      <c r="L14" s="105"/>
      <c r="M14" s="105"/>
      <c r="N14" s="105"/>
      <c r="O14" s="105"/>
      <c r="P14" s="105"/>
      <c r="Q14" s="105"/>
      <c r="R14" s="105"/>
      <c r="S14" s="105"/>
      <c r="T14" s="105"/>
      <c r="U14" s="105"/>
      <c r="V14" s="102"/>
      <c r="W14" s="102"/>
      <c r="X14" s="102"/>
      <c r="Y14" s="102"/>
      <c r="Z14" s="102"/>
      <c r="AA14" s="102"/>
      <c r="AB14" s="102"/>
      <c r="AC14" s="102"/>
    </row>
    <row r="15" spans="2:29" ht="13.5">
      <c r="B15" s="103"/>
      <c r="C15" s="104" t="s">
        <v>300</v>
      </c>
      <c r="D15" s="105"/>
      <c r="E15" s="105"/>
      <c r="F15" s="105"/>
      <c r="G15" s="106"/>
      <c r="H15" s="106"/>
      <c r="I15" s="105"/>
      <c r="J15" s="105"/>
      <c r="K15" s="105"/>
      <c r="L15" s="105"/>
      <c r="M15" s="105"/>
      <c r="N15" s="105"/>
      <c r="O15" s="105"/>
      <c r="P15" s="105"/>
      <c r="Q15" s="105"/>
      <c r="R15" s="105"/>
      <c r="S15" s="105"/>
      <c r="T15" s="105"/>
      <c r="U15" s="105"/>
      <c r="V15" s="102"/>
      <c r="W15" s="102"/>
      <c r="X15" s="102"/>
      <c r="Y15" s="102"/>
      <c r="Z15" s="102"/>
      <c r="AA15" s="102"/>
      <c r="AB15" s="102"/>
      <c r="AC15" s="102"/>
    </row>
    <row r="16" spans="2:29" ht="13.5">
      <c r="B16" s="103"/>
      <c r="C16" s="104" t="s">
        <v>301</v>
      </c>
      <c r="D16" s="105"/>
      <c r="E16" s="105"/>
      <c r="F16" s="105"/>
      <c r="G16" s="106"/>
      <c r="H16" s="106"/>
      <c r="I16" s="106"/>
      <c r="J16" s="105"/>
      <c r="K16" s="105"/>
      <c r="L16" s="105"/>
      <c r="M16" s="105"/>
      <c r="N16" s="105"/>
      <c r="O16" s="105"/>
      <c r="P16" s="105"/>
      <c r="Q16" s="105"/>
      <c r="R16" s="105"/>
      <c r="S16" s="105"/>
      <c r="T16" s="105"/>
      <c r="U16" s="105"/>
      <c r="V16" s="102"/>
      <c r="W16" s="102"/>
      <c r="X16" s="102"/>
      <c r="Y16" s="102"/>
      <c r="Z16" s="102"/>
      <c r="AA16" s="102"/>
      <c r="AB16" s="102"/>
      <c r="AC16" s="102"/>
    </row>
    <row r="17" spans="2:29" ht="13.5">
      <c r="B17" s="103"/>
      <c r="C17" s="104" t="s">
        <v>302</v>
      </c>
      <c r="D17" s="105"/>
      <c r="E17" s="105"/>
      <c r="F17" s="105"/>
      <c r="G17" s="106"/>
      <c r="H17" s="106"/>
      <c r="I17" s="106"/>
      <c r="J17" s="106"/>
      <c r="K17" s="105"/>
      <c r="L17" s="105"/>
      <c r="M17" s="105"/>
      <c r="N17" s="105"/>
      <c r="O17" s="105"/>
      <c r="P17" s="105"/>
      <c r="Q17" s="105"/>
      <c r="R17" s="105"/>
      <c r="S17" s="105"/>
      <c r="T17" s="105"/>
      <c r="U17" s="105"/>
      <c r="V17" s="102"/>
      <c r="W17" s="102"/>
      <c r="X17" s="102"/>
      <c r="Y17" s="102"/>
      <c r="Z17" s="102"/>
      <c r="AA17" s="102"/>
      <c r="AB17" s="102"/>
      <c r="AC17" s="102"/>
    </row>
    <row r="18" spans="2:29" ht="13.5">
      <c r="B18" s="103"/>
      <c r="C18" s="110" t="s">
        <v>314</v>
      </c>
      <c r="D18" s="111"/>
      <c r="E18" s="111"/>
      <c r="F18" s="111"/>
      <c r="G18" s="111"/>
      <c r="H18" s="111"/>
      <c r="I18" s="111"/>
      <c r="J18" s="111"/>
      <c r="K18" s="111"/>
      <c r="L18" s="111"/>
      <c r="M18" s="111"/>
      <c r="N18" s="111"/>
      <c r="O18" s="111"/>
      <c r="P18" s="111"/>
      <c r="Q18" s="111"/>
      <c r="R18" s="111"/>
      <c r="S18" s="111"/>
      <c r="T18" s="111"/>
      <c r="U18" s="111"/>
      <c r="V18" s="102"/>
      <c r="W18" s="102"/>
      <c r="X18" s="102"/>
      <c r="Y18" s="102"/>
      <c r="Z18" s="102"/>
      <c r="AA18" s="102"/>
      <c r="AB18" s="102"/>
      <c r="AC18" s="102"/>
    </row>
    <row r="19" spans="2:29" ht="13.5">
      <c r="B19" s="99" t="s">
        <v>318</v>
      </c>
      <c r="C19" s="100" t="s">
        <v>316</v>
      </c>
      <c r="D19" s="101"/>
      <c r="E19" s="101"/>
      <c r="F19" s="101"/>
      <c r="G19" s="101"/>
      <c r="H19" s="101"/>
      <c r="I19" s="101"/>
      <c r="J19" s="101"/>
      <c r="K19" s="101"/>
      <c r="L19" s="101"/>
      <c r="M19" s="101"/>
      <c r="N19" s="101"/>
      <c r="O19" s="101"/>
      <c r="P19" s="101"/>
      <c r="Q19" s="101"/>
      <c r="R19" s="101"/>
      <c r="S19" s="101"/>
      <c r="T19" s="101"/>
      <c r="U19" s="101"/>
      <c r="V19" s="102"/>
      <c r="W19" s="102"/>
      <c r="X19" s="102"/>
      <c r="Y19" s="102"/>
      <c r="Z19" s="102"/>
      <c r="AA19" s="102"/>
      <c r="AB19" s="102"/>
      <c r="AC19" s="102"/>
    </row>
    <row r="20" spans="2:29" ht="13.5">
      <c r="B20" s="103"/>
      <c r="C20" s="104" t="s">
        <v>317</v>
      </c>
      <c r="D20" s="105"/>
      <c r="E20" s="105"/>
      <c r="F20" s="105"/>
      <c r="G20" s="106"/>
      <c r="H20" s="105"/>
      <c r="I20" s="105"/>
      <c r="J20" s="105"/>
      <c r="K20" s="105"/>
      <c r="L20" s="105"/>
      <c r="M20" s="105"/>
      <c r="N20" s="105"/>
      <c r="O20" s="105"/>
      <c r="P20" s="105"/>
      <c r="Q20" s="105"/>
      <c r="R20" s="105"/>
      <c r="S20" s="105"/>
      <c r="T20" s="105"/>
      <c r="U20" s="105"/>
      <c r="V20" s="102"/>
      <c r="W20" s="102"/>
      <c r="X20" s="102"/>
      <c r="Y20" s="102"/>
      <c r="Z20" s="102"/>
      <c r="AA20" s="102"/>
      <c r="AB20" s="102"/>
      <c r="AC20" s="102"/>
    </row>
    <row r="21" spans="2:29" ht="13.5">
      <c r="B21" s="103"/>
      <c r="C21" s="104" t="s">
        <v>300</v>
      </c>
      <c r="D21" s="105"/>
      <c r="E21" s="105"/>
      <c r="F21" s="105"/>
      <c r="G21" s="106"/>
      <c r="H21" s="106"/>
      <c r="I21" s="105"/>
      <c r="J21" s="105"/>
      <c r="K21" s="105"/>
      <c r="L21" s="105"/>
      <c r="M21" s="105"/>
      <c r="N21" s="105"/>
      <c r="O21" s="105"/>
      <c r="P21" s="105"/>
      <c r="Q21" s="105"/>
      <c r="R21" s="105"/>
      <c r="S21" s="105"/>
      <c r="T21" s="105"/>
      <c r="U21" s="105"/>
      <c r="V21" s="102"/>
      <c r="W21" s="102"/>
      <c r="X21" s="102"/>
      <c r="Y21" s="102"/>
      <c r="Z21" s="102"/>
      <c r="AA21" s="102"/>
      <c r="AB21" s="102"/>
      <c r="AC21" s="102"/>
    </row>
    <row r="22" spans="2:29" ht="13.5">
      <c r="B22" s="103"/>
      <c r="C22" s="104" t="s">
        <v>301</v>
      </c>
      <c r="D22" s="105"/>
      <c r="E22" s="105"/>
      <c r="F22" s="105"/>
      <c r="G22" s="106"/>
      <c r="H22" s="106"/>
      <c r="I22" s="106"/>
      <c r="J22" s="105"/>
      <c r="K22" s="105"/>
      <c r="L22" s="105"/>
      <c r="M22" s="105"/>
      <c r="N22" s="105"/>
      <c r="O22" s="105"/>
      <c r="P22" s="105"/>
      <c r="Q22" s="105"/>
      <c r="R22" s="105"/>
      <c r="S22" s="105"/>
      <c r="T22" s="105"/>
      <c r="U22" s="105"/>
      <c r="V22" s="102"/>
      <c r="W22" s="102"/>
      <c r="X22" s="102"/>
      <c r="Y22" s="102"/>
      <c r="Z22" s="102"/>
      <c r="AA22" s="102"/>
      <c r="AB22" s="102"/>
      <c r="AC22" s="102"/>
    </row>
    <row r="23" spans="2:29" ht="13.5">
      <c r="B23" s="103"/>
      <c r="C23" s="104" t="s">
        <v>302</v>
      </c>
      <c r="D23" s="105"/>
      <c r="E23" s="105"/>
      <c r="F23" s="105"/>
      <c r="G23" s="106"/>
      <c r="H23" s="106"/>
      <c r="I23" s="106"/>
      <c r="J23" s="106"/>
      <c r="K23" s="105"/>
      <c r="L23" s="105"/>
      <c r="M23" s="105"/>
      <c r="N23" s="105"/>
      <c r="O23" s="105"/>
      <c r="P23" s="105"/>
      <c r="Q23" s="105"/>
      <c r="R23" s="105"/>
      <c r="S23" s="105"/>
      <c r="T23" s="105"/>
      <c r="U23" s="105"/>
      <c r="V23" s="102"/>
      <c r="W23" s="102"/>
      <c r="X23" s="102"/>
      <c r="Y23" s="102"/>
      <c r="Z23" s="102"/>
      <c r="AA23" s="102"/>
      <c r="AB23" s="102"/>
      <c r="AC23" s="102"/>
    </row>
    <row r="24" spans="2:29" ht="13.5">
      <c r="B24" s="107"/>
      <c r="C24" s="110" t="s">
        <v>314</v>
      </c>
      <c r="D24" s="111"/>
      <c r="E24" s="111"/>
      <c r="F24" s="111"/>
      <c r="G24" s="111"/>
      <c r="H24" s="111"/>
      <c r="I24" s="111"/>
      <c r="J24" s="111"/>
      <c r="K24" s="111"/>
      <c r="L24" s="111"/>
      <c r="M24" s="111"/>
      <c r="N24" s="111"/>
      <c r="O24" s="111"/>
      <c r="P24" s="111"/>
      <c r="Q24" s="111"/>
      <c r="R24" s="111"/>
      <c r="S24" s="111"/>
      <c r="T24" s="111"/>
      <c r="U24" s="111"/>
      <c r="V24" s="102"/>
      <c r="W24" s="102"/>
      <c r="X24" s="102"/>
      <c r="Y24" s="102"/>
      <c r="Z24" s="102"/>
      <c r="AA24" s="102"/>
      <c r="AB24" s="102"/>
      <c r="AC24" s="102"/>
    </row>
    <row r="25" spans="2:29" ht="13.5">
      <c r="B25" s="103" t="s">
        <v>319</v>
      </c>
      <c r="C25" s="100" t="s">
        <v>316</v>
      </c>
      <c r="D25" s="101"/>
      <c r="E25" s="101"/>
      <c r="F25" s="101"/>
      <c r="G25" s="101"/>
      <c r="H25" s="101"/>
      <c r="I25" s="101"/>
      <c r="J25" s="101"/>
      <c r="K25" s="101"/>
      <c r="L25" s="101"/>
      <c r="M25" s="101"/>
      <c r="N25" s="101"/>
      <c r="O25" s="101"/>
      <c r="P25" s="101"/>
      <c r="Q25" s="101"/>
      <c r="R25" s="101"/>
      <c r="S25" s="101"/>
      <c r="T25" s="101"/>
      <c r="U25" s="101"/>
      <c r="V25" s="102"/>
      <c r="W25" s="102"/>
      <c r="X25" s="102"/>
      <c r="Y25" s="102"/>
      <c r="Z25" s="102"/>
      <c r="AA25" s="102"/>
      <c r="AB25" s="102"/>
      <c r="AC25" s="102"/>
    </row>
    <row r="26" spans="2:29" ht="13.5">
      <c r="B26" s="103"/>
      <c r="C26" s="104" t="s">
        <v>317</v>
      </c>
      <c r="D26" s="105"/>
      <c r="E26" s="105"/>
      <c r="F26" s="105"/>
      <c r="G26" s="106"/>
      <c r="H26" s="105"/>
      <c r="I26" s="105"/>
      <c r="J26" s="105"/>
      <c r="K26" s="105"/>
      <c r="L26" s="105"/>
      <c r="M26" s="105"/>
      <c r="N26" s="105"/>
      <c r="O26" s="105"/>
      <c r="P26" s="105"/>
      <c r="Q26" s="105"/>
      <c r="R26" s="105"/>
      <c r="S26" s="105"/>
      <c r="T26" s="105"/>
      <c r="U26" s="105"/>
      <c r="V26" s="102"/>
      <c r="W26" s="102"/>
      <c r="X26" s="102"/>
      <c r="Y26" s="102"/>
      <c r="Z26" s="102"/>
      <c r="AA26" s="102"/>
      <c r="AB26" s="102"/>
      <c r="AC26" s="102"/>
    </row>
    <row r="27" spans="2:29" ht="13.5">
      <c r="B27" s="103"/>
      <c r="C27" s="104" t="s">
        <v>300</v>
      </c>
      <c r="D27" s="105"/>
      <c r="E27" s="105"/>
      <c r="F27" s="105"/>
      <c r="G27" s="106"/>
      <c r="H27" s="106"/>
      <c r="I27" s="105"/>
      <c r="J27" s="105"/>
      <c r="K27" s="105"/>
      <c r="L27" s="105"/>
      <c r="M27" s="105"/>
      <c r="N27" s="105"/>
      <c r="O27" s="105"/>
      <c r="P27" s="105"/>
      <c r="Q27" s="105"/>
      <c r="R27" s="105"/>
      <c r="S27" s="105"/>
      <c r="T27" s="105"/>
      <c r="U27" s="105"/>
      <c r="V27" s="102"/>
      <c r="W27" s="102"/>
      <c r="X27" s="102"/>
      <c r="Y27" s="102"/>
      <c r="Z27" s="102"/>
      <c r="AA27" s="102"/>
      <c r="AB27" s="102"/>
      <c r="AC27" s="102"/>
    </row>
    <row r="28" spans="2:29" ht="13.5">
      <c r="B28" s="103"/>
      <c r="C28" s="104" t="s">
        <v>301</v>
      </c>
      <c r="D28" s="105"/>
      <c r="E28" s="105"/>
      <c r="F28" s="105"/>
      <c r="G28" s="106"/>
      <c r="H28" s="106"/>
      <c r="I28" s="106"/>
      <c r="J28" s="105"/>
      <c r="K28" s="105"/>
      <c r="L28" s="105"/>
      <c r="M28" s="105"/>
      <c r="N28" s="105"/>
      <c r="O28" s="105"/>
      <c r="P28" s="105"/>
      <c r="Q28" s="105"/>
      <c r="R28" s="105"/>
      <c r="S28" s="105"/>
      <c r="T28" s="105"/>
      <c r="U28" s="105"/>
      <c r="V28" s="102"/>
      <c r="W28" s="102"/>
      <c r="X28" s="102"/>
      <c r="Y28" s="102"/>
      <c r="Z28" s="102"/>
      <c r="AA28" s="102"/>
      <c r="AB28" s="102"/>
      <c r="AC28" s="102"/>
    </row>
    <row r="29" spans="2:29" ht="13.5">
      <c r="B29" s="103"/>
      <c r="C29" s="104" t="s">
        <v>302</v>
      </c>
      <c r="D29" s="105"/>
      <c r="E29" s="105"/>
      <c r="F29" s="105"/>
      <c r="G29" s="106"/>
      <c r="H29" s="106"/>
      <c r="I29" s="106"/>
      <c r="J29" s="106"/>
      <c r="K29" s="105"/>
      <c r="L29" s="105"/>
      <c r="M29" s="105"/>
      <c r="N29" s="105"/>
      <c r="O29" s="105"/>
      <c r="P29" s="105"/>
      <c r="Q29" s="105"/>
      <c r="R29" s="105"/>
      <c r="S29" s="105"/>
      <c r="T29" s="105"/>
      <c r="U29" s="105"/>
      <c r="V29" s="102"/>
      <c r="W29" s="102"/>
      <c r="X29" s="102"/>
      <c r="Y29" s="102"/>
      <c r="Z29" s="102"/>
      <c r="AA29" s="102"/>
      <c r="AB29" s="102"/>
      <c r="AC29" s="102"/>
    </row>
    <row r="30" spans="2:29" ht="13.5">
      <c r="B30" s="103"/>
      <c r="C30" s="110" t="s">
        <v>314</v>
      </c>
      <c r="D30" s="111"/>
      <c r="E30" s="111"/>
      <c r="F30" s="111"/>
      <c r="G30" s="111"/>
      <c r="H30" s="111"/>
      <c r="I30" s="111"/>
      <c r="J30" s="111"/>
      <c r="K30" s="111"/>
      <c r="L30" s="111"/>
      <c r="M30" s="111"/>
      <c r="N30" s="111"/>
      <c r="O30" s="111"/>
      <c r="P30" s="111"/>
      <c r="Q30" s="111"/>
      <c r="R30" s="111"/>
      <c r="S30" s="111"/>
      <c r="T30" s="111"/>
      <c r="U30" s="111"/>
      <c r="V30" s="102"/>
      <c r="W30" s="102"/>
      <c r="X30" s="102"/>
      <c r="Y30" s="102"/>
      <c r="Z30" s="102"/>
      <c r="AA30" s="102"/>
      <c r="AB30" s="102"/>
      <c r="AC30" s="102"/>
    </row>
    <row r="31" spans="2:29" ht="13.5">
      <c r="B31" s="99" t="s">
        <v>320</v>
      </c>
      <c r="C31" s="100" t="s">
        <v>316</v>
      </c>
      <c r="D31" s="101"/>
      <c r="E31" s="101"/>
      <c r="F31" s="101"/>
      <c r="G31" s="101"/>
      <c r="H31" s="101"/>
      <c r="I31" s="101"/>
      <c r="J31" s="101"/>
      <c r="K31" s="101"/>
      <c r="L31" s="101"/>
      <c r="M31" s="101"/>
      <c r="N31" s="101"/>
      <c r="O31" s="101"/>
      <c r="P31" s="101"/>
      <c r="Q31" s="101"/>
      <c r="R31" s="101"/>
      <c r="S31" s="101"/>
      <c r="T31" s="101"/>
      <c r="U31" s="101"/>
      <c r="V31" s="102"/>
      <c r="W31" s="102"/>
      <c r="X31" s="102"/>
      <c r="Y31" s="102"/>
      <c r="Z31" s="102"/>
      <c r="AA31" s="102"/>
      <c r="AB31" s="102"/>
      <c r="AC31" s="102"/>
    </row>
    <row r="32" spans="2:29" ht="13.5">
      <c r="B32" s="103"/>
      <c r="C32" s="104" t="s">
        <v>317</v>
      </c>
      <c r="D32" s="105"/>
      <c r="E32" s="105"/>
      <c r="F32" s="105"/>
      <c r="G32" s="106"/>
      <c r="H32" s="105"/>
      <c r="I32" s="105"/>
      <c r="J32" s="105"/>
      <c r="K32" s="105"/>
      <c r="L32" s="105"/>
      <c r="M32" s="105"/>
      <c r="N32" s="105"/>
      <c r="O32" s="105"/>
      <c r="P32" s="105"/>
      <c r="Q32" s="105"/>
      <c r="R32" s="105"/>
      <c r="S32" s="105"/>
      <c r="T32" s="105"/>
      <c r="U32" s="105"/>
      <c r="V32" s="102"/>
      <c r="W32" s="102"/>
      <c r="X32" s="102"/>
      <c r="Y32" s="102"/>
      <c r="Z32" s="102"/>
      <c r="AA32" s="102"/>
      <c r="AB32" s="102"/>
      <c r="AC32" s="102"/>
    </row>
    <row r="33" spans="2:29" ht="14.25" thickBot="1">
      <c r="B33" s="103"/>
      <c r="C33" s="110" t="s">
        <v>314</v>
      </c>
      <c r="D33" s="111"/>
      <c r="E33" s="111"/>
      <c r="F33" s="111"/>
      <c r="G33" s="111"/>
      <c r="H33" s="111"/>
      <c r="I33" s="111"/>
      <c r="J33" s="111"/>
      <c r="K33" s="111"/>
      <c r="L33" s="111"/>
      <c r="M33" s="111"/>
      <c r="N33" s="111"/>
      <c r="O33" s="111"/>
      <c r="P33" s="111"/>
      <c r="Q33" s="111"/>
      <c r="R33" s="111"/>
      <c r="S33" s="111"/>
      <c r="T33" s="111"/>
      <c r="U33" s="111"/>
      <c r="V33" s="102"/>
      <c r="W33" s="102"/>
      <c r="X33" s="102"/>
      <c r="Y33" s="102"/>
      <c r="Z33" s="102"/>
      <c r="AA33" s="102"/>
      <c r="AB33" s="102"/>
      <c r="AC33" s="102"/>
    </row>
    <row r="34" spans="2:29" ht="14.25" thickTop="1">
      <c r="B34" s="112" t="s">
        <v>321</v>
      </c>
      <c r="C34" s="113" t="s">
        <v>298</v>
      </c>
      <c r="D34" s="114"/>
      <c r="E34" s="114"/>
      <c r="F34" s="114"/>
      <c r="G34" s="114"/>
      <c r="H34" s="114"/>
      <c r="I34" s="114"/>
      <c r="J34" s="114"/>
      <c r="K34" s="114"/>
      <c r="L34" s="114"/>
      <c r="M34" s="114"/>
      <c r="N34" s="114"/>
      <c r="O34" s="114"/>
      <c r="P34" s="114"/>
      <c r="Q34" s="114"/>
      <c r="R34" s="114"/>
      <c r="S34" s="114"/>
      <c r="T34" s="114"/>
      <c r="U34" s="114"/>
      <c r="V34" s="102"/>
      <c r="W34" s="102"/>
      <c r="X34" s="102"/>
      <c r="Y34" s="102"/>
      <c r="Z34" s="102"/>
      <c r="AA34" s="102"/>
      <c r="AB34" s="102"/>
      <c r="AC34" s="102"/>
    </row>
    <row r="35" spans="2:29" ht="13.5">
      <c r="B35" s="103"/>
      <c r="C35" s="104" t="s">
        <v>299</v>
      </c>
      <c r="D35" s="105"/>
      <c r="E35" s="105"/>
      <c r="F35" s="105"/>
      <c r="G35" s="106"/>
      <c r="H35" s="105"/>
      <c r="I35" s="105"/>
      <c r="J35" s="105"/>
      <c r="K35" s="105"/>
      <c r="L35" s="105"/>
      <c r="M35" s="105"/>
      <c r="N35" s="105"/>
      <c r="O35" s="105"/>
      <c r="P35" s="105"/>
      <c r="Q35" s="105"/>
      <c r="R35" s="105"/>
      <c r="S35" s="105"/>
      <c r="T35" s="105"/>
      <c r="U35" s="105"/>
      <c r="V35" s="102"/>
      <c r="W35" s="102"/>
      <c r="X35" s="102"/>
      <c r="Y35" s="102"/>
      <c r="Z35" s="102"/>
      <c r="AA35" s="102"/>
      <c r="AB35" s="102"/>
      <c r="AC35" s="102"/>
    </row>
    <row r="36" spans="2:29" ht="13.5">
      <c r="B36" s="103"/>
      <c r="C36" s="104" t="s">
        <v>300</v>
      </c>
      <c r="D36" s="105"/>
      <c r="E36" s="105"/>
      <c r="F36" s="105"/>
      <c r="G36" s="106"/>
      <c r="H36" s="106"/>
      <c r="I36" s="105"/>
      <c r="J36" s="105"/>
      <c r="K36" s="105"/>
      <c r="L36" s="105"/>
      <c r="M36" s="105"/>
      <c r="N36" s="105"/>
      <c r="O36" s="105"/>
      <c r="P36" s="105"/>
      <c r="Q36" s="105"/>
      <c r="R36" s="105"/>
      <c r="S36" s="105"/>
      <c r="T36" s="105"/>
      <c r="U36" s="105"/>
      <c r="V36" s="102"/>
      <c r="W36" s="102"/>
      <c r="X36" s="102"/>
      <c r="Y36" s="102"/>
      <c r="Z36" s="102"/>
      <c r="AA36" s="102"/>
      <c r="AB36" s="102"/>
      <c r="AC36" s="102"/>
    </row>
    <row r="37" spans="2:29" ht="13.5">
      <c r="B37" s="103"/>
      <c r="C37" s="104" t="s">
        <v>301</v>
      </c>
      <c r="D37" s="105"/>
      <c r="E37" s="105"/>
      <c r="F37" s="105"/>
      <c r="G37" s="106"/>
      <c r="H37" s="106"/>
      <c r="I37" s="106"/>
      <c r="J37" s="105"/>
      <c r="K37" s="105"/>
      <c r="L37" s="105"/>
      <c r="M37" s="105"/>
      <c r="N37" s="105"/>
      <c r="O37" s="105"/>
      <c r="P37" s="105"/>
      <c r="Q37" s="105"/>
      <c r="R37" s="105"/>
      <c r="S37" s="105"/>
      <c r="T37" s="105"/>
      <c r="U37" s="105"/>
      <c r="V37" s="102"/>
      <c r="W37" s="102"/>
      <c r="X37" s="102"/>
      <c r="Y37" s="102"/>
      <c r="Z37" s="102"/>
      <c r="AA37" s="102"/>
      <c r="AB37" s="102"/>
      <c r="AC37" s="102"/>
    </row>
    <row r="38" spans="2:29" ht="13.5">
      <c r="B38" s="103"/>
      <c r="C38" s="104" t="s">
        <v>302</v>
      </c>
      <c r="D38" s="105"/>
      <c r="E38" s="105"/>
      <c r="F38" s="105"/>
      <c r="G38" s="106"/>
      <c r="H38" s="106"/>
      <c r="I38" s="106"/>
      <c r="J38" s="106"/>
      <c r="K38" s="105"/>
      <c r="L38" s="105"/>
      <c r="M38" s="105"/>
      <c r="N38" s="105"/>
      <c r="O38" s="105"/>
      <c r="P38" s="105"/>
      <c r="Q38" s="105"/>
      <c r="R38" s="105"/>
      <c r="S38" s="105"/>
      <c r="T38" s="105"/>
      <c r="U38" s="105"/>
      <c r="V38" s="102"/>
      <c r="W38" s="102"/>
      <c r="X38" s="102"/>
      <c r="Y38" s="102"/>
      <c r="Z38" s="102"/>
      <c r="AA38" s="102"/>
      <c r="AB38" s="102"/>
      <c r="AC38" s="102"/>
    </row>
    <row r="39" spans="2:29" ht="13.5">
      <c r="B39" s="107"/>
      <c r="C39" s="108" t="s">
        <v>314</v>
      </c>
      <c r="D39" s="109"/>
      <c r="E39" s="109"/>
      <c r="F39" s="109"/>
      <c r="G39" s="109"/>
      <c r="H39" s="109"/>
      <c r="I39" s="109"/>
      <c r="J39" s="109"/>
      <c r="K39" s="109"/>
      <c r="L39" s="109"/>
      <c r="M39" s="109"/>
      <c r="N39" s="109"/>
      <c r="O39" s="109"/>
      <c r="P39" s="109"/>
      <c r="Q39" s="109"/>
      <c r="R39" s="109"/>
      <c r="S39" s="109"/>
      <c r="T39" s="109"/>
      <c r="U39" s="109"/>
      <c r="V39" s="102"/>
      <c r="W39" s="102"/>
      <c r="X39" s="102"/>
      <c r="Y39" s="102"/>
      <c r="Z39" s="102"/>
      <c r="AA39" s="102"/>
      <c r="AB39" s="102"/>
      <c r="AC39" s="102"/>
    </row>
    <row r="40" spans="2:29" ht="13.5">
      <c r="B40" s="115" t="s">
        <v>322</v>
      </c>
      <c r="C40" s="116" t="s">
        <v>298</v>
      </c>
      <c r="D40" s="117"/>
      <c r="E40" s="117"/>
      <c r="F40" s="117"/>
      <c r="G40" s="101"/>
      <c r="H40" s="101"/>
      <c r="I40" s="101"/>
      <c r="J40" s="101"/>
      <c r="K40" s="117"/>
      <c r="L40" s="117"/>
      <c r="M40" s="117"/>
      <c r="N40" s="117"/>
      <c r="O40" s="117"/>
      <c r="P40" s="117"/>
      <c r="Q40" s="117"/>
      <c r="R40" s="117"/>
      <c r="S40" s="117"/>
      <c r="T40" s="117"/>
      <c r="U40" s="117"/>
      <c r="V40" s="102"/>
      <c r="W40" s="102"/>
      <c r="X40" s="102"/>
      <c r="Y40" s="102"/>
      <c r="Z40" s="102"/>
      <c r="AA40" s="102"/>
      <c r="AB40" s="102"/>
      <c r="AC40" s="102"/>
    </row>
    <row r="41" spans="2:29" ht="13.5">
      <c r="B41" s="103" t="s">
        <v>323</v>
      </c>
      <c r="C41" s="104" t="s">
        <v>299</v>
      </c>
      <c r="D41" s="105"/>
      <c r="E41" s="105"/>
      <c r="F41" s="105"/>
      <c r="G41" s="106"/>
      <c r="H41" s="105"/>
      <c r="I41" s="105"/>
      <c r="J41" s="105"/>
      <c r="K41" s="105"/>
      <c r="L41" s="105"/>
      <c r="M41" s="105"/>
      <c r="N41" s="105"/>
      <c r="O41" s="105"/>
      <c r="P41" s="105"/>
      <c r="Q41" s="105"/>
      <c r="R41" s="105"/>
      <c r="S41" s="105"/>
      <c r="T41" s="105"/>
      <c r="U41" s="105"/>
      <c r="V41" s="102"/>
      <c r="W41" s="102"/>
      <c r="X41" s="102"/>
      <c r="Y41" s="102"/>
      <c r="Z41" s="102"/>
      <c r="AA41" s="102"/>
      <c r="AB41" s="102"/>
      <c r="AC41" s="102"/>
    </row>
    <row r="42" spans="2:29" ht="13.5">
      <c r="B42" s="103"/>
      <c r="C42" s="104" t="s">
        <v>300</v>
      </c>
      <c r="D42" s="105"/>
      <c r="E42" s="105"/>
      <c r="F42" s="105"/>
      <c r="G42" s="106"/>
      <c r="H42" s="106"/>
      <c r="I42" s="105"/>
      <c r="J42" s="105"/>
      <c r="K42" s="105"/>
      <c r="L42" s="105"/>
      <c r="M42" s="105"/>
      <c r="N42" s="105"/>
      <c r="O42" s="105"/>
      <c r="P42" s="105"/>
      <c r="Q42" s="105"/>
      <c r="R42" s="105"/>
      <c r="S42" s="105"/>
      <c r="T42" s="105"/>
      <c r="U42" s="105"/>
      <c r="V42" s="102"/>
      <c r="W42" s="102"/>
      <c r="X42" s="102"/>
      <c r="Y42" s="102"/>
      <c r="Z42" s="102"/>
      <c r="AA42" s="102"/>
      <c r="AB42" s="102"/>
      <c r="AC42" s="102"/>
    </row>
    <row r="43" spans="2:29" ht="13.5">
      <c r="B43" s="103"/>
      <c r="C43" s="104" t="s">
        <v>301</v>
      </c>
      <c r="D43" s="105"/>
      <c r="E43" s="105"/>
      <c r="F43" s="105"/>
      <c r="G43" s="106"/>
      <c r="H43" s="106"/>
      <c r="I43" s="106"/>
      <c r="J43" s="105"/>
      <c r="K43" s="105"/>
      <c r="L43" s="105"/>
      <c r="M43" s="105"/>
      <c r="N43" s="105"/>
      <c r="O43" s="105"/>
      <c r="P43" s="105"/>
      <c r="Q43" s="105"/>
      <c r="R43" s="105"/>
      <c r="S43" s="105"/>
      <c r="T43" s="105"/>
      <c r="U43" s="105"/>
      <c r="V43" s="102"/>
      <c r="W43" s="102"/>
      <c r="X43" s="102"/>
      <c r="Y43" s="102"/>
      <c r="Z43" s="102"/>
      <c r="AA43" s="102"/>
      <c r="AB43" s="102"/>
      <c r="AC43" s="102"/>
    </row>
    <row r="44" spans="2:29" ht="13.5">
      <c r="B44" s="103"/>
      <c r="C44" s="104" t="s">
        <v>302</v>
      </c>
      <c r="D44" s="105"/>
      <c r="E44" s="105"/>
      <c r="F44" s="105"/>
      <c r="G44" s="106"/>
      <c r="H44" s="106"/>
      <c r="I44" s="106"/>
      <c r="J44" s="106"/>
      <c r="K44" s="105"/>
      <c r="L44" s="105"/>
      <c r="M44" s="105"/>
      <c r="N44" s="105"/>
      <c r="O44" s="105"/>
      <c r="P44" s="105"/>
      <c r="Q44" s="105"/>
      <c r="R44" s="105"/>
      <c r="S44" s="105"/>
      <c r="T44" s="105"/>
      <c r="U44" s="105"/>
      <c r="V44" s="102"/>
      <c r="W44" s="102"/>
      <c r="X44" s="102"/>
      <c r="Y44" s="102"/>
      <c r="Z44" s="102"/>
      <c r="AA44" s="102"/>
      <c r="AB44" s="102"/>
      <c r="AC44" s="102"/>
    </row>
    <row r="45" spans="2:29" ht="13.5">
      <c r="B45" s="107"/>
      <c r="C45" s="108" t="s">
        <v>314</v>
      </c>
      <c r="D45" s="109"/>
      <c r="E45" s="109"/>
      <c r="F45" s="109"/>
      <c r="G45" s="109"/>
      <c r="H45" s="109"/>
      <c r="I45" s="109"/>
      <c r="J45" s="109"/>
      <c r="K45" s="109"/>
      <c r="L45" s="109"/>
      <c r="M45" s="109"/>
      <c r="N45" s="109"/>
      <c r="O45" s="109"/>
      <c r="P45" s="109"/>
      <c r="Q45" s="109"/>
      <c r="R45" s="109"/>
      <c r="S45" s="109"/>
      <c r="T45" s="109"/>
      <c r="U45" s="109"/>
      <c r="V45" s="102"/>
      <c r="W45" s="102"/>
      <c r="X45" s="102"/>
      <c r="Y45" s="102"/>
      <c r="Z45" s="102"/>
      <c r="AA45" s="102"/>
      <c r="AB45" s="102"/>
      <c r="AC45" s="102"/>
    </row>
    <row r="46" spans="4:29" ht="4.5" customHeight="1">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row>
    <row r="47" spans="2:29" ht="13.5">
      <c r="B47" s="94" t="s">
        <v>324</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row>
    <row r="48" ht="13.5">
      <c r="B48" s="94" t="s">
        <v>325</v>
      </c>
    </row>
    <row r="49" ht="13.5">
      <c r="B49" s="94" t="s">
        <v>326</v>
      </c>
    </row>
    <row r="50" ht="13.5">
      <c r="B50" s="94" t="s">
        <v>327</v>
      </c>
    </row>
  </sheetData>
  <sheetProtection/>
  <mergeCells count="5">
    <mergeCell ref="B5:B6"/>
    <mergeCell ref="C5:C6"/>
    <mergeCell ref="D5:D6"/>
    <mergeCell ref="E5:E6"/>
    <mergeCell ref="F5:F6"/>
  </mergeCells>
  <printOptions/>
  <pageMargins left="0.7874015748031497" right="0.3937007874015748" top="0.7874015748031497" bottom="0.3937007874015748" header="0.31496062992125984" footer="0.31496062992125984"/>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B1:I38"/>
  <sheetViews>
    <sheetView zoomScalePageLayoutView="0" workbookViewId="0" topLeftCell="A1">
      <selection activeCell="A1" sqref="A1"/>
    </sheetView>
  </sheetViews>
  <sheetFormatPr defaultColWidth="9.140625" defaultRowHeight="15"/>
  <cols>
    <col min="1" max="1" width="9.00390625" style="1" customWidth="1"/>
    <col min="2" max="2" width="6.57421875" style="1" customWidth="1"/>
    <col min="3" max="3" width="21.28125" style="1" customWidth="1"/>
    <col min="4" max="16384" width="9.00390625" style="1" customWidth="1"/>
  </cols>
  <sheetData>
    <row r="1" ht="13.5">
      <c r="B1" s="1" t="s">
        <v>80</v>
      </c>
    </row>
    <row r="3" spans="2:9" ht="14.25">
      <c r="B3" s="55" t="s">
        <v>112</v>
      </c>
      <c r="C3" s="55"/>
      <c r="D3" s="55"/>
      <c r="E3" s="55"/>
      <c r="F3" s="55"/>
      <c r="G3" s="55"/>
      <c r="H3" s="55"/>
      <c r="I3" s="55"/>
    </row>
    <row r="6" spans="6:9" ht="13.5">
      <c r="F6" s="18" t="s">
        <v>113</v>
      </c>
      <c r="G6" s="18"/>
      <c r="H6" s="18"/>
      <c r="I6" s="18"/>
    </row>
    <row r="8" spans="2:9" ht="87.75" customHeight="1">
      <c r="B8" s="390" t="s">
        <v>99</v>
      </c>
      <c r="C8" s="390"/>
      <c r="D8" s="390"/>
      <c r="E8" s="390"/>
      <c r="F8" s="390"/>
      <c r="G8" s="390"/>
      <c r="H8" s="390"/>
      <c r="I8" s="390"/>
    </row>
    <row r="10" ht="24" customHeight="1">
      <c r="B10" s="1" t="s">
        <v>100</v>
      </c>
    </row>
    <row r="11" spans="2:9" ht="40.5" customHeight="1">
      <c r="B11" s="27" t="s">
        <v>101</v>
      </c>
      <c r="C11" s="27"/>
      <c r="D11" s="27"/>
      <c r="E11" s="27" t="s">
        <v>102</v>
      </c>
      <c r="F11" s="27"/>
      <c r="G11" s="27"/>
      <c r="H11" s="53" t="s">
        <v>105</v>
      </c>
      <c r="I11" s="27"/>
    </row>
    <row r="12" spans="2:9" ht="18" customHeight="1">
      <c r="B12" s="49" t="s">
        <v>103</v>
      </c>
      <c r="C12" s="2"/>
      <c r="D12" s="4"/>
      <c r="E12" s="2"/>
      <c r="F12" s="3"/>
      <c r="G12" s="4"/>
      <c r="H12" s="2"/>
      <c r="I12" s="4"/>
    </row>
    <row r="13" spans="2:9" ht="18" customHeight="1">
      <c r="B13" s="49" t="s">
        <v>104</v>
      </c>
      <c r="C13" s="2"/>
      <c r="D13" s="4"/>
      <c r="E13" s="2"/>
      <c r="F13" s="3"/>
      <c r="G13" s="4"/>
      <c r="H13" s="2"/>
      <c r="I13" s="4"/>
    </row>
    <row r="16" ht="24" customHeight="1">
      <c r="B16" s="1" t="s">
        <v>81</v>
      </c>
    </row>
    <row r="17" spans="2:9" ht="18" customHeight="1">
      <c r="B17" s="45" t="s">
        <v>82</v>
      </c>
      <c r="C17" s="45" t="s">
        <v>83</v>
      </c>
      <c r="D17" s="45" t="s">
        <v>84</v>
      </c>
      <c r="E17" s="45" t="s">
        <v>85</v>
      </c>
      <c r="F17" s="45" t="s">
        <v>86</v>
      </c>
      <c r="G17" s="45" t="s">
        <v>87</v>
      </c>
      <c r="H17" s="45"/>
      <c r="I17" s="45" t="s">
        <v>78</v>
      </c>
    </row>
    <row r="18" spans="2:9" ht="18" customHeight="1">
      <c r="B18" s="45"/>
      <c r="C18" s="47" t="s">
        <v>88</v>
      </c>
      <c r="D18" s="47"/>
      <c r="E18" s="47"/>
      <c r="F18" s="47"/>
      <c r="G18" s="47"/>
      <c r="H18" s="47"/>
      <c r="I18" s="47"/>
    </row>
    <row r="19" spans="2:9" ht="18" customHeight="1">
      <c r="B19" s="50" t="s">
        <v>93</v>
      </c>
      <c r="C19" s="43" t="s">
        <v>89</v>
      </c>
      <c r="D19" s="43"/>
      <c r="E19" s="43"/>
      <c r="F19" s="43"/>
      <c r="G19" s="43"/>
      <c r="H19" s="43"/>
      <c r="I19" s="43"/>
    </row>
    <row r="20" spans="2:9" ht="18" customHeight="1">
      <c r="B20" s="50"/>
      <c r="C20" s="43" t="s">
        <v>90</v>
      </c>
      <c r="D20" s="43"/>
      <c r="E20" s="43"/>
      <c r="F20" s="43"/>
      <c r="G20" s="43"/>
      <c r="H20" s="43"/>
      <c r="I20" s="43"/>
    </row>
    <row r="21" spans="2:9" ht="18" customHeight="1">
      <c r="B21" s="50" t="s">
        <v>82</v>
      </c>
      <c r="C21" s="43" t="s">
        <v>91</v>
      </c>
      <c r="D21" s="43"/>
      <c r="E21" s="43"/>
      <c r="F21" s="43"/>
      <c r="G21" s="43"/>
      <c r="H21" s="43"/>
      <c r="I21" s="43"/>
    </row>
    <row r="22" spans="2:9" ht="18" customHeight="1">
      <c r="B22" s="50"/>
      <c r="C22" s="43" t="s">
        <v>92</v>
      </c>
      <c r="D22" s="43"/>
      <c r="E22" s="43"/>
      <c r="F22" s="43"/>
      <c r="G22" s="43"/>
      <c r="H22" s="43"/>
      <c r="I22" s="43"/>
    </row>
    <row r="23" spans="2:9" ht="18" customHeight="1">
      <c r="B23" s="51"/>
      <c r="C23" s="44" t="s">
        <v>88</v>
      </c>
      <c r="D23" s="44"/>
      <c r="E23" s="44"/>
      <c r="F23" s="44"/>
      <c r="G23" s="44"/>
      <c r="H23" s="44"/>
      <c r="I23" s="44"/>
    </row>
    <row r="24" spans="2:9" ht="18" customHeight="1">
      <c r="B24" s="45" t="s">
        <v>93</v>
      </c>
      <c r="C24" s="46" t="s">
        <v>89</v>
      </c>
      <c r="D24" s="46"/>
      <c r="E24" s="46"/>
      <c r="F24" s="46"/>
      <c r="G24" s="46"/>
      <c r="H24" s="46"/>
      <c r="I24" s="46"/>
    </row>
    <row r="25" spans="2:9" ht="18" customHeight="1">
      <c r="B25" s="52" t="s">
        <v>94</v>
      </c>
      <c r="C25" s="43" t="s">
        <v>90</v>
      </c>
      <c r="D25" s="43"/>
      <c r="E25" s="43"/>
      <c r="F25" s="43"/>
      <c r="G25" s="43"/>
      <c r="H25" s="43"/>
      <c r="I25" s="43"/>
    </row>
    <row r="26" spans="2:9" ht="18" customHeight="1">
      <c r="B26" s="50" t="s">
        <v>82</v>
      </c>
      <c r="C26" s="43" t="s">
        <v>91</v>
      </c>
      <c r="D26" s="43"/>
      <c r="E26" s="43"/>
      <c r="F26" s="43"/>
      <c r="G26" s="43"/>
      <c r="H26" s="43"/>
      <c r="I26" s="43"/>
    </row>
    <row r="27" spans="2:9" ht="18" customHeight="1">
      <c r="B27" s="51"/>
      <c r="C27" s="48" t="s">
        <v>95</v>
      </c>
      <c r="D27" s="48"/>
      <c r="E27" s="48"/>
      <c r="F27" s="48"/>
      <c r="G27" s="48"/>
      <c r="H27" s="48"/>
      <c r="I27" s="48"/>
    </row>
    <row r="28" spans="2:9" ht="18" customHeight="1">
      <c r="B28" s="27" t="s">
        <v>96</v>
      </c>
      <c r="C28" s="27"/>
      <c r="D28" s="49"/>
      <c r="E28" s="49"/>
      <c r="F28" s="49"/>
      <c r="G28" s="49"/>
      <c r="H28" s="49"/>
      <c r="I28" s="49"/>
    </row>
    <row r="29" ht="8.25" customHeight="1"/>
    <row r="30" spans="2:9" ht="48" customHeight="1">
      <c r="B30" s="390" t="s">
        <v>97</v>
      </c>
      <c r="C30" s="390"/>
      <c r="D30" s="390"/>
      <c r="E30" s="390"/>
      <c r="F30" s="390"/>
      <c r="G30" s="390"/>
      <c r="H30" s="390"/>
      <c r="I30" s="390"/>
    </row>
    <row r="31" spans="2:9" ht="33.75" customHeight="1">
      <c r="B31" s="390" t="s">
        <v>98</v>
      </c>
      <c r="C31" s="390"/>
      <c r="D31" s="390"/>
      <c r="E31" s="390"/>
      <c r="F31" s="390"/>
      <c r="G31" s="390"/>
      <c r="H31" s="390"/>
      <c r="I31" s="390"/>
    </row>
    <row r="32" spans="2:9" ht="13.5">
      <c r="B32" s="54"/>
      <c r="C32" s="54"/>
      <c r="D32" s="54"/>
      <c r="E32" s="54"/>
      <c r="F32" s="54"/>
      <c r="G32" s="54"/>
      <c r="H32" s="54"/>
      <c r="I32" s="54"/>
    </row>
    <row r="34" ht="13.5">
      <c r="B34" s="1" t="s">
        <v>106</v>
      </c>
    </row>
    <row r="35" ht="13.5">
      <c r="I35" s="26" t="s">
        <v>107</v>
      </c>
    </row>
    <row r="37" spans="2:6" ht="18.75" customHeight="1">
      <c r="B37" s="391" t="s">
        <v>108</v>
      </c>
      <c r="C37" s="392"/>
      <c r="D37" s="28" t="s">
        <v>109</v>
      </c>
      <c r="E37" s="28" t="s">
        <v>110</v>
      </c>
      <c r="F37" s="28" t="s">
        <v>111</v>
      </c>
    </row>
    <row r="38" spans="2:6" ht="34.5" customHeight="1">
      <c r="B38" s="393"/>
      <c r="C38" s="394"/>
      <c r="D38" s="49"/>
      <c r="E38" s="49"/>
      <c r="F38" s="49"/>
    </row>
  </sheetData>
  <sheetProtection/>
  <mergeCells count="4">
    <mergeCell ref="B30:I30"/>
    <mergeCell ref="B31:I31"/>
    <mergeCell ref="B8:I8"/>
    <mergeCell ref="B37:C38"/>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1:G55"/>
  <sheetViews>
    <sheetView zoomScale="125" zoomScaleNormal="125" zoomScalePageLayoutView="0" workbookViewId="0" topLeftCell="A1">
      <selection activeCell="A1" sqref="A1"/>
    </sheetView>
  </sheetViews>
  <sheetFormatPr defaultColWidth="9.140625" defaultRowHeight="15"/>
  <cols>
    <col min="1" max="1" width="9.00390625" style="1" customWidth="1"/>
    <col min="2" max="2" width="11.421875" style="1" customWidth="1"/>
    <col min="3" max="4" width="13.421875" style="1" customWidth="1"/>
    <col min="5" max="5" width="19.7109375" style="1" customWidth="1"/>
    <col min="6" max="6" width="10.8515625" style="1" customWidth="1"/>
    <col min="7" max="7" width="19.57421875" style="1" customWidth="1"/>
    <col min="8" max="16384" width="9.00390625" style="1" customWidth="1"/>
  </cols>
  <sheetData>
    <row r="1" ht="13.5">
      <c r="B1" s="1" t="s">
        <v>119</v>
      </c>
    </row>
    <row r="2" ht="8.25" customHeight="1"/>
    <row r="3" spans="2:7" ht="22.5" customHeight="1">
      <c r="B3" s="24" t="s">
        <v>134</v>
      </c>
      <c r="C3" s="24"/>
      <c r="D3" s="24"/>
      <c r="E3" s="24"/>
      <c r="F3" s="24"/>
      <c r="G3" s="24"/>
    </row>
    <row r="5" spans="6:7" ht="13.5">
      <c r="F5" s="18" t="s">
        <v>135</v>
      </c>
      <c r="G5" s="18"/>
    </row>
    <row r="7" spans="2:7" ht="27">
      <c r="B7" s="45" t="s">
        <v>120</v>
      </c>
      <c r="C7" s="63" t="s">
        <v>165</v>
      </c>
      <c r="D7" s="64"/>
      <c r="E7" s="45" t="s">
        <v>121</v>
      </c>
      <c r="F7" s="56" t="s">
        <v>122</v>
      </c>
      <c r="G7" s="45" t="s">
        <v>123</v>
      </c>
    </row>
    <row r="8" spans="2:7" ht="13.5">
      <c r="B8" s="59" t="s">
        <v>124</v>
      </c>
      <c r="C8" s="5" t="s">
        <v>136</v>
      </c>
      <c r="D8" s="7"/>
      <c r="E8" s="59"/>
      <c r="F8" s="59"/>
      <c r="G8" s="60" t="s">
        <v>146</v>
      </c>
    </row>
    <row r="9" spans="2:7" ht="13.5">
      <c r="B9" s="57" t="s">
        <v>125</v>
      </c>
      <c r="C9" s="8" t="s">
        <v>137</v>
      </c>
      <c r="D9" s="21"/>
      <c r="E9" s="57"/>
      <c r="F9" s="57"/>
      <c r="G9" s="57" t="s">
        <v>147</v>
      </c>
    </row>
    <row r="10" spans="2:7" ht="13.5">
      <c r="B10" s="57"/>
      <c r="C10" s="8" t="s">
        <v>137</v>
      </c>
      <c r="D10" s="21"/>
      <c r="E10" s="57"/>
      <c r="F10" s="57"/>
      <c r="G10" s="57" t="s">
        <v>148</v>
      </c>
    </row>
    <row r="11" spans="2:7" ht="13.5">
      <c r="B11" s="57"/>
      <c r="C11" s="8" t="s">
        <v>138</v>
      </c>
      <c r="D11" s="21"/>
      <c r="E11" s="57"/>
      <c r="F11" s="57"/>
      <c r="G11" s="57" t="s">
        <v>149</v>
      </c>
    </row>
    <row r="12" spans="2:7" ht="13.5">
      <c r="B12" s="57"/>
      <c r="C12" s="8" t="s">
        <v>139</v>
      </c>
      <c r="D12" s="21"/>
      <c r="E12" s="57"/>
      <c r="F12" s="57"/>
      <c r="G12" s="57"/>
    </row>
    <row r="13" spans="2:7" ht="13.5">
      <c r="B13" s="57"/>
      <c r="C13" s="8" t="s">
        <v>139</v>
      </c>
      <c r="D13" s="21"/>
      <c r="E13" s="57"/>
      <c r="F13" s="57"/>
      <c r="G13" s="57"/>
    </row>
    <row r="14" spans="2:7" ht="13.5">
      <c r="B14" s="57"/>
      <c r="C14" s="8" t="s">
        <v>140</v>
      </c>
      <c r="D14" s="21"/>
      <c r="E14" s="57"/>
      <c r="F14" s="57"/>
      <c r="G14" s="57"/>
    </row>
    <row r="15" spans="2:7" ht="13.5">
      <c r="B15" s="57"/>
      <c r="C15" s="8" t="s">
        <v>139</v>
      </c>
      <c r="D15" s="21"/>
      <c r="E15" s="57"/>
      <c r="F15" s="57"/>
      <c r="G15" s="57"/>
    </row>
    <row r="16" spans="2:7" ht="13.5">
      <c r="B16" s="57"/>
      <c r="C16" s="8" t="s">
        <v>139</v>
      </c>
      <c r="D16" s="21"/>
      <c r="E16" s="57"/>
      <c r="F16" s="57"/>
      <c r="G16" s="57"/>
    </row>
    <row r="17" spans="2:7" ht="13.5">
      <c r="B17" s="57"/>
      <c r="C17" s="8" t="s">
        <v>141</v>
      </c>
      <c r="D17" s="21"/>
      <c r="E17" s="57"/>
      <c r="F17" s="57"/>
      <c r="G17" s="57"/>
    </row>
    <row r="18" spans="2:7" ht="13.5">
      <c r="B18" s="57"/>
      <c r="C18" s="8"/>
      <c r="D18" s="21"/>
      <c r="E18" s="57"/>
      <c r="F18" s="57"/>
      <c r="G18" s="57"/>
    </row>
    <row r="19" spans="2:7" ht="13.5">
      <c r="B19" s="58"/>
      <c r="C19" s="9"/>
      <c r="D19" s="19"/>
      <c r="E19" s="58"/>
      <c r="F19" s="58"/>
      <c r="G19" s="58"/>
    </row>
    <row r="20" spans="2:7" ht="13.5">
      <c r="B20" s="57" t="s">
        <v>126</v>
      </c>
      <c r="C20" s="8" t="s">
        <v>136</v>
      </c>
      <c r="D20" s="21"/>
      <c r="E20" s="57"/>
      <c r="F20" s="57"/>
      <c r="G20" s="61" t="s">
        <v>146</v>
      </c>
    </row>
    <row r="21" spans="2:7" ht="13.5">
      <c r="B21" s="57" t="s">
        <v>127</v>
      </c>
      <c r="C21" s="8" t="s">
        <v>137</v>
      </c>
      <c r="D21" s="21"/>
      <c r="E21" s="57"/>
      <c r="F21" s="57"/>
      <c r="G21" s="57" t="s">
        <v>150</v>
      </c>
    </row>
    <row r="22" spans="2:7" ht="13.5">
      <c r="B22" s="57"/>
      <c r="C22" s="8" t="s">
        <v>137</v>
      </c>
      <c r="D22" s="21"/>
      <c r="E22" s="57"/>
      <c r="F22" s="57"/>
      <c r="G22" s="395" t="s">
        <v>151</v>
      </c>
    </row>
    <row r="23" spans="2:7" ht="13.5">
      <c r="B23" s="57"/>
      <c r="C23" s="8" t="s">
        <v>138</v>
      </c>
      <c r="D23" s="21"/>
      <c r="E23" s="57"/>
      <c r="F23" s="57"/>
      <c r="G23" s="395"/>
    </row>
    <row r="24" spans="2:7" ht="13.5">
      <c r="B24" s="57"/>
      <c r="C24" s="8" t="s">
        <v>139</v>
      </c>
      <c r="D24" s="21"/>
      <c r="E24" s="57"/>
      <c r="F24" s="57"/>
      <c r="G24" s="395"/>
    </row>
    <row r="25" spans="2:7" ht="13.5">
      <c r="B25" s="57"/>
      <c r="C25" s="8" t="s">
        <v>139</v>
      </c>
      <c r="D25" s="21"/>
      <c r="E25" s="57"/>
      <c r="F25" s="57"/>
      <c r="G25" s="395"/>
    </row>
    <row r="26" spans="2:7" ht="13.5">
      <c r="B26" s="57"/>
      <c r="C26" s="8"/>
      <c r="D26" s="21"/>
      <c r="E26" s="57"/>
      <c r="F26" s="57"/>
      <c r="G26" s="396"/>
    </row>
    <row r="27" spans="2:7" ht="13.5">
      <c r="B27" s="59" t="s">
        <v>128</v>
      </c>
      <c r="C27" s="5" t="s">
        <v>142</v>
      </c>
      <c r="D27" s="7"/>
      <c r="E27" s="59"/>
      <c r="F27" s="59"/>
      <c r="G27" s="60" t="s">
        <v>152</v>
      </c>
    </row>
    <row r="28" spans="2:7" ht="13.5">
      <c r="B28" s="57" t="s">
        <v>129</v>
      </c>
      <c r="C28" s="8"/>
      <c r="D28" s="21"/>
      <c r="E28" s="57"/>
      <c r="F28" s="57"/>
      <c r="G28" s="395" t="s">
        <v>153</v>
      </c>
    </row>
    <row r="29" spans="2:7" ht="13.5">
      <c r="B29" s="57"/>
      <c r="C29" s="8"/>
      <c r="D29" s="21"/>
      <c r="E29" s="57"/>
      <c r="F29" s="57"/>
      <c r="G29" s="395"/>
    </row>
    <row r="30" spans="2:7" ht="13.5">
      <c r="B30" s="57"/>
      <c r="C30" s="8"/>
      <c r="D30" s="21"/>
      <c r="E30" s="57"/>
      <c r="F30" s="57"/>
      <c r="G30" s="395"/>
    </row>
    <row r="31" spans="2:7" ht="13.5">
      <c r="B31" s="57"/>
      <c r="C31" s="8"/>
      <c r="D31" s="21"/>
      <c r="E31" s="57"/>
      <c r="F31" s="57"/>
      <c r="G31" s="395"/>
    </row>
    <row r="32" spans="2:7" ht="13.5">
      <c r="B32" s="58"/>
      <c r="C32" s="9"/>
      <c r="D32" s="19"/>
      <c r="E32" s="58"/>
      <c r="F32" s="58"/>
      <c r="G32" s="396"/>
    </row>
    <row r="33" spans="2:7" ht="13.5">
      <c r="B33" s="57" t="s">
        <v>130</v>
      </c>
      <c r="C33" s="8" t="s">
        <v>143</v>
      </c>
      <c r="D33" s="21"/>
      <c r="E33" s="57"/>
      <c r="F33" s="57"/>
      <c r="G33" s="61" t="s">
        <v>146</v>
      </c>
    </row>
    <row r="34" spans="2:7" ht="13.5">
      <c r="B34" s="57" t="s">
        <v>131</v>
      </c>
      <c r="C34" s="8" t="s">
        <v>139</v>
      </c>
      <c r="D34" s="21"/>
      <c r="E34" s="57"/>
      <c r="F34" s="57"/>
      <c r="G34" s="57" t="s">
        <v>154</v>
      </c>
    </row>
    <row r="35" spans="2:7" ht="13.5">
      <c r="B35" s="57" t="s">
        <v>132</v>
      </c>
      <c r="C35" s="8" t="s">
        <v>144</v>
      </c>
      <c r="D35" s="21"/>
      <c r="E35" s="57"/>
      <c r="F35" s="57"/>
      <c r="G35" s="57" t="s">
        <v>155</v>
      </c>
    </row>
    <row r="36" spans="2:7" ht="13.5" customHeight="1">
      <c r="B36" s="57" t="s">
        <v>133</v>
      </c>
      <c r="C36" s="8" t="s">
        <v>139</v>
      </c>
      <c r="D36" s="21"/>
      <c r="E36" s="57"/>
      <c r="F36" s="57"/>
      <c r="G36" s="395" t="s">
        <v>156</v>
      </c>
    </row>
    <row r="37" spans="2:7" ht="13.5">
      <c r="B37" s="57"/>
      <c r="C37" s="8" t="s">
        <v>145</v>
      </c>
      <c r="D37" s="21"/>
      <c r="E37" s="57"/>
      <c r="F37" s="57"/>
      <c r="G37" s="395"/>
    </row>
    <row r="38" spans="2:7" ht="13.5">
      <c r="B38" s="57"/>
      <c r="C38" s="8" t="s">
        <v>139</v>
      </c>
      <c r="D38" s="21"/>
      <c r="E38" s="57"/>
      <c r="F38" s="57"/>
      <c r="G38" s="395"/>
    </row>
    <row r="39" spans="2:7" ht="13.5">
      <c r="B39" s="57"/>
      <c r="C39" s="8"/>
      <c r="D39" s="21"/>
      <c r="E39" s="57"/>
      <c r="F39" s="57"/>
      <c r="G39" s="395"/>
    </row>
    <row r="40" spans="2:7" ht="13.5">
      <c r="B40" s="57"/>
      <c r="C40" s="8"/>
      <c r="D40" s="21"/>
      <c r="E40" s="57"/>
      <c r="F40" s="57"/>
      <c r="G40" s="395"/>
    </row>
    <row r="41" spans="2:7" ht="13.5">
      <c r="B41" s="58"/>
      <c r="C41" s="9"/>
      <c r="D41" s="19"/>
      <c r="E41" s="58"/>
      <c r="F41" s="58"/>
      <c r="G41" s="396"/>
    </row>
    <row r="42" ht="8.25" customHeight="1"/>
    <row r="43" ht="13.5">
      <c r="B43" s="62" t="s">
        <v>159</v>
      </c>
    </row>
    <row r="44" ht="13.5">
      <c r="B44" s="62" t="s">
        <v>157</v>
      </c>
    </row>
    <row r="45" ht="13.5">
      <c r="B45" s="62" t="s">
        <v>160</v>
      </c>
    </row>
    <row r="46" ht="13.5">
      <c r="B46" s="62" t="s">
        <v>161</v>
      </c>
    </row>
    <row r="47" ht="6" customHeight="1"/>
    <row r="48" spans="2:7" ht="18" customHeight="1">
      <c r="B48" s="27" t="s">
        <v>120</v>
      </c>
      <c r="C48" s="27"/>
      <c r="D48" s="27" t="s">
        <v>168</v>
      </c>
      <c r="E48" s="27"/>
      <c r="F48" s="27"/>
      <c r="G48" s="27"/>
    </row>
    <row r="49" spans="2:7" ht="18" customHeight="1">
      <c r="B49" s="49" t="s">
        <v>162</v>
      </c>
      <c r="C49" s="49"/>
      <c r="D49" s="67" t="s">
        <v>169</v>
      </c>
      <c r="E49" s="65"/>
      <c r="F49" s="65"/>
      <c r="G49" s="30"/>
    </row>
    <row r="50" spans="2:7" ht="18" customHeight="1">
      <c r="B50" s="49" t="s">
        <v>163</v>
      </c>
      <c r="C50" s="49"/>
      <c r="D50" s="2" t="s">
        <v>170</v>
      </c>
      <c r="E50" s="3"/>
      <c r="F50" s="3"/>
      <c r="G50" s="4"/>
    </row>
    <row r="51" spans="2:7" ht="18" customHeight="1">
      <c r="B51" s="49" t="s">
        <v>164</v>
      </c>
      <c r="C51" s="49"/>
      <c r="D51" s="2" t="s">
        <v>171</v>
      </c>
      <c r="E51" s="3"/>
      <c r="F51" s="3"/>
      <c r="G51" s="4"/>
    </row>
    <row r="52" spans="2:7" ht="17.25" customHeight="1">
      <c r="B52" s="5" t="s">
        <v>167</v>
      </c>
      <c r="C52" s="7"/>
      <c r="D52" s="5" t="s">
        <v>172</v>
      </c>
      <c r="E52" s="6"/>
      <c r="F52" s="6"/>
      <c r="G52" s="7"/>
    </row>
    <row r="53" spans="2:7" ht="17.25" customHeight="1">
      <c r="B53" s="9" t="s">
        <v>166</v>
      </c>
      <c r="C53" s="19"/>
      <c r="D53" s="9" t="s">
        <v>173</v>
      </c>
      <c r="E53" s="18"/>
      <c r="F53" s="18"/>
      <c r="G53" s="19"/>
    </row>
    <row r="54" ht="3.75" customHeight="1"/>
    <row r="55" ht="13.5">
      <c r="B55" s="1" t="s">
        <v>158</v>
      </c>
    </row>
  </sheetData>
  <sheetProtection/>
  <mergeCells count="3">
    <mergeCell ref="G22:G26"/>
    <mergeCell ref="G28:G32"/>
    <mergeCell ref="G36:G41"/>
  </mergeCells>
  <printOptions/>
  <pageMargins left="0.7874015748031497" right="0.7874015748031497" top="0.7874015748031497" bottom="0.7874015748031497" header="0.31496062992125984" footer="0.31496062992125984"/>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C1:N57"/>
  <sheetViews>
    <sheetView zoomScalePageLayoutView="0" workbookViewId="0" topLeftCell="A1">
      <selection activeCell="A1" sqref="A1"/>
    </sheetView>
  </sheetViews>
  <sheetFormatPr defaultColWidth="9.140625" defaultRowHeight="15"/>
  <cols>
    <col min="1" max="1" width="9.00390625" style="91" customWidth="1"/>
    <col min="2" max="2" width="9.00390625" style="119" customWidth="1"/>
    <col min="3" max="3" width="2.57421875" style="119" customWidth="1"/>
    <col min="4" max="5" width="12.57421875" style="119" customWidth="1"/>
    <col min="6" max="14" width="7.00390625" style="119" customWidth="1"/>
    <col min="15" max="15" width="9.00390625" style="119" customWidth="1"/>
    <col min="16" max="16384" width="9.00390625" style="91" customWidth="1"/>
  </cols>
  <sheetData>
    <row r="1" ht="14.25">
      <c r="C1" s="118" t="s">
        <v>328</v>
      </c>
    </row>
    <row r="3" spans="3:14" ht="18.75">
      <c r="C3" s="120" t="s">
        <v>329</v>
      </c>
      <c r="D3" s="121"/>
      <c r="E3" s="121"/>
      <c r="F3" s="121"/>
      <c r="G3" s="121"/>
      <c r="H3" s="121"/>
      <c r="I3" s="121"/>
      <c r="J3" s="121"/>
      <c r="K3" s="121"/>
      <c r="L3" s="121"/>
      <c r="M3" s="121"/>
      <c r="N3" s="121"/>
    </row>
    <row r="4" ht="14.25">
      <c r="C4" s="119" t="s">
        <v>330</v>
      </c>
    </row>
    <row r="5" spans="3:8" ht="14.25">
      <c r="C5" s="122" t="s">
        <v>331</v>
      </c>
      <c r="D5" s="122"/>
      <c r="E5" s="123"/>
      <c r="F5" s="124"/>
      <c r="G5" s="125" t="s">
        <v>332</v>
      </c>
      <c r="H5" s="126"/>
    </row>
    <row r="6" spans="3:6" ht="14.25">
      <c r="C6" s="127" t="s">
        <v>333</v>
      </c>
      <c r="D6" s="126"/>
      <c r="E6" s="123"/>
      <c r="F6" s="124"/>
    </row>
    <row r="7" spans="3:6" ht="14.25">
      <c r="C7" s="128"/>
      <c r="D7" s="125" t="s">
        <v>334</v>
      </c>
      <c r="E7" s="123"/>
      <c r="F7" s="124"/>
    </row>
    <row r="8" spans="3:6" ht="14.25">
      <c r="C8" s="129"/>
      <c r="D8" s="125" t="s">
        <v>335</v>
      </c>
      <c r="E8" s="123"/>
      <c r="F8" s="124"/>
    </row>
    <row r="10" ht="14.25">
      <c r="C10" s="119" t="s">
        <v>336</v>
      </c>
    </row>
    <row r="11" spans="3:14" ht="14.25">
      <c r="C11" s="130"/>
      <c r="D11" s="131"/>
      <c r="E11" s="132"/>
      <c r="F11" s="133" t="s">
        <v>337</v>
      </c>
      <c r="G11" s="133" t="s">
        <v>338</v>
      </c>
      <c r="H11" s="133" t="s">
        <v>339</v>
      </c>
      <c r="I11" s="133" t="s">
        <v>340</v>
      </c>
      <c r="J11" s="133" t="s">
        <v>341</v>
      </c>
      <c r="K11" s="133" t="s">
        <v>342</v>
      </c>
      <c r="L11" s="134" t="s">
        <v>343</v>
      </c>
      <c r="M11" s="135" t="s">
        <v>344</v>
      </c>
      <c r="N11" s="133" t="s">
        <v>345</v>
      </c>
    </row>
    <row r="12" spans="3:14" ht="14.25">
      <c r="C12" s="136"/>
      <c r="D12" s="137"/>
      <c r="E12" s="138"/>
      <c r="F12" s="139" t="s">
        <v>346</v>
      </c>
      <c r="G12" s="139" t="s">
        <v>346</v>
      </c>
      <c r="H12" s="139" t="s">
        <v>346</v>
      </c>
      <c r="I12" s="139" t="s">
        <v>346</v>
      </c>
      <c r="J12" s="139" t="s">
        <v>346</v>
      </c>
      <c r="K12" s="139" t="s">
        <v>346</v>
      </c>
      <c r="L12" s="140" t="s">
        <v>346</v>
      </c>
      <c r="M12" s="141" t="s">
        <v>347</v>
      </c>
      <c r="N12" s="139" t="s">
        <v>347</v>
      </c>
    </row>
    <row r="13" spans="3:14" ht="14.25">
      <c r="C13" s="127" t="s">
        <v>348</v>
      </c>
      <c r="D13" s="126"/>
      <c r="E13" s="125" t="s">
        <v>349</v>
      </c>
      <c r="F13" s="142"/>
      <c r="G13" s="142"/>
      <c r="H13" s="142"/>
      <c r="I13" s="142"/>
      <c r="J13" s="142"/>
      <c r="K13" s="142"/>
      <c r="L13" s="143"/>
      <c r="M13" s="144"/>
      <c r="N13" s="142"/>
    </row>
    <row r="14" spans="3:14" ht="14.25">
      <c r="C14" s="128"/>
      <c r="D14" s="145" t="s">
        <v>350</v>
      </c>
      <c r="E14" s="145" t="s">
        <v>351</v>
      </c>
      <c r="F14" s="146"/>
      <c r="G14" s="146"/>
      <c r="H14" s="146"/>
      <c r="I14" s="146"/>
      <c r="J14" s="146"/>
      <c r="K14" s="146"/>
      <c r="L14" s="147"/>
      <c r="M14" s="148"/>
      <c r="N14" s="146"/>
    </row>
    <row r="15" spans="3:14" ht="14.25">
      <c r="C15" s="128"/>
      <c r="D15" s="149"/>
      <c r="E15" s="150" t="s">
        <v>352</v>
      </c>
      <c r="F15" s="151"/>
      <c r="G15" s="151"/>
      <c r="H15" s="151"/>
      <c r="I15" s="151"/>
      <c r="J15" s="151"/>
      <c r="K15" s="151"/>
      <c r="L15" s="152"/>
      <c r="M15" s="153"/>
      <c r="N15" s="151"/>
    </row>
    <row r="16" spans="3:14" ht="14.25">
      <c r="C16" s="128"/>
      <c r="D16" s="154"/>
      <c r="E16" s="154" t="s">
        <v>353</v>
      </c>
      <c r="F16" s="155"/>
      <c r="G16" s="155"/>
      <c r="H16" s="155"/>
      <c r="I16" s="155"/>
      <c r="J16" s="155"/>
      <c r="K16" s="155"/>
      <c r="L16" s="156"/>
      <c r="M16" s="157"/>
      <c r="N16" s="155"/>
    </row>
    <row r="17" spans="3:14" ht="14.25">
      <c r="C17" s="128"/>
      <c r="D17" s="145" t="s">
        <v>354</v>
      </c>
      <c r="E17" s="145" t="s">
        <v>351</v>
      </c>
      <c r="F17" s="146"/>
      <c r="G17" s="146"/>
      <c r="H17" s="146"/>
      <c r="I17" s="146"/>
      <c r="J17" s="146"/>
      <c r="K17" s="146"/>
      <c r="L17" s="147"/>
      <c r="M17" s="148"/>
      <c r="N17" s="146"/>
    </row>
    <row r="18" spans="3:14" ht="14.25">
      <c r="C18" s="128"/>
      <c r="D18" s="149"/>
      <c r="E18" s="150" t="s">
        <v>352</v>
      </c>
      <c r="F18" s="151"/>
      <c r="G18" s="151"/>
      <c r="H18" s="151"/>
      <c r="I18" s="151"/>
      <c r="J18" s="151"/>
      <c r="K18" s="151"/>
      <c r="L18" s="152"/>
      <c r="M18" s="153"/>
      <c r="N18" s="151"/>
    </row>
    <row r="19" spans="3:14" ht="14.25">
      <c r="C19" s="128"/>
      <c r="D19" s="154"/>
      <c r="E19" s="154" t="s">
        <v>353</v>
      </c>
      <c r="F19" s="155"/>
      <c r="G19" s="155"/>
      <c r="H19" s="155"/>
      <c r="I19" s="155"/>
      <c r="J19" s="155"/>
      <c r="K19" s="155"/>
      <c r="L19" s="156"/>
      <c r="M19" s="157"/>
      <c r="N19" s="155"/>
    </row>
    <row r="20" spans="3:14" ht="14.25">
      <c r="C20" s="128"/>
      <c r="D20" s="145" t="s">
        <v>355</v>
      </c>
      <c r="E20" s="145" t="s">
        <v>351</v>
      </c>
      <c r="F20" s="146"/>
      <c r="G20" s="146"/>
      <c r="H20" s="146"/>
      <c r="I20" s="146"/>
      <c r="J20" s="146"/>
      <c r="K20" s="146"/>
      <c r="L20" s="147"/>
      <c r="M20" s="148"/>
      <c r="N20" s="146"/>
    </row>
    <row r="21" spans="3:14" ht="14.25">
      <c r="C21" s="128"/>
      <c r="D21" s="149"/>
      <c r="E21" s="150" t="s">
        <v>352</v>
      </c>
      <c r="F21" s="151"/>
      <c r="G21" s="151"/>
      <c r="H21" s="151"/>
      <c r="I21" s="151"/>
      <c r="J21" s="151"/>
      <c r="K21" s="151"/>
      <c r="L21" s="152"/>
      <c r="M21" s="153"/>
      <c r="N21" s="151"/>
    </row>
    <row r="22" spans="3:14" ht="14.25">
      <c r="C22" s="128"/>
      <c r="D22" s="154"/>
      <c r="E22" s="154" t="s">
        <v>353</v>
      </c>
      <c r="F22" s="155"/>
      <c r="G22" s="155"/>
      <c r="H22" s="155"/>
      <c r="I22" s="155"/>
      <c r="J22" s="155"/>
      <c r="K22" s="155"/>
      <c r="L22" s="156"/>
      <c r="M22" s="157"/>
      <c r="N22" s="155"/>
    </row>
    <row r="23" spans="3:14" ht="14.25">
      <c r="C23" s="128"/>
      <c r="D23" s="145" t="s">
        <v>356</v>
      </c>
      <c r="E23" s="145" t="s">
        <v>351</v>
      </c>
      <c r="F23" s="146"/>
      <c r="G23" s="146"/>
      <c r="H23" s="146"/>
      <c r="I23" s="146"/>
      <c r="J23" s="146"/>
      <c r="K23" s="146"/>
      <c r="L23" s="147"/>
      <c r="M23" s="148"/>
      <c r="N23" s="146"/>
    </row>
    <row r="24" spans="3:14" ht="14.25">
      <c r="C24" s="128"/>
      <c r="D24" s="149"/>
      <c r="E24" s="150" t="s">
        <v>352</v>
      </c>
      <c r="F24" s="151"/>
      <c r="G24" s="151"/>
      <c r="H24" s="151"/>
      <c r="I24" s="151"/>
      <c r="J24" s="151"/>
      <c r="K24" s="151"/>
      <c r="L24" s="152"/>
      <c r="M24" s="153"/>
      <c r="N24" s="151"/>
    </row>
    <row r="25" spans="3:14" ht="14.25">
      <c r="C25" s="128"/>
      <c r="D25" s="154"/>
      <c r="E25" s="154" t="s">
        <v>353</v>
      </c>
      <c r="F25" s="155"/>
      <c r="G25" s="155"/>
      <c r="H25" s="155"/>
      <c r="I25" s="155"/>
      <c r="J25" s="155"/>
      <c r="K25" s="155"/>
      <c r="L25" s="156"/>
      <c r="M25" s="157"/>
      <c r="N25" s="155"/>
    </row>
    <row r="26" spans="3:14" ht="14.25">
      <c r="C26" s="128"/>
      <c r="D26" s="145" t="s">
        <v>357</v>
      </c>
      <c r="E26" s="145" t="s">
        <v>351</v>
      </c>
      <c r="F26" s="146"/>
      <c r="G26" s="146"/>
      <c r="H26" s="146"/>
      <c r="I26" s="146"/>
      <c r="J26" s="146"/>
      <c r="K26" s="146"/>
      <c r="L26" s="147"/>
      <c r="M26" s="148"/>
      <c r="N26" s="146"/>
    </row>
    <row r="27" spans="3:14" ht="14.25">
      <c r="C27" s="128"/>
      <c r="D27" s="149"/>
      <c r="E27" s="150" t="s">
        <v>352</v>
      </c>
      <c r="F27" s="151"/>
      <c r="G27" s="151"/>
      <c r="H27" s="151"/>
      <c r="I27" s="151"/>
      <c r="J27" s="151"/>
      <c r="K27" s="151"/>
      <c r="L27" s="152"/>
      <c r="M27" s="153"/>
      <c r="N27" s="151"/>
    </row>
    <row r="28" spans="3:14" ht="14.25">
      <c r="C28" s="128"/>
      <c r="D28" s="154"/>
      <c r="E28" s="154" t="s">
        <v>353</v>
      </c>
      <c r="F28" s="155"/>
      <c r="G28" s="155"/>
      <c r="H28" s="155"/>
      <c r="I28" s="155"/>
      <c r="J28" s="155"/>
      <c r="K28" s="155"/>
      <c r="L28" s="156"/>
      <c r="M28" s="157"/>
      <c r="N28" s="155"/>
    </row>
    <row r="29" spans="3:14" ht="14.25">
      <c r="C29" s="128"/>
      <c r="D29" s="145" t="s">
        <v>358</v>
      </c>
      <c r="E29" s="145" t="s">
        <v>351</v>
      </c>
      <c r="F29" s="146"/>
      <c r="G29" s="146"/>
      <c r="H29" s="146"/>
      <c r="I29" s="146"/>
      <c r="J29" s="146"/>
      <c r="K29" s="146"/>
      <c r="L29" s="147"/>
      <c r="M29" s="148"/>
      <c r="N29" s="146"/>
    </row>
    <row r="30" spans="3:14" ht="14.25">
      <c r="C30" s="128"/>
      <c r="D30" s="149"/>
      <c r="E30" s="150" t="s">
        <v>352</v>
      </c>
      <c r="F30" s="151"/>
      <c r="G30" s="151"/>
      <c r="H30" s="151"/>
      <c r="I30" s="151"/>
      <c r="J30" s="151"/>
      <c r="K30" s="151"/>
      <c r="L30" s="152"/>
      <c r="M30" s="153"/>
      <c r="N30" s="151"/>
    </row>
    <row r="31" spans="3:14" ht="14.25">
      <c r="C31" s="128"/>
      <c r="D31" s="154"/>
      <c r="E31" s="154" t="s">
        <v>353</v>
      </c>
      <c r="F31" s="155"/>
      <c r="G31" s="155"/>
      <c r="H31" s="155"/>
      <c r="I31" s="155"/>
      <c r="J31" s="155"/>
      <c r="K31" s="155"/>
      <c r="L31" s="156"/>
      <c r="M31" s="157"/>
      <c r="N31" s="155"/>
    </row>
    <row r="32" spans="3:14" ht="14.25">
      <c r="C32" s="128"/>
      <c r="D32" s="145" t="s">
        <v>359</v>
      </c>
      <c r="E32" s="145" t="s">
        <v>351</v>
      </c>
      <c r="F32" s="146"/>
      <c r="G32" s="146"/>
      <c r="H32" s="146"/>
      <c r="I32" s="146"/>
      <c r="J32" s="146"/>
      <c r="K32" s="146"/>
      <c r="L32" s="147"/>
      <c r="M32" s="148"/>
      <c r="N32" s="146"/>
    </row>
    <row r="33" spans="3:14" ht="14.25">
      <c r="C33" s="128"/>
      <c r="D33" s="149"/>
      <c r="E33" s="150" t="s">
        <v>352</v>
      </c>
      <c r="F33" s="151"/>
      <c r="G33" s="151"/>
      <c r="H33" s="151"/>
      <c r="I33" s="151"/>
      <c r="J33" s="151"/>
      <c r="K33" s="151"/>
      <c r="L33" s="152"/>
      <c r="M33" s="153"/>
      <c r="N33" s="151"/>
    </row>
    <row r="34" spans="3:14" ht="14.25">
      <c r="C34" s="128"/>
      <c r="D34" s="154"/>
      <c r="E34" s="154" t="s">
        <v>353</v>
      </c>
      <c r="F34" s="155"/>
      <c r="G34" s="155"/>
      <c r="H34" s="155"/>
      <c r="I34" s="155"/>
      <c r="J34" s="155"/>
      <c r="K34" s="155"/>
      <c r="L34" s="156"/>
      <c r="M34" s="157"/>
      <c r="N34" s="155"/>
    </row>
    <row r="35" spans="3:14" ht="14.25">
      <c r="C35" s="128"/>
      <c r="D35" s="145" t="s">
        <v>360</v>
      </c>
      <c r="E35" s="145" t="s">
        <v>351</v>
      </c>
      <c r="F35" s="146"/>
      <c r="G35" s="146"/>
      <c r="H35" s="146"/>
      <c r="I35" s="146"/>
      <c r="J35" s="146"/>
      <c r="K35" s="146"/>
      <c r="L35" s="147"/>
      <c r="M35" s="148"/>
      <c r="N35" s="146"/>
    </row>
    <row r="36" spans="3:14" ht="14.25">
      <c r="C36" s="128"/>
      <c r="D36" s="149"/>
      <c r="E36" s="150" t="s">
        <v>352</v>
      </c>
      <c r="F36" s="151"/>
      <c r="G36" s="151"/>
      <c r="H36" s="151"/>
      <c r="I36" s="151"/>
      <c r="J36" s="151"/>
      <c r="K36" s="151"/>
      <c r="L36" s="152"/>
      <c r="M36" s="153"/>
      <c r="N36" s="151"/>
    </row>
    <row r="37" spans="3:14" ht="14.25">
      <c r="C37" s="128"/>
      <c r="D37" s="154"/>
      <c r="E37" s="154" t="s">
        <v>353</v>
      </c>
      <c r="F37" s="155"/>
      <c r="G37" s="155"/>
      <c r="H37" s="155"/>
      <c r="I37" s="155"/>
      <c r="J37" s="155"/>
      <c r="K37" s="155"/>
      <c r="L37" s="156"/>
      <c r="M37" s="157"/>
      <c r="N37" s="155"/>
    </row>
    <row r="38" spans="3:14" ht="14.25">
      <c r="C38" s="129"/>
      <c r="D38" s="125" t="s">
        <v>361</v>
      </c>
      <c r="E38" s="125"/>
      <c r="F38" s="142"/>
      <c r="G38" s="142"/>
      <c r="H38" s="142"/>
      <c r="I38" s="142"/>
      <c r="J38" s="142"/>
      <c r="K38" s="142"/>
      <c r="L38" s="143"/>
      <c r="M38" s="144"/>
      <c r="N38" s="142"/>
    </row>
    <row r="39" spans="3:14" ht="14.25">
      <c r="C39" s="127" t="s">
        <v>362</v>
      </c>
      <c r="D39" s="123"/>
      <c r="E39" s="124"/>
      <c r="F39" s="142"/>
      <c r="G39" s="142"/>
      <c r="H39" s="142"/>
      <c r="I39" s="142"/>
      <c r="J39" s="142"/>
      <c r="K39" s="142"/>
      <c r="L39" s="143"/>
      <c r="M39" s="144"/>
      <c r="N39" s="142"/>
    </row>
    <row r="40" spans="3:14" ht="14.25">
      <c r="C40" s="128"/>
      <c r="D40" s="123" t="s">
        <v>363</v>
      </c>
      <c r="E40" s="124"/>
      <c r="F40" s="142"/>
      <c r="G40" s="142"/>
      <c r="H40" s="142"/>
      <c r="I40" s="142"/>
      <c r="J40" s="142"/>
      <c r="K40" s="142"/>
      <c r="L40" s="143"/>
      <c r="M40" s="144"/>
      <c r="N40" s="142"/>
    </row>
    <row r="41" spans="3:14" ht="14.25">
      <c r="C41" s="128"/>
      <c r="D41" s="130" t="s">
        <v>364</v>
      </c>
      <c r="E41" s="124"/>
      <c r="F41" s="142"/>
      <c r="G41" s="142"/>
      <c r="H41" s="142"/>
      <c r="I41" s="142"/>
      <c r="J41" s="142"/>
      <c r="K41" s="142"/>
      <c r="L41" s="143"/>
      <c r="M41" s="144"/>
      <c r="N41" s="142"/>
    </row>
    <row r="42" spans="3:14" ht="14.25">
      <c r="C42" s="128"/>
      <c r="D42" s="129"/>
      <c r="E42" s="158" t="s">
        <v>365</v>
      </c>
      <c r="F42" s="142"/>
      <c r="G42" s="142"/>
      <c r="H42" s="142"/>
      <c r="I42" s="142"/>
      <c r="J42" s="142"/>
      <c r="K42" s="142"/>
      <c r="L42" s="143"/>
      <c r="M42" s="144"/>
      <c r="N42" s="142"/>
    </row>
    <row r="43" spans="3:14" ht="14.25">
      <c r="C43" s="128"/>
      <c r="D43" s="123" t="s">
        <v>366</v>
      </c>
      <c r="E43" s="124"/>
      <c r="F43" s="142"/>
      <c r="G43" s="142"/>
      <c r="H43" s="142"/>
      <c r="I43" s="142"/>
      <c r="J43" s="142"/>
      <c r="K43" s="142"/>
      <c r="L43" s="143"/>
      <c r="M43" s="144"/>
      <c r="N43" s="142"/>
    </row>
    <row r="44" spans="3:14" ht="14.25">
      <c r="C44" s="128"/>
      <c r="D44" s="123" t="s">
        <v>367</v>
      </c>
      <c r="E44" s="124"/>
      <c r="F44" s="142"/>
      <c r="G44" s="142"/>
      <c r="H44" s="142"/>
      <c r="I44" s="142"/>
      <c r="J44" s="142"/>
      <c r="K44" s="142"/>
      <c r="L44" s="143"/>
      <c r="M44" s="144"/>
      <c r="N44" s="142"/>
    </row>
    <row r="45" spans="3:14" ht="14.25">
      <c r="C45" s="128"/>
      <c r="D45" s="123" t="s">
        <v>368</v>
      </c>
      <c r="E45" s="124"/>
      <c r="F45" s="142"/>
      <c r="G45" s="142"/>
      <c r="H45" s="142"/>
      <c r="I45" s="142"/>
      <c r="J45" s="142"/>
      <c r="K45" s="142"/>
      <c r="L45" s="143"/>
      <c r="M45" s="144"/>
      <c r="N45" s="142"/>
    </row>
    <row r="46" spans="3:14" ht="14.25">
      <c r="C46" s="128"/>
      <c r="D46" s="123" t="s">
        <v>369</v>
      </c>
      <c r="E46" s="124"/>
      <c r="F46" s="142"/>
      <c r="G46" s="142"/>
      <c r="H46" s="142"/>
      <c r="I46" s="142"/>
      <c r="J46" s="142"/>
      <c r="K46" s="142"/>
      <c r="L46" s="143"/>
      <c r="M46" s="144"/>
      <c r="N46" s="142"/>
    </row>
    <row r="47" spans="3:14" ht="14.25">
      <c r="C47" s="129"/>
      <c r="D47" s="123" t="s">
        <v>370</v>
      </c>
      <c r="E47" s="124"/>
      <c r="F47" s="142"/>
      <c r="G47" s="142"/>
      <c r="H47" s="142"/>
      <c r="I47" s="142"/>
      <c r="J47" s="142"/>
      <c r="K47" s="142"/>
      <c r="L47" s="143"/>
      <c r="M47" s="144"/>
      <c r="N47" s="142"/>
    </row>
    <row r="48" spans="3:14" ht="14.25">
      <c r="C48" s="123" t="s">
        <v>371</v>
      </c>
      <c r="D48" s="159"/>
      <c r="E48" s="124"/>
      <c r="F48" s="142"/>
      <c r="G48" s="142"/>
      <c r="H48" s="142"/>
      <c r="I48" s="142"/>
      <c r="J48" s="142"/>
      <c r="K48" s="142"/>
      <c r="L48" s="143"/>
      <c r="M48" s="144"/>
      <c r="N48" s="142"/>
    </row>
    <row r="49" spans="3:14" ht="14.25">
      <c r="C49" s="123" t="s">
        <v>372</v>
      </c>
      <c r="D49" s="159"/>
      <c r="E49" s="124"/>
      <c r="F49" s="142"/>
      <c r="G49" s="142"/>
      <c r="H49" s="142"/>
      <c r="I49" s="142"/>
      <c r="J49" s="142"/>
      <c r="K49" s="142"/>
      <c r="L49" s="143"/>
      <c r="M49" s="144"/>
      <c r="N49" s="142"/>
    </row>
    <row r="50" spans="3:14" ht="14.25">
      <c r="C50" s="123" t="s">
        <v>373</v>
      </c>
      <c r="D50" s="159"/>
      <c r="E50" s="124"/>
      <c r="F50" s="142"/>
      <c r="G50" s="142"/>
      <c r="H50" s="142"/>
      <c r="I50" s="142"/>
      <c r="J50" s="142"/>
      <c r="K50" s="142"/>
      <c r="L50" s="143"/>
      <c r="M50" s="144"/>
      <c r="N50" s="142"/>
    </row>
    <row r="51" spans="3:14" ht="14.25">
      <c r="C51" s="123" t="s">
        <v>374</v>
      </c>
      <c r="D51" s="159"/>
      <c r="E51" s="124"/>
      <c r="F51" s="142"/>
      <c r="G51" s="142"/>
      <c r="H51" s="142"/>
      <c r="I51" s="142"/>
      <c r="J51" s="142"/>
      <c r="K51" s="142"/>
      <c r="L51" s="143"/>
      <c r="M51" s="144"/>
      <c r="N51" s="142"/>
    </row>
    <row r="52" spans="3:14" ht="14.25">
      <c r="C52" s="123" t="s">
        <v>375</v>
      </c>
      <c r="D52" s="159"/>
      <c r="E52" s="124"/>
      <c r="F52" s="142"/>
      <c r="G52" s="142"/>
      <c r="H52" s="142"/>
      <c r="I52" s="142"/>
      <c r="J52" s="142"/>
      <c r="K52" s="142"/>
      <c r="L52" s="143"/>
      <c r="M52" s="144"/>
      <c r="N52" s="142"/>
    </row>
    <row r="53" spans="3:14" ht="14.25">
      <c r="C53" s="123" t="s">
        <v>376</v>
      </c>
      <c r="D53" s="159"/>
      <c r="E53" s="124"/>
      <c r="F53" s="142"/>
      <c r="G53" s="142"/>
      <c r="H53" s="142"/>
      <c r="I53" s="142"/>
      <c r="J53" s="142"/>
      <c r="K53" s="142"/>
      <c r="L53" s="143"/>
      <c r="M53" s="144"/>
      <c r="N53" s="142"/>
    </row>
    <row r="54" spans="3:14" ht="14.25">
      <c r="C54" s="123" t="s">
        <v>377</v>
      </c>
      <c r="D54" s="159"/>
      <c r="E54" s="124"/>
      <c r="F54" s="142"/>
      <c r="G54" s="142"/>
      <c r="H54" s="142"/>
      <c r="I54" s="142"/>
      <c r="J54" s="142"/>
      <c r="K54" s="142"/>
      <c r="L54" s="143"/>
      <c r="M54" s="144"/>
      <c r="N54" s="142"/>
    </row>
    <row r="55" spans="3:14" ht="14.25">
      <c r="C55" s="123" t="s">
        <v>378</v>
      </c>
      <c r="D55" s="159"/>
      <c r="E55" s="124"/>
      <c r="F55" s="142"/>
      <c r="G55" s="142"/>
      <c r="H55" s="142"/>
      <c r="I55" s="142"/>
      <c r="J55" s="142"/>
      <c r="K55" s="142"/>
      <c r="L55" s="143"/>
      <c r="M55" s="144"/>
      <c r="N55" s="142"/>
    </row>
    <row r="56" spans="3:14" ht="14.25">
      <c r="C56" s="130" t="s">
        <v>379</v>
      </c>
      <c r="D56" s="131"/>
      <c r="E56" s="132"/>
      <c r="F56" s="146"/>
      <c r="G56" s="146"/>
      <c r="H56" s="146"/>
      <c r="I56" s="146"/>
      <c r="J56" s="146"/>
      <c r="K56" s="146"/>
      <c r="L56" s="147"/>
      <c r="M56" s="148"/>
      <c r="N56" s="146"/>
    </row>
    <row r="57" spans="3:14" ht="14.25">
      <c r="C57" s="123" t="s">
        <v>380</v>
      </c>
      <c r="D57" s="159"/>
      <c r="E57" s="124"/>
      <c r="F57" s="142"/>
      <c r="G57" s="142"/>
      <c r="H57" s="142"/>
      <c r="I57" s="142"/>
      <c r="J57" s="142"/>
      <c r="K57" s="142"/>
      <c r="L57" s="143"/>
      <c r="M57" s="144"/>
      <c r="N57" s="142"/>
    </row>
  </sheetData>
  <sheetProtection/>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1:AE43"/>
  <sheetViews>
    <sheetView zoomScalePageLayoutView="0" workbookViewId="0" topLeftCell="A1">
      <selection activeCell="A1" sqref="A1"/>
    </sheetView>
  </sheetViews>
  <sheetFormatPr defaultColWidth="9.140625" defaultRowHeight="15"/>
  <cols>
    <col min="1" max="1" width="9.00390625" style="94" customWidth="1"/>
    <col min="2" max="2" width="5.421875" style="119" customWidth="1"/>
    <col min="3" max="3" width="12.57421875" style="119" customWidth="1"/>
    <col min="4" max="4" width="4.421875" style="119" customWidth="1"/>
    <col min="5" max="5" width="4.00390625" style="119" customWidth="1"/>
    <col min="6" max="6" width="9.00390625" style="119" customWidth="1"/>
    <col min="7" max="7" width="8.7109375" style="119" customWidth="1"/>
    <col min="8" max="10" width="9.00390625" style="119" customWidth="1"/>
    <col min="11" max="11" width="7.140625" style="119" customWidth="1"/>
    <col min="12" max="12" width="8.28125" style="119" customWidth="1"/>
    <col min="13" max="13" width="6.140625" style="119" customWidth="1"/>
    <col min="14" max="14" width="8.28125" style="119" customWidth="1"/>
    <col min="15" max="15" width="6.140625" style="119" customWidth="1"/>
    <col min="16" max="16" width="8.28125" style="119" customWidth="1"/>
    <col min="17" max="17" width="6.140625" style="119" customWidth="1"/>
    <col min="18" max="18" width="8.28125" style="119" customWidth="1"/>
    <col min="19" max="19" width="6.140625" style="119" customWidth="1"/>
    <col min="20" max="20" width="8.28125" style="119" customWidth="1"/>
    <col min="21" max="21" width="6.140625" style="119" customWidth="1"/>
    <col min="22" max="22" width="8.28125" style="119" customWidth="1"/>
    <col min="23" max="23" width="6.140625" style="119" customWidth="1"/>
    <col min="24" max="24" width="8.28125" style="119" customWidth="1"/>
    <col min="25" max="25" width="6.140625" style="119" customWidth="1"/>
    <col min="26" max="26" width="8.28125" style="119" customWidth="1"/>
    <col min="27" max="27" width="6.140625" style="119" customWidth="1"/>
    <col min="28" max="28" width="8.28125" style="119" customWidth="1"/>
    <col min="29" max="29" width="6.140625" style="119" customWidth="1"/>
    <col min="30" max="30" width="8.28125" style="119" customWidth="1"/>
    <col min="31" max="31" width="6.140625" style="119" customWidth="1"/>
    <col min="32" max="16384" width="9.00390625" style="94" customWidth="1"/>
  </cols>
  <sheetData>
    <row r="1" ht="13.5">
      <c r="B1" s="119" t="s">
        <v>381</v>
      </c>
    </row>
    <row r="2" ht="13.5">
      <c r="B2" s="119" t="s">
        <v>382</v>
      </c>
    </row>
    <row r="3" ht="13.5">
      <c r="B3" s="119" t="s">
        <v>383</v>
      </c>
    </row>
    <row r="4" spans="2:31" ht="23.25" customHeight="1">
      <c r="B4" s="397" t="s">
        <v>384</v>
      </c>
      <c r="C4" s="397" t="s">
        <v>385</v>
      </c>
      <c r="D4" s="405" t="s">
        <v>386</v>
      </c>
      <c r="E4" s="397" t="s">
        <v>387</v>
      </c>
      <c r="F4" s="398" t="s">
        <v>388</v>
      </c>
      <c r="G4" s="398" t="s">
        <v>389</v>
      </c>
      <c r="H4" s="397" t="s">
        <v>390</v>
      </c>
      <c r="I4" s="398" t="s">
        <v>391</v>
      </c>
      <c r="J4" s="397" t="s">
        <v>392</v>
      </c>
      <c r="K4" s="397" t="s">
        <v>393</v>
      </c>
      <c r="L4" s="122" t="s">
        <v>339</v>
      </c>
      <c r="M4" s="122"/>
      <c r="N4" s="122" t="s">
        <v>340</v>
      </c>
      <c r="O4" s="122"/>
      <c r="P4" s="122" t="s">
        <v>341</v>
      </c>
      <c r="Q4" s="122"/>
      <c r="R4" s="122" t="s">
        <v>342</v>
      </c>
      <c r="S4" s="122"/>
      <c r="T4" s="122" t="s">
        <v>343</v>
      </c>
      <c r="U4" s="122"/>
      <c r="V4" s="122" t="s">
        <v>394</v>
      </c>
      <c r="W4" s="122"/>
      <c r="X4" s="122" t="s">
        <v>344</v>
      </c>
      <c r="Y4" s="122"/>
      <c r="Z4" s="122" t="s">
        <v>395</v>
      </c>
      <c r="AA4" s="122"/>
      <c r="AB4" s="122" t="s">
        <v>396</v>
      </c>
      <c r="AC4" s="122"/>
      <c r="AD4" s="122" t="s">
        <v>345</v>
      </c>
      <c r="AE4" s="122"/>
    </row>
    <row r="5" spans="2:31" ht="23.25" customHeight="1">
      <c r="B5" s="397"/>
      <c r="C5" s="397"/>
      <c r="D5" s="406"/>
      <c r="E5" s="397"/>
      <c r="F5" s="397"/>
      <c r="G5" s="397"/>
      <c r="H5" s="397"/>
      <c r="I5" s="397"/>
      <c r="J5" s="397"/>
      <c r="K5" s="397"/>
      <c r="L5" s="125" t="s">
        <v>397</v>
      </c>
      <c r="M5" s="125" t="s">
        <v>398</v>
      </c>
      <c r="N5" s="125" t="s">
        <v>397</v>
      </c>
      <c r="O5" s="125" t="s">
        <v>398</v>
      </c>
      <c r="P5" s="125" t="s">
        <v>397</v>
      </c>
      <c r="Q5" s="125" t="s">
        <v>398</v>
      </c>
      <c r="R5" s="125" t="s">
        <v>397</v>
      </c>
      <c r="S5" s="125" t="s">
        <v>398</v>
      </c>
      <c r="T5" s="125" t="s">
        <v>397</v>
      </c>
      <c r="U5" s="125" t="s">
        <v>398</v>
      </c>
      <c r="V5" s="125" t="s">
        <v>397</v>
      </c>
      <c r="W5" s="125" t="s">
        <v>398</v>
      </c>
      <c r="X5" s="125" t="s">
        <v>397</v>
      </c>
      <c r="Y5" s="125" t="s">
        <v>398</v>
      </c>
      <c r="Z5" s="125" t="s">
        <v>397</v>
      </c>
      <c r="AA5" s="125" t="s">
        <v>398</v>
      </c>
      <c r="AB5" s="125" t="s">
        <v>397</v>
      </c>
      <c r="AC5" s="125" t="s">
        <v>398</v>
      </c>
      <c r="AD5" s="125" t="s">
        <v>397</v>
      </c>
      <c r="AE5" s="125" t="s">
        <v>398</v>
      </c>
    </row>
    <row r="6" spans="2:31" ht="13.5">
      <c r="B6" s="145" t="s">
        <v>399</v>
      </c>
      <c r="C6" s="126"/>
      <c r="D6" s="125"/>
      <c r="E6" s="125"/>
      <c r="F6" s="160"/>
      <c r="G6" s="125"/>
      <c r="H6" s="125"/>
      <c r="I6" s="125"/>
      <c r="J6" s="126"/>
      <c r="K6" s="126"/>
      <c r="L6" s="160"/>
      <c r="M6" s="126"/>
      <c r="N6" s="160"/>
      <c r="O6" s="126"/>
      <c r="P6" s="160"/>
      <c r="Q6" s="126"/>
      <c r="R6" s="160"/>
      <c r="S6" s="126"/>
      <c r="T6" s="160"/>
      <c r="U6" s="126"/>
      <c r="V6" s="160"/>
      <c r="W6" s="126"/>
      <c r="X6" s="160"/>
      <c r="Y6" s="126"/>
      <c r="Z6" s="160"/>
      <c r="AA6" s="126"/>
      <c r="AB6" s="160"/>
      <c r="AC6" s="126"/>
      <c r="AD6" s="160"/>
      <c r="AE6" s="126"/>
    </row>
    <row r="7" spans="2:31" ht="13.5">
      <c r="B7" s="149" t="s">
        <v>400</v>
      </c>
      <c r="C7" s="126"/>
      <c r="D7" s="125"/>
      <c r="E7" s="125"/>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row>
    <row r="8" spans="2:31" ht="13.5">
      <c r="B8" s="149" t="s">
        <v>401</v>
      </c>
      <c r="C8" s="126"/>
      <c r="D8" s="125"/>
      <c r="E8" s="125"/>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2:31" ht="14.25" thickBot="1">
      <c r="B9" s="161"/>
      <c r="C9" s="162" t="s">
        <v>402</v>
      </c>
      <c r="D9" s="162"/>
      <c r="E9" s="162"/>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row>
    <row r="10" spans="2:31" ht="14.25" thickTop="1">
      <c r="B10" s="163"/>
      <c r="C10" s="164"/>
      <c r="D10" s="165"/>
      <c r="E10" s="165">
        <v>1</v>
      </c>
      <c r="F10" s="166"/>
      <c r="G10" s="165"/>
      <c r="H10" s="165"/>
      <c r="I10" s="165"/>
      <c r="J10" s="164"/>
      <c r="K10" s="164"/>
      <c r="L10" s="166"/>
      <c r="M10" s="164"/>
      <c r="N10" s="166"/>
      <c r="O10" s="164"/>
      <c r="P10" s="166"/>
      <c r="Q10" s="164"/>
      <c r="R10" s="166"/>
      <c r="S10" s="164"/>
      <c r="T10" s="166"/>
      <c r="U10" s="164"/>
      <c r="V10" s="166"/>
      <c r="W10" s="164"/>
      <c r="X10" s="166"/>
      <c r="Y10" s="164"/>
      <c r="Z10" s="166"/>
      <c r="AA10" s="164"/>
      <c r="AB10" s="166"/>
      <c r="AC10" s="164"/>
      <c r="AD10" s="166"/>
      <c r="AE10" s="164"/>
    </row>
    <row r="11" spans="2:31" ht="13.5">
      <c r="B11" s="149" t="s">
        <v>399</v>
      </c>
      <c r="C11" s="126"/>
      <c r="D11" s="125"/>
      <c r="E11" s="125">
        <v>2</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row>
    <row r="12" spans="2:31" ht="13.5">
      <c r="B12" s="149" t="s">
        <v>403</v>
      </c>
      <c r="C12" s="126"/>
      <c r="D12" s="125"/>
      <c r="E12" s="125">
        <v>3</v>
      </c>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row>
    <row r="13" spans="2:31" ht="13.5">
      <c r="B13" s="149" t="s">
        <v>401</v>
      </c>
      <c r="C13" s="126"/>
      <c r="D13" s="125"/>
      <c r="E13" s="125">
        <v>4</v>
      </c>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row>
    <row r="14" spans="2:31" ht="13.5">
      <c r="B14" s="149"/>
      <c r="C14" s="126"/>
      <c r="D14" s="125"/>
      <c r="E14" s="125">
        <v>5</v>
      </c>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row>
    <row r="15" spans="2:31" ht="14.25" thickBot="1">
      <c r="B15" s="167"/>
      <c r="C15" s="168" t="s">
        <v>402</v>
      </c>
      <c r="D15" s="168"/>
      <c r="E15" s="168"/>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row>
    <row r="16" spans="2:31" ht="14.25" thickTop="1">
      <c r="B16" s="149"/>
      <c r="C16" s="129"/>
      <c r="D16" s="154"/>
      <c r="E16" s="154"/>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row>
    <row r="17" spans="2:31" ht="13.5">
      <c r="B17" s="149" t="s">
        <v>404</v>
      </c>
      <c r="C17" s="129"/>
      <c r="D17" s="154"/>
      <c r="E17" s="154"/>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row>
    <row r="18" spans="2:31" ht="13.5">
      <c r="B18" s="149" t="s">
        <v>401</v>
      </c>
      <c r="C18" s="129"/>
      <c r="D18" s="154"/>
      <c r="E18" s="154"/>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row>
    <row r="19" spans="2:31" ht="14.25" thickBot="1">
      <c r="B19" s="161"/>
      <c r="C19" s="162" t="s">
        <v>402</v>
      </c>
      <c r="D19" s="162"/>
      <c r="E19" s="162"/>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row>
    <row r="20" spans="2:31" ht="14.25" thickTop="1">
      <c r="B20" s="170" t="s">
        <v>405</v>
      </c>
      <c r="C20" s="170"/>
      <c r="D20" s="170"/>
      <c r="E20" s="170"/>
      <c r="F20" s="170"/>
      <c r="G20" s="170"/>
      <c r="H20" s="170"/>
      <c r="I20" s="170"/>
      <c r="J20" s="170"/>
      <c r="K20" s="170"/>
      <c r="L20" s="164"/>
      <c r="M20" s="164"/>
      <c r="N20" s="164"/>
      <c r="O20" s="164"/>
      <c r="P20" s="164"/>
      <c r="Q20" s="164"/>
      <c r="R20" s="164"/>
      <c r="S20" s="164"/>
      <c r="T20" s="164"/>
      <c r="U20" s="164"/>
      <c r="V20" s="164"/>
      <c r="W20" s="164"/>
      <c r="X20" s="164"/>
      <c r="Y20" s="164"/>
      <c r="Z20" s="164"/>
      <c r="AA20" s="164"/>
      <c r="AB20" s="164"/>
      <c r="AC20" s="164"/>
      <c r="AD20" s="164"/>
      <c r="AE20" s="164"/>
    </row>
    <row r="21" spans="2:31" ht="13.5">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2:31" ht="13.5">
      <c r="B22" s="171" t="s">
        <v>406</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2:31" ht="13.5">
      <c r="B23" s="397" t="s">
        <v>384</v>
      </c>
      <c r="C23" s="399" t="s">
        <v>385</v>
      </c>
      <c r="D23" s="400"/>
      <c r="E23" s="400"/>
      <c r="F23" s="400"/>
      <c r="G23" s="401"/>
      <c r="H23" s="397" t="s">
        <v>390</v>
      </c>
      <c r="I23" s="398" t="s">
        <v>391</v>
      </c>
      <c r="J23" s="397" t="s">
        <v>392</v>
      </c>
      <c r="K23" s="397" t="s">
        <v>393</v>
      </c>
      <c r="L23" s="122" t="s">
        <v>339</v>
      </c>
      <c r="M23" s="122"/>
      <c r="N23" s="122" t="s">
        <v>340</v>
      </c>
      <c r="O23" s="122"/>
      <c r="P23" s="122" t="s">
        <v>341</v>
      </c>
      <c r="Q23" s="122"/>
      <c r="R23" s="122" t="s">
        <v>342</v>
      </c>
      <c r="S23" s="122"/>
      <c r="T23" s="122" t="s">
        <v>343</v>
      </c>
      <c r="U23" s="122"/>
      <c r="V23" s="122" t="s">
        <v>394</v>
      </c>
      <c r="W23" s="122"/>
      <c r="X23" s="122" t="s">
        <v>344</v>
      </c>
      <c r="Y23" s="122"/>
      <c r="Z23" s="122" t="s">
        <v>395</v>
      </c>
      <c r="AA23" s="122"/>
      <c r="AB23" s="122" t="s">
        <v>396</v>
      </c>
      <c r="AC23" s="122"/>
      <c r="AD23" s="122" t="s">
        <v>345</v>
      </c>
      <c r="AE23" s="122"/>
    </row>
    <row r="24" spans="2:31" ht="13.5">
      <c r="B24" s="397"/>
      <c r="C24" s="402"/>
      <c r="D24" s="403"/>
      <c r="E24" s="403"/>
      <c r="F24" s="403"/>
      <c r="G24" s="404"/>
      <c r="H24" s="397"/>
      <c r="I24" s="397"/>
      <c r="J24" s="397"/>
      <c r="K24" s="397"/>
      <c r="L24" s="125" t="s">
        <v>397</v>
      </c>
      <c r="M24" s="125" t="s">
        <v>398</v>
      </c>
      <c r="N24" s="125" t="s">
        <v>397</v>
      </c>
      <c r="O24" s="125" t="s">
        <v>398</v>
      </c>
      <c r="P24" s="125" t="s">
        <v>397</v>
      </c>
      <c r="Q24" s="125" t="s">
        <v>398</v>
      </c>
      <c r="R24" s="125" t="s">
        <v>397</v>
      </c>
      <c r="S24" s="125" t="s">
        <v>398</v>
      </c>
      <c r="T24" s="125" t="s">
        <v>397</v>
      </c>
      <c r="U24" s="125" t="s">
        <v>398</v>
      </c>
      <c r="V24" s="125" t="s">
        <v>397</v>
      </c>
      <c r="W24" s="125" t="s">
        <v>398</v>
      </c>
      <c r="X24" s="125" t="s">
        <v>397</v>
      </c>
      <c r="Y24" s="125" t="s">
        <v>398</v>
      </c>
      <c r="Z24" s="125" t="s">
        <v>397</v>
      </c>
      <c r="AA24" s="125" t="s">
        <v>398</v>
      </c>
      <c r="AB24" s="125" t="s">
        <v>397</v>
      </c>
      <c r="AC24" s="125" t="s">
        <v>398</v>
      </c>
      <c r="AD24" s="125" t="s">
        <v>397</v>
      </c>
      <c r="AE24" s="125" t="s">
        <v>398</v>
      </c>
    </row>
    <row r="25" spans="2:31" ht="13.5">
      <c r="B25" s="145" t="s">
        <v>399</v>
      </c>
      <c r="C25" s="123"/>
      <c r="D25" s="172"/>
      <c r="E25" s="172"/>
      <c r="F25" s="173"/>
      <c r="G25" s="174"/>
      <c r="H25" s="125"/>
      <c r="I25" s="125"/>
      <c r="J25" s="126"/>
      <c r="K25" s="126"/>
      <c r="L25" s="160"/>
      <c r="M25" s="126"/>
      <c r="N25" s="160"/>
      <c r="O25" s="126"/>
      <c r="P25" s="160"/>
      <c r="Q25" s="126"/>
      <c r="R25" s="160"/>
      <c r="S25" s="126"/>
      <c r="T25" s="160"/>
      <c r="U25" s="126"/>
      <c r="V25" s="160"/>
      <c r="W25" s="126"/>
      <c r="X25" s="160"/>
      <c r="Y25" s="126"/>
      <c r="Z25" s="160"/>
      <c r="AA25" s="126"/>
      <c r="AB25" s="160"/>
      <c r="AC25" s="126"/>
      <c r="AD25" s="160"/>
      <c r="AE25" s="126"/>
    </row>
    <row r="26" spans="2:31" ht="13.5">
      <c r="B26" s="149" t="s">
        <v>400</v>
      </c>
      <c r="C26" s="123"/>
      <c r="D26" s="172"/>
      <c r="E26" s="172"/>
      <c r="F26" s="159"/>
      <c r="G26" s="124"/>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row>
    <row r="27" spans="2:31" ht="13.5">
      <c r="B27" s="149" t="s">
        <v>401</v>
      </c>
      <c r="C27" s="123"/>
      <c r="D27" s="172"/>
      <c r="E27" s="172"/>
      <c r="F27" s="159"/>
      <c r="G27" s="124"/>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row>
    <row r="28" spans="2:31" ht="14.25" thickBot="1">
      <c r="B28" s="161"/>
      <c r="C28" s="162" t="s">
        <v>402</v>
      </c>
      <c r="D28" s="162"/>
      <c r="E28" s="162"/>
      <c r="F28" s="162"/>
      <c r="G28" s="162"/>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row>
    <row r="29" spans="2:31" ht="14.25" thickTop="1">
      <c r="B29" s="163" t="s">
        <v>399</v>
      </c>
      <c r="C29" s="175"/>
      <c r="D29" s="176"/>
      <c r="E29" s="176"/>
      <c r="F29" s="177"/>
      <c r="G29" s="178"/>
      <c r="H29" s="165"/>
      <c r="I29" s="165"/>
      <c r="J29" s="164"/>
      <c r="K29" s="164"/>
      <c r="L29" s="166"/>
      <c r="M29" s="164"/>
      <c r="N29" s="166"/>
      <c r="O29" s="164"/>
      <c r="P29" s="166"/>
      <c r="Q29" s="164"/>
      <c r="R29" s="166"/>
      <c r="S29" s="164"/>
      <c r="T29" s="166"/>
      <c r="U29" s="164"/>
      <c r="V29" s="166"/>
      <c r="W29" s="164"/>
      <c r="X29" s="166"/>
      <c r="Y29" s="164"/>
      <c r="Z29" s="166"/>
      <c r="AA29" s="164"/>
      <c r="AB29" s="166"/>
      <c r="AC29" s="164"/>
      <c r="AD29" s="166"/>
      <c r="AE29" s="164"/>
    </row>
    <row r="30" spans="2:31" ht="13.5">
      <c r="B30" s="149" t="s">
        <v>403</v>
      </c>
      <c r="C30" s="123"/>
      <c r="D30" s="172"/>
      <c r="E30" s="172"/>
      <c r="F30" s="159"/>
      <c r="G30" s="124"/>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row>
    <row r="31" spans="2:31" ht="13.5">
      <c r="B31" s="149" t="s">
        <v>401</v>
      </c>
      <c r="C31" s="123"/>
      <c r="D31" s="172"/>
      <c r="E31" s="172"/>
      <c r="F31" s="159"/>
      <c r="G31" s="124"/>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row>
    <row r="32" spans="2:31" ht="14.25" thickBot="1">
      <c r="B32" s="167"/>
      <c r="C32" s="179" t="s">
        <v>402</v>
      </c>
      <c r="D32" s="180"/>
      <c r="E32" s="180"/>
      <c r="F32" s="180"/>
      <c r="G32" s="181"/>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row>
    <row r="33" spans="2:31" ht="14.25" thickTop="1">
      <c r="B33" s="149" t="s">
        <v>404</v>
      </c>
      <c r="C33" s="175"/>
      <c r="D33" s="176"/>
      <c r="E33" s="176"/>
      <c r="F33" s="182"/>
      <c r="G33" s="183"/>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row>
    <row r="34" spans="2:31" ht="13.5">
      <c r="B34" s="149" t="s">
        <v>401</v>
      </c>
      <c r="C34" s="123"/>
      <c r="D34" s="172"/>
      <c r="E34" s="172"/>
      <c r="F34" s="159"/>
      <c r="G34" s="124"/>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row>
    <row r="35" spans="2:31" ht="14.25" thickBot="1">
      <c r="B35" s="167"/>
      <c r="C35" s="179" t="s">
        <v>402</v>
      </c>
      <c r="D35" s="180"/>
      <c r="E35" s="180"/>
      <c r="F35" s="180"/>
      <c r="G35" s="181"/>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row>
    <row r="36" spans="2:31" ht="14.25" thickTop="1">
      <c r="B36" s="184" t="s">
        <v>407</v>
      </c>
      <c r="C36" s="184"/>
      <c r="D36" s="184"/>
      <c r="E36" s="184"/>
      <c r="F36" s="184"/>
      <c r="G36" s="184"/>
      <c r="H36" s="184"/>
      <c r="I36" s="184"/>
      <c r="J36" s="184"/>
      <c r="K36" s="184"/>
      <c r="L36" s="129"/>
      <c r="M36" s="129"/>
      <c r="N36" s="129"/>
      <c r="O36" s="129"/>
      <c r="P36" s="129"/>
      <c r="Q36" s="129"/>
      <c r="R36" s="129"/>
      <c r="S36" s="129"/>
      <c r="T36" s="129"/>
      <c r="U36" s="129"/>
      <c r="V36" s="129"/>
      <c r="W36" s="129"/>
      <c r="X36" s="129"/>
      <c r="Y36" s="129"/>
      <c r="Z36" s="129"/>
      <c r="AA36" s="129"/>
      <c r="AB36" s="129"/>
      <c r="AC36" s="129"/>
      <c r="AD36" s="129"/>
      <c r="AE36" s="129"/>
    </row>
    <row r="38" ht="13.5">
      <c r="B38" s="119" t="s">
        <v>408</v>
      </c>
    </row>
    <row r="39" spans="2:31" ht="13.5">
      <c r="B39" s="122" t="s">
        <v>409</v>
      </c>
      <c r="C39" s="122"/>
      <c r="D39" s="122"/>
      <c r="E39" s="122"/>
      <c r="F39" s="122"/>
      <c r="G39" s="122"/>
      <c r="H39" s="122"/>
      <c r="I39" s="122"/>
      <c r="J39" s="122"/>
      <c r="K39" s="122"/>
      <c r="L39" s="126"/>
      <c r="M39" s="126"/>
      <c r="N39" s="126"/>
      <c r="O39" s="126"/>
      <c r="P39" s="126"/>
      <c r="Q39" s="126"/>
      <c r="R39" s="126"/>
      <c r="S39" s="126"/>
      <c r="T39" s="126"/>
      <c r="U39" s="126"/>
      <c r="V39" s="126"/>
      <c r="W39" s="126"/>
      <c r="X39" s="126"/>
      <c r="Y39" s="126"/>
      <c r="Z39" s="126"/>
      <c r="AA39" s="126"/>
      <c r="AB39" s="126"/>
      <c r="AC39" s="126"/>
      <c r="AD39" s="126"/>
      <c r="AE39" s="126"/>
    </row>
    <row r="40" ht="7.5" customHeight="1"/>
    <row r="41" ht="13.5">
      <c r="B41" s="119" t="s">
        <v>410</v>
      </c>
    </row>
    <row r="42" ht="13.5">
      <c r="B42" s="119" t="s">
        <v>411</v>
      </c>
    </row>
    <row r="43" ht="13.5">
      <c r="B43" s="119" t="s">
        <v>412</v>
      </c>
    </row>
  </sheetData>
  <sheetProtection/>
  <mergeCells count="16">
    <mergeCell ref="B4:B5"/>
    <mergeCell ref="C4:C5"/>
    <mergeCell ref="D4:D5"/>
    <mergeCell ref="E4:E5"/>
    <mergeCell ref="F4:F5"/>
    <mergeCell ref="G4:G5"/>
    <mergeCell ref="H4:H5"/>
    <mergeCell ref="I4:I5"/>
    <mergeCell ref="J4:J5"/>
    <mergeCell ref="K4:K5"/>
    <mergeCell ref="B23:B24"/>
    <mergeCell ref="C23:G24"/>
    <mergeCell ref="H23:H24"/>
    <mergeCell ref="I23:I24"/>
    <mergeCell ref="J23:J24"/>
    <mergeCell ref="K23:K24"/>
  </mergeCells>
  <printOptions horizontalCentered="1"/>
  <pageMargins left="0.7874015748031497" right="0.3937007874015748" top="0.7874015748031497" bottom="0.7874015748031497"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I18"/>
  <sheetViews>
    <sheetView zoomScale="125" zoomScaleNormal="125" zoomScalePageLayoutView="0" workbookViewId="0" topLeftCell="A1">
      <selection activeCell="A1" sqref="A1"/>
    </sheetView>
  </sheetViews>
  <sheetFormatPr defaultColWidth="9.140625" defaultRowHeight="15"/>
  <cols>
    <col min="1" max="16384" width="9.00390625" style="68" customWidth="1"/>
  </cols>
  <sheetData>
    <row r="1" ht="14.25">
      <c r="A1" s="68" t="s">
        <v>174</v>
      </c>
    </row>
    <row r="3" spans="1:9" ht="21.75" customHeight="1">
      <c r="A3" s="55" t="s">
        <v>175</v>
      </c>
      <c r="B3" s="55"/>
      <c r="C3" s="55"/>
      <c r="D3" s="55"/>
      <c r="E3" s="55"/>
      <c r="F3" s="55"/>
      <c r="G3" s="55"/>
      <c r="H3" s="55"/>
      <c r="I3" s="55"/>
    </row>
    <row r="4" ht="29.25" customHeight="1"/>
    <row r="5" ht="21.75" customHeight="1">
      <c r="I5" s="69" t="s">
        <v>181</v>
      </c>
    </row>
    <row r="6" ht="21.75" customHeight="1">
      <c r="I6" s="70" t="s">
        <v>178</v>
      </c>
    </row>
    <row r="7" ht="21.75" customHeight="1"/>
    <row r="8" ht="21.75" customHeight="1">
      <c r="A8" s="68" t="s">
        <v>176</v>
      </c>
    </row>
    <row r="9" ht="21.75" customHeight="1"/>
    <row r="10" ht="21.75" customHeight="1">
      <c r="F10" s="68" t="s">
        <v>179</v>
      </c>
    </row>
    <row r="11" ht="21.75" customHeight="1">
      <c r="F11" s="68" t="s">
        <v>180</v>
      </c>
    </row>
    <row r="12" ht="21.75" customHeight="1"/>
    <row r="13" ht="21.75" customHeight="1"/>
    <row r="14" spans="1:9" ht="51.75" customHeight="1">
      <c r="A14" s="407" t="s">
        <v>177</v>
      </c>
      <c r="B14" s="407"/>
      <c r="C14" s="407"/>
      <c r="D14" s="407"/>
      <c r="E14" s="407"/>
      <c r="F14" s="407"/>
      <c r="G14" s="407"/>
      <c r="H14" s="407"/>
      <c r="I14" s="407"/>
    </row>
    <row r="18" ht="14.25">
      <c r="A18" s="68" t="s">
        <v>187</v>
      </c>
    </row>
  </sheetData>
  <sheetProtection/>
  <mergeCells count="1">
    <mergeCell ref="A14:I14"/>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2012-01-16T01:06:11Z</cp:lastPrinted>
  <dcterms:created xsi:type="dcterms:W3CDTF">2011-12-21T05:13:40Z</dcterms:created>
  <dcterms:modified xsi:type="dcterms:W3CDTF">2012-06-26T02:20:02Z</dcterms:modified>
  <cp:category/>
  <cp:version/>
  <cp:contentType/>
  <cp:contentStatus/>
</cp:coreProperties>
</file>