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2S福祉・医療(95-100)" sheetId="1" r:id="rId1"/>
  </sheets>
  <definedNames>
    <definedName name="_xlnm.Print_Area" localSheetId="0">'22S福祉・医療(95-100)'!$A$1:$V$94</definedName>
    <definedName name="_xlnm.Print_Titles" localSheetId="0">'22S福祉・医療(95-100)'!$A:$D</definedName>
  </definedNames>
  <calcPr fullCalcOnLoad="1"/>
</workbook>
</file>

<file path=xl/sharedStrings.xml><?xml version="1.0" encoding="utf-8"?>
<sst xmlns="http://schemas.openxmlformats.org/spreadsheetml/2006/main" count="843" uniqueCount="136">
  <si>
    <t>市町村編</t>
  </si>
  <si>
    <t>福祉・医療</t>
  </si>
  <si>
    <t>市町村名</t>
  </si>
  <si>
    <t>人</t>
  </si>
  <si>
    <t>順位</t>
  </si>
  <si>
    <t>ホームヘルパー数（人）</t>
  </si>
  <si>
    <t>円</t>
  </si>
  <si>
    <t>順位</t>
  </si>
  <si>
    <t>国民健康保険　　　被保険者数（人）</t>
  </si>
  <si>
    <t>医師数（人）</t>
  </si>
  <si>
    <t>人口１０万対</t>
  </si>
  <si>
    <t>悪性新生物による死亡者数  （人）</t>
  </si>
  <si>
    <t>心疾患による死亡者数        （人）</t>
  </si>
  <si>
    <t>脳血管疾患による死亡者数  （人）</t>
  </si>
  <si>
    <t>秋　田　県</t>
  </si>
  <si>
    <t>秋田市</t>
  </si>
  <si>
    <t>…</t>
  </si>
  <si>
    <t>（秋田市）</t>
  </si>
  <si>
    <t>（河辺町）</t>
  </si>
  <si>
    <t>（雄和町）</t>
  </si>
  <si>
    <t>横手市</t>
  </si>
  <si>
    <t>（横手市）</t>
  </si>
  <si>
    <t>（増田町）</t>
  </si>
  <si>
    <t>（平鹿町）</t>
  </si>
  <si>
    <t>（雄物川町）</t>
  </si>
  <si>
    <t>（大森町）</t>
  </si>
  <si>
    <t>（十文字町）</t>
  </si>
  <si>
    <t>（山内村）</t>
  </si>
  <si>
    <t>（大雄村）</t>
  </si>
  <si>
    <t>大館市</t>
  </si>
  <si>
    <t>（大館市）</t>
  </si>
  <si>
    <t>（比内町）</t>
  </si>
  <si>
    <t>（田代町）</t>
  </si>
  <si>
    <t>男鹿市</t>
  </si>
  <si>
    <t>（男鹿市）</t>
  </si>
  <si>
    <t>（若美町）</t>
  </si>
  <si>
    <t>湯沢市</t>
  </si>
  <si>
    <t>（湯沢市）</t>
  </si>
  <si>
    <t>（稲川町）</t>
  </si>
  <si>
    <t>（雄勝町）</t>
  </si>
  <si>
    <t>（皆瀬村）</t>
  </si>
  <si>
    <t>鹿角市</t>
  </si>
  <si>
    <t>由利本荘市</t>
  </si>
  <si>
    <t>（本荘市）</t>
  </si>
  <si>
    <t>（矢島町）</t>
  </si>
  <si>
    <t>（岩城町）</t>
  </si>
  <si>
    <t>（由利町）</t>
  </si>
  <si>
    <t>（西目町）</t>
  </si>
  <si>
    <t>（鳥海町）</t>
  </si>
  <si>
    <t>（東由利町）</t>
  </si>
  <si>
    <t>（大内町）</t>
  </si>
  <si>
    <t>潟上市</t>
  </si>
  <si>
    <t>（昭和町）</t>
  </si>
  <si>
    <t>（飯田川町）</t>
  </si>
  <si>
    <t>（天王町）</t>
  </si>
  <si>
    <t>大仙市</t>
  </si>
  <si>
    <t>（大曲市）</t>
  </si>
  <si>
    <t>（神岡町）</t>
  </si>
  <si>
    <t>（西仙北町）</t>
  </si>
  <si>
    <t>（中仙町）</t>
  </si>
  <si>
    <t>（協和町）</t>
  </si>
  <si>
    <t>（南外村）</t>
  </si>
  <si>
    <t>（仙北町）</t>
  </si>
  <si>
    <t>（太田町）</t>
  </si>
  <si>
    <t>北秋田市</t>
  </si>
  <si>
    <t>（鷹巣町）</t>
  </si>
  <si>
    <t>（森吉町）</t>
  </si>
  <si>
    <t>（阿仁町）</t>
  </si>
  <si>
    <t>（合川町）</t>
  </si>
  <si>
    <t>にかほ市</t>
  </si>
  <si>
    <t>（仁賀保町）</t>
  </si>
  <si>
    <t>（金浦町）</t>
  </si>
  <si>
    <t>（象潟町）</t>
  </si>
  <si>
    <t>仙北市</t>
  </si>
  <si>
    <t>（角館町）</t>
  </si>
  <si>
    <t>（田沢湖町）</t>
  </si>
  <si>
    <t>（西木村）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</si>
  <si>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</si>
  <si>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</si>
  <si>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</si>
  <si>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</si>
  <si>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</si>
  <si>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</si>
  <si>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</si>
  <si>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美郷町</t>
  </si>
  <si>
    <t>（六郷町）</t>
  </si>
  <si>
    <t>（千畑町）</t>
  </si>
  <si>
    <t>（仙南村）</t>
  </si>
  <si>
    <t>羽後町</t>
  </si>
  <si>
    <t>東成瀬村</t>
  </si>
  <si>
    <t>時点</t>
  </si>
  <si>
    <t>資料</t>
  </si>
  <si>
    <t>県長寿社会課資料</t>
  </si>
  <si>
    <t>県長寿社会課「国民健康保険事業状況」</t>
  </si>
  <si>
    <t>厚生労働省「人口動態統計」</t>
  </si>
  <si>
    <t>算出方法等</t>
  </si>
  <si>
    <r>
      <t>ホームヘルパー数　　　　　　　　　　　　　</t>
    </r>
    <r>
      <rPr>
        <b/>
        <sz val="9"/>
        <rFont val="ＭＳ Ｐゴシック"/>
        <family val="3"/>
      </rPr>
      <t>（６５歳以上人口千人当たり）</t>
    </r>
  </si>
  <si>
    <r>
      <t>国民健康保険診療費　　　     　　　　　</t>
    </r>
    <r>
      <rPr>
        <b/>
        <sz val="9"/>
        <rFont val="ＭＳ Ｐゴシック"/>
        <family val="3"/>
      </rPr>
      <t>（被保険者１人当たり）</t>
    </r>
  </si>
  <si>
    <r>
      <t>医師数</t>
    </r>
    <r>
      <rPr>
        <b/>
        <sz val="9"/>
        <rFont val="ＭＳ Ｐゴシック"/>
        <family val="3"/>
      </rPr>
      <t>（人口千人当たり）</t>
    </r>
  </si>
  <si>
    <r>
      <t>悪性新生物（がん）による死亡率　　　   　　　　</t>
    </r>
    <r>
      <rPr>
        <b/>
        <sz val="9"/>
        <rFont val="ＭＳ Ｐゴシック"/>
        <family val="3"/>
      </rPr>
      <t>　（人口１０万人当たり）</t>
    </r>
  </si>
  <si>
    <r>
      <t>心疾患による死亡率　     　</t>
    </r>
    <r>
      <rPr>
        <b/>
        <sz val="9"/>
        <rFont val="ＭＳ Ｐゴシック"/>
        <family val="3"/>
      </rPr>
      <t>　　　　　　　　（人口１０万人当たり）</t>
    </r>
  </si>
  <si>
    <r>
      <t>脳血管疾患による死亡率　 　　　　　　　</t>
    </r>
    <r>
      <rPr>
        <b/>
        <sz val="9"/>
        <rFont val="ＭＳ Ｐゴシック"/>
        <family val="3"/>
      </rPr>
      <t>（人口１０万人当たり）</t>
    </r>
  </si>
  <si>
    <t>能代市</t>
  </si>
  <si>
    <t>三種町</t>
  </si>
  <si>
    <t>八峰町</t>
  </si>
  <si>
    <t>国民健康保険診療費／年度平均被保険者数</t>
  </si>
  <si>
    <t>歯科医師は含まない。医師の主たる従業地による。</t>
  </si>
  <si>
    <t>厚生労働省「医師・歯科医師・薬剤師調査」</t>
  </si>
  <si>
    <t>医師数／総人口（H18.10.1現在推計人口）</t>
  </si>
  <si>
    <t>人</t>
  </si>
  <si>
    <t>ホームヘルパー数（訪問介護員等）／65歳以上人口(H20.10.1現在推計人口）</t>
  </si>
  <si>
    <t>平成19年</t>
  </si>
  <si>
    <t>悪性新生物による死亡者数／総人口（H19.10.1現在推計人口）</t>
  </si>
  <si>
    <t>心疾患による死亡者数／総人口（H19.10.1現在推計人口）</t>
  </si>
  <si>
    <t>脳血管疾患による死亡者数／総人口（H19.10.1現在推計人口）</t>
  </si>
  <si>
    <t>県の値は、日本人人口（H19.10.1現在推計人口）により算出</t>
  </si>
  <si>
    <t>…</t>
  </si>
  <si>
    <t>（能代市）</t>
  </si>
  <si>
    <t>…</t>
  </si>
  <si>
    <t>（二ツ井町）</t>
  </si>
  <si>
    <t>…</t>
  </si>
  <si>
    <t>…</t>
  </si>
  <si>
    <t>…</t>
  </si>
  <si>
    <t>…</t>
  </si>
  <si>
    <t>…</t>
  </si>
  <si>
    <t>…</t>
  </si>
  <si>
    <t>…</t>
  </si>
  <si>
    <t>…</t>
  </si>
  <si>
    <t>（琴丘町）</t>
  </si>
  <si>
    <t>…</t>
  </si>
  <si>
    <t>（山本町）</t>
  </si>
  <si>
    <t>（八竜町）</t>
  </si>
  <si>
    <t>（八森町）</t>
  </si>
  <si>
    <t>…</t>
  </si>
  <si>
    <t>（峰浜村）</t>
  </si>
  <si>
    <t>平成20年度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</si>
</sst>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"/>
    <numFmt numFmtId="178" formatCode="#,##0_ "/>
    <numFmt numFmtId="179" formatCode="0;&quot;▲ &quot;0"/>
    <numFmt numFmtId="180" formatCode="#,##0.0;[Red]\-#,##0.0"/>
    <numFmt numFmtId="181" formatCode="#,##0.000;[Red]\-#,##0.000"/>
    <numFmt numFmtId="182" formatCode="#,##0.0_ ;[Red]\-#,##0.0\ "/>
    <numFmt numFmtId="183" formatCode="#,##0.0;\-#,##0.0"/>
    <numFmt numFmtId="184" formatCode="#,##0.0_ "/>
    <numFmt numFmtId="185" formatCode="0_ "/>
    <numFmt numFmtId="186" formatCode="0_);[Red]\(0\)"/>
    <numFmt numFmtId="187" formatCode="0.00_);[Red]\(0.00\)"/>
    <numFmt numFmtId="188" formatCode="#,##0.00_);[Red]\(#,##0.00\)"/>
    <numFmt numFmtId="189" formatCode="#,##0_ ;[Red]\-#,##0\ "/>
    <numFmt numFmtId="190" formatCode="0.0%"/>
    <numFmt numFmtId="191" formatCode="#,##0.00_ "/>
    <numFmt numFmtId="192" formatCode="#,##0.000_ "/>
    <numFmt numFmtId="193" formatCode="#,##0.0000_ "/>
    <numFmt numFmtId="194" formatCode="0.0_);[Red]\(0.0\)"/>
    <numFmt numFmtId="195" formatCode="[$-411]ggge&quot;年&quot;m&quot;月&quot;d&quot;日&quot;;@"/>
    <numFmt numFmtId="196" formatCode="0.0_ "/>
    <numFmt numFmtId="197" formatCode="0.00_ "/>
    <numFmt numFmtId="198" formatCode="0.0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);[Red]\(#,##0.0\)"/>
    <numFmt numFmtId="204" formatCode="#,##0_);[Red]\(#,##0\)"/>
    <numFmt numFmtId="205" formatCode="\ ###,###,###,###,##0;&quot;-&quot;###,###,###,###,##0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8" fontId="6" fillId="0" borderId="0" xfId="17" applyNumberFormat="1" applyFont="1" applyFill="1" applyBorder="1" applyAlignment="1">
      <alignment vertical="center"/>
    </xf>
    <xf numFmtId="40" fontId="8" fillId="0" borderId="0" xfId="17" applyNumberFormat="1" applyFont="1" applyFill="1" applyBorder="1" applyAlignment="1">
      <alignment vertical="center"/>
    </xf>
    <xf numFmtId="40" fontId="7" fillId="0" borderId="0" xfId="17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distributed" vertical="center" wrapText="1"/>
    </xf>
    <xf numFmtId="40" fontId="15" fillId="0" borderId="7" xfId="17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78" fontId="15" fillId="0" borderId="7" xfId="17" applyNumberFormat="1" applyFont="1" applyBorder="1" applyAlignment="1">
      <alignment horizontal="center" vertical="center" wrapText="1"/>
    </xf>
    <xf numFmtId="186" fontId="15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191" fontId="4" fillId="0" borderId="12" xfId="0" applyNumberFormat="1" applyFont="1" applyBorder="1" applyAlignment="1" applyProtection="1">
      <alignment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178" fontId="4" fillId="0" borderId="14" xfId="0" applyNumberFormat="1" applyFont="1" applyBorder="1" applyAlignment="1" applyProtection="1">
      <alignment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2" borderId="16" xfId="0" applyFont="1" applyFill="1" applyBorder="1" applyAlignment="1" applyProtection="1">
      <alignment horizontal="center" vertical="center"/>
      <protection/>
    </xf>
    <xf numFmtId="178" fontId="4" fillId="0" borderId="17" xfId="0" applyNumberFormat="1" applyFont="1" applyBorder="1" applyAlignment="1" applyProtection="1">
      <alignment horizontal="right" vertical="top" indent="1"/>
      <protection/>
    </xf>
    <xf numFmtId="184" fontId="4" fillId="0" borderId="18" xfId="17" applyNumberFormat="1" applyFont="1" applyBorder="1" applyAlignment="1" applyProtection="1">
      <alignment horizontal="right" vertical="top" indent="1"/>
      <protection/>
    </xf>
    <xf numFmtId="0" fontId="4" fillId="0" borderId="0" xfId="0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distributed" vertical="top"/>
    </xf>
    <xf numFmtId="0" fontId="16" fillId="2" borderId="16" xfId="0" applyFont="1" applyFill="1" applyBorder="1" applyAlignment="1" applyProtection="1">
      <alignment horizontal="center" vertical="top"/>
      <protection locked="0"/>
    </xf>
    <xf numFmtId="178" fontId="4" fillId="0" borderId="17" xfId="0" applyNumberFormat="1" applyFont="1" applyBorder="1" applyAlignment="1" applyProtection="1">
      <alignment vertical="top"/>
      <protection locked="0"/>
    </xf>
    <xf numFmtId="184" fontId="4" fillId="0" borderId="18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11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distributed" vertical="top"/>
    </xf>
    <xf numFmtId="0" fontId="16" fillId="2" borderId="21" xfId="0" applyFont="1" applyFill="1" applyBorder="1" applyAlignment="1" applyProtection="1">
      <alignment horizontal="center" vertical="top"/>
      <protection locked="0"/>
    </xf>
    <xf numFmtId="178" fontId="4" fillId="0" borderId="22" xfId="0" applyNumberFormat="1" applyFont="1" applyBorder="1" applyAlignment="1" applyProtection="1">
      <alignment vertical="top"/>
      <protection locked="0"/>
    </xf>
    <xf numFmtId="0" fontId="16" fillId="2" borderId="23" xfId="0" applyFont="1" applyFill="1" applyBorder="1" applyAlignment="1" applyProtection="1">
      <alignment horizontal="center" vertical="top"/>
      <protection locked="0"/>
    </xf>
    <xf numFmtId="184" fontId="4" fillId="0" borderId="24" xfId="0" applyNumberFormat="1" applyFont="1" applyBorder="1" applyAlignment="1" applyProtection="1">
      <alignment vertical="top"/>
      <protection locked="0"/>
    </xf>
    <xf numFmtId="0" fontId="16" fillId="2" borderId="25" xfId="0" applyFont="1" applyFill="1" applyBorder="1" applyAlignment="1" applyProtection="1">
      <alignment horizontal="center" vertical="top"/>
      <protection locked="0"/>
    </xf>
    <xf numFmtId="0" fontId="11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distributed" vertical="top"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distributed" vertical="top"/>
    </xf>
    <xf numFmtId="0" fontId="16" fillId="2" borderId="13" xfId="0" applyFont="1" applyFill="1" applyBorder="1" applyAlignment="1" applyProtection="1">
      <alignment horizontal="center" vertical="top"/>
      <protection locked="0"/>
    </xf>
    <xf numFmtId="178" fontId="4" fillId="0" borderId="14" xfId="0" applyNumberFormat="1" applyFont="1" applyBorder="1" applyAlignment="1" applyProtection="1">
      <alignment vertical="top"/>
      <protection locked="0"/>
    </xf>
    <xf numFmtId="0" fontId="16" fillId="2" borderId="15" xfId="0" applyFont="1" applyFill="1" applyBorder="1" applyAlignment="1" applyProtection="1">
      <alignment horizontal="center" vertical="top"/>
      <protection locked="0"/>
    </xf>
    <xf numFmtId="184" fontId="4" fillId="0" borderId="12" xfId="0" applyNumberFormat="1" applyFont="1" applyBorder="1" applyAlignment="1" applyProtection="1">
      <alignment vertical="top"/>
      <protection locked="0"/>
    </xf>
    <xf numFmtId="0" fontId="16" fillId="2" borderId="29" xfId="0" applyFont="1" applyFill="1" applyBorder="1" applyAlignment="1" applyProtection="1">
      <alignment horizontal="center" vertical="top"/>
      <protection locked="0"/>
    </xf>
    <xf numFmtId="0" fontId="16" fillId="2" borderId="28" xfId="0" applyFont="1" applyFill="1" applyBorder="1" applyAlignment="1" applyProtection="1">
      <alignment horizontal="center" vertical="top"/>
      <protection locked="0"/>
    </xf>
    <xf numFmtId="178" fontId="4" fillId="0" borderId="30" xfId="0" applyNumberFormat="1" applyFont="1" applyBorder="1" applyAlignment="1" applyProtection="1">
      <alignment vertical="top"/>
      <protection locked="0"/>
    </xf>
    <xf numFmtId="184" fontId="4" fillId="0" borderId="31" xfId="0" applyNumberFormat="1" applyFont="1" applyBorder="1" applyAlignment="1" applyProtection="1">
      <alignment vertical="top"/>
      <protection locked="0"/>
    </xf>
    <xf numFmtId="178" fontId="4" fillId="0" borderId="17" xfId="0" applyNumberFormat="1" applyFont="1" applyBorder="1" applyAlignment="1" applyProtection="1">
      <alignment horizontal="right" vertical="top" indent="1"/>
      <protection locked="0"/>
    </xf>
    <xf numFmtId="0" fontId="11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distributed" vertical="top"/>
    </xf>
    <xf numFmtId="0" fontId="16" fillId="2" borderId="32" xfId="0" applyFont="1" applyFill="1" applyBorder="1" applyAlignment="1" applyProtection="1">
      <alignment horizontal="center" vertical="top"/>
      <protection locked="0"/>
    </xf>
    <xf numFmtId="178" fontId="4" fillId="0" borderId="33" xfId="0" applyNumberFormat="1" applyFont="1" applyBorder="1" applyAlignment="1" applyProtection="1">
      <alignment vertical="top"/>
      <protection locked="0"/>
    </xf>
    <xf numFmtId="184" fontId="4" fillId="0" borderId="34" xfId="0" applyNumberFormat="1" applyFont="1" applyBorder="1" applyAlignment="1" applyProtection="1">
      <alignment vertical="top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distributed"/>
    </xf>
    <xf numFmtId="40" fontId="15" fillId="0" borderId="0" xfId="17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8" fontId="15" fillId="0" borderId="0" xfId="17" applyNumberFormat="1" applyFont="1" applyAlignment="1">
      <alignment/>
    </xf>
    <xf numFmtId="40" fontId="4" fillId="0" borderId="1" xfId="17" applyNumberFormat="1" applyFont="1" applyBorder="1" applyAlignment="1">
      <alignment vertical="center"/>
    </xf>
    <xf numFmtId="0" fontId="5" fillId="0" borderId="36" xfId="0" applyFont="1" applyBorder="1" applyAlignment="1">
      <alignment horizontal="distributed" vertical="top"/>
    </xf>
    <xf numFmtId="178" fontId="4" fillId="0" borderId="37" xfId="0" applyNumberFormat="1" applyFont="1" applyBorder="1" applyAlignment="1" applyProtection="1">
      <alignment vertical="top"/>
      <protection locked="0"/>
    </xf>
    <xf numFmtId="178" fontId="4" fillId="0" borderId="38" xfId="0" applyNumberFormat="1" applyFont="1" applyBorder="1" applyAlignment="1" applyProtection="1">
      <alignment vertical="top"/>
      <protection locked="0"/>
    </xf>
    <xf numFmtId="178" fontId="4" fillId="0" borderId="39" xfId="0" applyNumberFormat="1" applyFont="1" applyBorder="1" applyAlignment="1" applyProtection="1">
      <alignment vertical="top"/>
      <protection locked="0"/>
    </xf>
    <xf numFmtId="0" fontId="5" fillId="0" borderId="4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184" fontId="4" fillId="0" borderId="18" xfId="0" applyNumberFormat="1" applyFont="1" applyBorder="1" applyAlignment="1" applyProtection="1">
      <alignment horizontal="right" vertical="top" indent="1"/>
      <protection locked="0"/>
    </xf>
    <xf numFmtId="178" fontId="4" fillId="0" borderId="37" xfId="0" applyNumberFormat="1" applyFont="1" applyBorder="1" applyAlignment="1" applyProtection="1">
      <alignment horizontal="right" vertical="top" indent="1"/>
      <protection locked="0"/>
    </xf>
    <xf numFmtId="191" fontId="4" fillId="0" borderId="18" xfId="0" applyNumberFormat="1" applyFont="1" applyBorder="1" applyAlignment="1" applyProtection="1">
      <alignment horizontal="right" vertical="top" indent="1"/>
      <protection locked="0"/>
    </xf>
    <xf numFmtId="191" fontId="4" fillId="0" borderId="12" xfId="0" applyNumberFormat="1" applyFont="1" applyBorder="1" applyAlignment="1" applyProtection="1">
      <alignment horizontal="right" vertical="top" indent="1"/>
      <protection locked="0"/>
    </xf>
    <xf numFmtId="191" fontId="4" fillId="0" borderId="18" xfId="17" applyNumberFormat="1" applyFont="1" applyBorder="1" applyAlignment="1" applyProtection="1">
      <alignment vertical="top"/>
      <protection/>
    </xf>
    <xf numFmtId="191" fontId="4" fillId="0" borderId="31" xfId="17" applyNumberFormat="1" applyFont="1" applyBorder="1" applyAlignment="1" applyProtection="1">
      <alignment vertical="top"/>
      <protection/>
    </xf>
    <xf numFmtId="178" fontId="4" fillId="0" borderId="17" xfId="0" applyNumberFormat="1" applyFont="1" applyBorder="1" applyAlignment="1" applyProtection="1">
      <alignment vertical="top"/>
      <protection/>
    </xf>
    <xf numFmtId="178" fontId="4" fillId="0" borderId="43" xfId="0" applyNumberFormat="1" applyFont="1" applyBorder="1" applyAlignment="1" applyProtection="1">
      <alignment horizontal="right" vertical="top" indent="1"/>
      <protection locked="0"/>
    </xf>
    <xf numFmtId="178" fontId="4" fillId="0" borderId="30" xfId="0" applyNumberFormat="1" applyFont="1" applyBorder="1" applyAlignment="1" applyProtection="1">
      <alignment vertical="top"/>
      <protection/>
    </xf>
    <xf numFmtId="178" fontId="4" fillId="0" borderId="14" xfId="0" applyNumberFormat="1" applyFont="1" applyBorder="1" applyAlignment="1" applyProtection="1">
      <alignment horizontal="right" vertical="top" indent="1"/>
      <protection locked="0"/>
    </xf>
    <xf numFmtId="184" fontId="4" fillId="0" borderId="18" xfId="17" applyNumberFormat="1" applyFont="1" applyBorder="1" applyAlignment="1" applyProtection="1">
      <alignment vertical="top"/>
      <protection/>
    </xf>
    <xf numFmtId="184" fontId="4" fillId="0" borderId="12" xfId="0" applyNumberFormat="1" applyFont="1" applyBorder="1" applyAlignment="1" applyProtection="1">
      <alignment horizontal="right" vertical="top" indent="1"/>
      <protection locked="0"/>
    </xf>
    <xf numFmtId="184" fontId="4" fillId="0" borderId="31" xfId="17" applyNumberFormat="1" applyFont="1" applyBorder="1" applyAlignment="1" applyProtection="1">
      <alignment vertical="top"/>
      <protection/>
    </xf>
    <xf numFmtId="0" fontId="16" fillId="2" borderId="16" xfId="0" applyFont="1" applyFill="1" applyBorder="1" applyAlignment="1" applyProtection="1">
      <alignment horizontal="right" vertical="top" indent="1"/>
      <protection locked="0"/>
    </xf>
    <xf numFmtId="40" fontId="9" fillId="3" borderId="0" xfId="17" applyNumberFormat="1" applyFont="1" applyFill="1" applyAlignment="1">
      <alignment horizontal="left" indent="1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distributed"/>
    </xf>
    <xf numFmtId="0" fontId="16" fillId="2" borderId="16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top"/>
    </xf>
    <xf numFmtId="0" fontId="16" fillId="2" borderId="16" xfId="0" applyFont="1" applyFill="1" applyBorder="1" applyAlignment="1">
      <alignment horizontal="center" vertical="top"/>
    </xf>
    <xf numFmtId="0" fontId="16" fillId="2" borderId="28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top"/>
    </xf>
    <xf numFmtId="0" fontId="16" fillId="2" borderId="28" xfId="0" applyFont="1" applyFill="1" applyBorder="1" applyAlignment="1">
      <alignment horizontal="center" vertical="top"/>
    </xf>
    <xf numFmtId="191" fontId="4" fillId="0" borderId="24" xfId="17" applyNumberFormat="1" applyFont="1" applyBorder="1" applyAlignment="1" applyProtection="1">
      <alignment vertical="top"/>
      <protection/>
    </xf>
    <xf numFmtId="0" fontId="16" fillId="2" borderId="21" xfId="0" applyFont="1" applyFill="1" applyBorder="1" applyAlignment="1">
      <alignment horizontal="center" vertical="center"/>
    </xf>
    <xf numFmtId="191" fontId="4" fillId="0" borderId="12" xfId="17" applyNumberFormat="1" applyFont="1" applyBorder="1" applyAlignment="1" applyProtection="1">
      <alignment vertical="top"/>
      <protection/>
    </xf>
    <xf numFmtId="0" fontId="16" fillId="2" borderId="13" xfId="0" applyFont="1" applyFill="1" applyBorder="1" applyAlignment="1">
      <alignment horizontal="center" vertical="center"/>
    </xf>
    <xf numFmtId="191" fontId="4" fillId="0" borderId="34" xfId="17" applyNumberFormat="1" applyFont="1" applyBorder="1" applyAlignment="1" applyProtection="1">
      <alignment vertical="top"/>
      <protection/>
    </xf>
    <xf numFmtId="0" fontId="16" fillId="2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8" fontId="7" fillId="0" borderId="2" xfId="17" applyNumberFormat="1" applyFont="1" applyFill="1" applyBorder="1" applyAlignment="1">
      <alignment horizontal="center" vertical="center"/>
    </xf>
    <xf numFmtId="195" fontId="15" fillId="0" borderId="44" xfId="17" applyNumberFormat="1" applyFont="1" applyBorder="1" applyAlignment="1">
      <alignment horizontal="left" vertical="center"/>
    </xf>
    <xf numFmtId="40" fontId="15" fillId="0" borderId="44" xfId="17" applyNumberFormat="1" applyFont="1" applyBorder="1" applyAlignment="1">
      <alignment vertical="center" wrapText="1"/>
    </xf>
    <xf numFmtId="40" fontId="14" fillId="4" borderId="45" xfId="17" applyNumberFormat="1" applyFont="1" applyFill="1" applyBorder="1" applyAlignment="1">
      <alignment horizontal="center" vertical="center" wrapText="1"/>
    </xf>
    <xf numFmtId="40" fontId="14" fillId="4" borderId="46" xfId="17" applyNumberFormat="1" applyFont="1" applyFill="1" applyBorder="1" applyAlignment="1">
      <alignment horizontal="center" vertical="center" wrapText="1"/>
    </xf>
    <xf numFmtId="40" fontId="14" fillId="4" borderId="47" xfId="17" applyNumberFormat="1" applyFont="1" applyFill="1" applyBorder="1" applyAlignment="1">
      <alignment horizontal="center" vertical="center" wrapText="1"/>
    </xf>
    <xf numFmtId="40" fontId="15" fillId="0" borderId="0" xfId="17" applyNumberFormat="1" applyFont="1" applyBorder="1" applyAlignment="1">
      <alignment vertical="center" wrapText="1"/>
    </xf>
    <xf numFmtId="40" fontId="15" fillId="0" borderId="36" xfId="17" applyNumberFormat="1" applyFont="1" applyBorder="1" applyAlignment="1">
      <alignment vertical="center" wrapText="1"/>
    </xf>
    <xf numFmtId="195" fontId="15" fillId="0" borderId="0" xfId="17" applyNumberFormat="1" applyFont="1" applyBorder="1" applyAlignment="1">
      <alignment horizontal="left" vertical="center"/>
    </xf>
    <xf numFmtId="195" fontId="15" fillId="0" borderId="36" xfId="17" applyNumberFormat="1" applyFont="1" applyBorder="1" applyAlignment="1">
      <alignment horizontal="left" vertical="center"/>
    </xf>
    <xf numFmtId="40" fontId="15" fillId="0" borderId="48" xfId="17" applyNumberFormat="1" applyFont="1" applyBorder="1" applyAlignment="1">
      <alignment vertical="center" wrapText="1"/>
    </xf>
    <xf numFmtId="40" fontId="15" fillId="0" borderId="2" xfId="17" applyNumberFormat="1" applyFont="1" applyBorder="1" applyAlignment="1">
      <alignment vertical="center" wrapText="1"/>
    </xf>
    <xf numFmtId="40" fontId="15" fillId="0" borderId="49" xfId="17" applyNumberFormat="1" applyFont="1" applyBorder="1" applyAlignment="1">
      <alignment vertical="center" wrapText="1"/>
    </xf>
    <xf numFmtId="204" fontId="12" fillId="0" borderId="0" xfId="17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shrinkToFit="1"/>
    </xf>
    <xf numFmtId="178" fontId="4" fillId="0" borderId="50" xfId="17" applyNumberFormat="1" applyFont="1" applyBorder="1" applyAlignment="1" applyProtection="1">
      <alignment vertical="center"/>
      <protection locked="0"/>
    </xf>
    <xf numFmtId="204" fontId="4" fillId="0" borderId="14" xfId="17" applyNumberFormat="1" applyFont="1" applyBorder="1" applyAlignment="1" applyProtection="1">
      <alignment vertical="center"/>
      <protection locked="0"/>
    </xf>
    <xf numFmtId="178" fontId="4" fillId="0" borderId="18" xfId="17" applyNumberFormat="1" applyFont="1" applyBorder="1" applyAlignment="1" applyProtection="1">
      <alignment vertical="top"/>
      <protection locked="0"/>
    </xf>
    <xf numFmtId="0" fontId="16" fillId="2" borderId="25" xfId="0" applyFont="1" applyFill="1" applyBorder="1" applyAlignment="1">
      <alignment horizontal="center" vertical="center"/>
    </xf>
    <xf numFmtId="204" fontId="4" fillId="0" borderId="17" xfId="17" applyNumberFormat="1" applyFont="1" applyBorder="1" applyAlignment="1" applyProtection="1">
      <alignment vertical="top"/>
      <protection locked="0"/>
    </xf>
    <xf numFmtId="178" fontId="4" fillId="0" borderId="18" xfId="17" applyNumberFormat="1" applyFont="1" applyBorder="1" applyAlignment="1" applyProtection="1">
      <alignment horizontal="right" vertical="top" indent="1"/>
      <protection/>
    </xf>
    <xf numFmtId="204" fontId="4" fillId="0" borderId="17" xfId="17" applyNumberFormat="1" applyFont="1" applyBorder="1" applyAlignment="1" applyProtection="1">
      <alignment horizontal="right" vertical="top" indent="1"/>
      <protection/>
    </xf>
    <xf numFmtId="204" fontId="4" fillId="0" borderId="43" xfId="17" applyNumberFormat="1" applyFont="1" applyBorder="1" applyAlignment="1" applyProtection="1">
      <alignment horizontal="right" vertical="top" indent="1"/>
      <protection/>
    </xf>
    <xf numFmtId="178" fontId="4" fillId="0" borderId="31" xfId="17" applyNumberFormat="1" applyFont="1" applyBorder="1" applyAlignment="1" applyProtection="1">
      <alignment vertical="top"/>
      <protection/>
    </xf>
    <xf numFmtId="204" fontId="4" fillId="0" borderId="37" xfId="17" applyNumberFormat="1" applyFont="1" applyBorder="1" applyAlignment="1" applyProtection="1">
      <alignment vertical="top"/>
      <protection/>
    </xf>
    <xf numFmtId="178" fontId="4" fillId="0" borderId="18" xfId="17" applyNumberFormat="1" applyFont="1" applyBorder="1" applyAlignment="1" applyProtection="1">
      <alignment horizontal="right" vertical="top" indent="1"/>
      <protection locked="0"/>
    </xf>
    <xf numFmtId="204" fontId="4" fillId="0" borderId="37" xfId="17" applyNumberFormat="1" applyFont="1" applyBorder="1" applyAlignment="1" applyProtection="1">
      <alignment horizontal="right" vertical="top" indent="1"/>
      <protection locked="0"/>
    </xf>
    <xf numFmtId="178" fontId="4" fillId="0" borderId="12" xfId="17" applyNumberFormat="1" applyFont="1" applyBorder="1" applyAlignment="1" applyProtection="1">
      <alignment horizontal="right" vertical="top" indent="1"/>
      <protection locked="0"/>
    </xf>
    <xf numFmtId="204" fontId="4" fillId="0" borderId="43" xfId="17" applyNumberFormat="1" applyFont="1" applyBorder="1" applyAlignment="1" applyProtection="1">
      <alignment horizontal="right" vertical="top" indent="1"/>
      <protection locked="0"/>
    </xf>
    <xf numFmtId="178" fontId="4" fillId="0" borderId="18" xfId="17" applyNumberFormat="1" applyFont="1" applyBorder="1" applyAlignment="1" applyProtection="1">
      <alignment vertical="top"/>
      <protection/>
    </xf>
    <xf numFmtId="204" fontId="4" fillId="0" borderId="17" xfId="17" applyNumberFormat="1" applyFont="1" applyBorder="1" applyAlignment="1" applyProtection="1">
      <alignment vertical="top"/>
      <protection/>
    </xf>
    <xf numFmtId="178" fontId="4" fillId="0" borderId="44" xfId="17" applyNumberFormat="1" applyFont="1" applyBorder="1" applyAlignment="1" applyProtection="1">
      <alignment horizontal="right" vertical="top" indent="1"/>
      <protection locked="0"/>
    </xf>
    <xf numFmtId="204" fontId="4" fillId="0" borderId="17" xfId="17" applyNumberFormat="1" applyFont="1" applyBorder="1" applyAlignment="1" applyProtection="1">
      <alignment horizontal="right" vertical="top" indent="1"/>
      <protection locked="0"/>
    </xf>
    <xf numFmtId="204" fontId="4" fillId="0" borderId="30" xfId="17" applyNumberFormat="1" applyFont="1" applyBorder="1" applyAlignment="1" applyProtection="1">
      <alignment vertical="top"/>
      <protection/>
    </xf>
    <xf numFmtId="178" fontId="4" fillId="0" borderId="50" xfId="17" applyNumberFormat="1" applyFont="1" applyBorder="1" applyAlignment="1" applyProtection="1">
      <alignment horizontal="right" vertical="top" indent="1"/>
      <protection locked="0"/>
    </xf>
    <xf numFmtId="204" fontId="4" fillId="0" borderId="14" xfId="17" applyNumberFormat="1" applyFont="1" applyBorder="1" applyAlignment="1" applyProtection="1">
      <alignment horizontal="right" vertical="top" indent="1"/>
      <protection locked="0"/>
    </xf>
    <xf numFmtId="178" fontId="4" fillId="0" borderId="51" xfId="17" applyNumberFormat="1" applyFont="1" applyBorder="1" applyAlignment="1" applyProtection="1">
      <alignment vertical="top"/>
      <protection locked="0"/>
    </xf>
    <xf numFmtId="204" fontId="4" fillId="0" borderId="30" xfId="17" applyNumberFormat="1" applyFont="1" applyBorder="1" applyAlignment="1" applyProtection="1">
      <alignment vertical="top"/>
      <protection locked="0"/>
    </xf>
    <xf numFmtId="178" fontId="4" fillId="0" borderId="12" xfId="17" applyNumberFormat="1" applyFont="1" applyBorder="1" applyAlignment="1" applyProtection="1">
      <alignment horizontal="right" vertical="top" indent="1"/>
      <protection/>
    </xf>
    <xf numFmtId="204" fontId="4" fillId="0" borderId="14" xfId="17" applyNumberFormat="1" applyFont="1" applyBorder="1" applyAlignment="1" applyProtection="1">
      <alignment horizontal="right" vertical="top" indent="1"/>
      <protection/>
    </xf>
    <xf numFmtId="178" fontId="4" fillId="0" borderId="44" xfId="17" applyNumberFormat="1" applyFont="1" applyBorder="1" applyAlignment="1" applyProtection="1">
      <alignment vertical="top"/>
      <protection locked="0"/>
    </xf>
    <xf numFmtId="178" fontId="4" fillId="0" borderId="52" xfId="17" applyNumberFormat="1" applyFont="1" applyBorder="1" applyAlignment="1" applyProtection="1">
      <alignment vertical="top"/>
      <protection locked="0"/>
    </xf>
    <xf numFmtId="204" fontId="4" fillId="0" borderId="22" xfId="17" applyNumberFormat="1" applyFont="1" applyBorder="1" applyAlignment="1" applyProtection="1">
      <alignment vertical="top"/>
      <protection locked="0"/>
    </xf>
    <xf numFmtId="178" fontId="4" fillId="0" borderId="24" xfId="17" applyNumberFormat="1" applyFont="1" applyBorder="1" applyAlignment="1" applyProtection="1">
      <alignment vertical="top"/>
      <protection locked="0"/>
    </xf>
    <xf numFmtId="204" fontId="4" fillId="0" borderId="39" xfId="17" applyNumberFormat="1" applyFont="1" applyBorder="1" applyAlignment="1" applyProtection="1">
      <alignment vertical="top"/>
      <protection locked="0"/>
    </xf>
    <xf numFmtId="178" fontId="4" fillId="0" borderId="50" xfId="17" applyNumberFormat="1" applyFont="1" applyBorder="1" applyAlignment="1" applyProtection="1">
      <alignment vertical="top"/>
      <protection locked="0"/>
    </xf>
    <xf numFmtId="204" fontId="4" fillId="0" borderId="14" xfId="17" applyNumberFormat="1" applyFont="1" applyBorder="1" applyAlignment="1" applyProtection="1">
      <alignment vertical="top"/>
      <protection locked="0"/>
    </xf>
    <xf numFmtId="178" fontId="4" fillId="0" borderId="48" xfId="17" applyNumberFormat="1" applyFont="1" applyBorder="1" applyAlignment="1" applyProtection="1">
      <alignment vertical="top"/>
      <protection locked="0"/>
    </xf>
    <xf numFmtId="0" fontId="16" fillId="2" borderId="53" xfId="0" applyFont="1" applyFill="1" applyBorder="1" applyAlignment="1">
      <alignment horizontal="center" vertical="center"/>
    </xf>
    <xf numFmtId="204" fontId="4" fillId="0" borderId="33" xfId="17" applyNumberFormat="1" applyFont="1" applyBorder="1" applyAlignment="1" applyProtection="1">
      <alignment vertical="top"/>
      <protection locked="0"/>
    </xf>
    <xf numFmtId="195" fontId="0" fillId="0" borderId="0" xfId="0" applyNumberFormat="1" applyFont="1" applyBorder="1" applyAlignment="1">
      <alignment horizontal="left" vertical="center"/>
    </xf>
    <xf numFmtId="195" fontId="0" fillId="0" borderId="3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94"/>
  <sheetViews>
    <sheetView tabSelected="1" zoomScaleSheetLayoutView="75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" sqref="F2"/>
    </sheetView>
  </sheetViews>
  <sheetFormatPr defaultColWidth="9.00390625" defaultRowHeight="13.5"/>
  <cols>
    <col min="1" max="1" width="3.50390625" style="79" customWidth="1"/>
    <col min="2" max="2" width="1.37890625" style="79" customWidth="1"/>
    <col min="3" max="3" width="12.125" style="80" customWidth="1"/>
    <col min="4" max="4" width="1.37890625" style="80" customWidth="1"/>
    <col min="5" max="5" width="13.375" style="81" customWidth="1"/>
    <col min="6" max="6" width="6.625" style="82" customWidth="1"/>
    <col min="7" max="7" width="13.375" style="83" customWidth="1"/>
    <col min="8" max="8" width="13.375" style="84" customWidth="1"/>
    <col min="9" max="9" width="6.625" style="82" customWidth="1"/>
    <col min="10" max="10" width="13.375" style="83" customWidth="1"/>
    <col min="11" max="11" width="13.375" style="81" customWidth="1"/>
    <col min="12" max="12" width="6.625" style="82" customWidth="1"/>
    <col min="13" max="13" width="13.375" style="83" customWidth="1"/>
    <col min="14" max="14" width="13.375" style="81" customWidth="1"/>
    <col min="15" max="15" width="6.625" style="82" customWidth="1"/>
    <col min="16" max="16" width="13.375" style="83" customWidth="1"/>
    <col min="17" max="17" width="13.375" style="81" customWidth="1"/>
    <col min="18" max="18" width="6.625" style="82" customWidth="1"/>
    <col min="19" max="19" width="13.375" style="83" customWidth="1"/>
    <col min="20" max="20" width="13.375" style="81" customWidth="1"/>
    <col min="21" max="21" width="6.625" style="82" customWidth="1"/>
    <col min="22" max="22" width="13.375" style="83" customWidth="1"/>
    <col min="23" max="16384" width="9.00390625" style="127" customWidth="1"/>
  </cols>
  <sheetData>
    <row r="1" spans="1:22" s="1" customFormat="1" ht="13.5">
      <c r="A1" s="85" t="s">
        <v>0</v>
      </c>
      <c r="B1" s="2"/>
      <c r="C1" s="3"/>
      <c r="D1" s="4"/>
      <c r="E1" s="141"/>
      <c r="F1" s="5"/>
      <c r="G1" s="6"/>
      <c r="H1" s="7"/>
      <c r="I1" s="5"/>
      <c r="J1" s="6"/>
      <c r="K1" s="8"/>
      <c r="L1" s="5"/>
      <c r="M1" s="6"/>
      <c r="N1" s="9"/>
      <c r="O1" s="5"/>
      <c r="P1" s="6"/>
      <c r="Q1" s="9"/>
      <c r="R1" s="5"/>
      <c r="S1" s="6"/>
      <c r="T1" s="9"/>
      <c r="U1" s="5"/>
      <c r="V1" s="6"/>
    </row>
    <row r="2" spans="1:22" s="10" customFormat="1" ht="17.25">
      <c r="A2" s="111" t="s">
        <v>1</v>
      </c>
      <c r="B2" s="112"/>
      <c r="C2" s="113"/>
      <c r="D2" s="11"/>
      <c r="E2" s="142"/>
      <c r="F2" s="143"/>
      <c r="G2" s="144"/>
      <c r="H2" s="145"/>
      <c r="I2" s="142"/>
      <c r="J2" s="142"/>
      <c r="K2" s="142"/>
      <c r="L2" s="143"/>
      <c r="M2" s="142"/>
      <c r="N2" s="142"/>
      <c r="O2" s="143"/>
      <c r="P2" s="145"/>
      <c r="Q2" s="142"/>
      <c r="R2" s="143"/>
      <c r="S2" s="142"/>
      <c r="T2" s="142"/>
      <c r="U2" s="143"/>
      <c r="V2" s="142"/>
    </row>
    <row r="3" spans="1:22" s="14" customFormat="1" ht="11.25" thickBot="1">
      <c r="A3" s="12"/>
      <c r="B3" s="12"/>
      <c r="C3" s="13"/>
      <c r="D3" s="13"/>
      <c r="E3" s="128">
        <v>95</v>
      </c>
      <c r="F3" s="128"/>
      <c r="G3" s="128"/>
      <c r="H3" s="128">
        <v>96</v>
      </c>
      <c r="I3" s="128"/>
      <c r="J3" s="128"/>
      <c r="K3" s="128">
        <v>97</v>
      </c>
      <c r="L3" s="128"/>
      <c r="M3" s="128"/>
      <c r="N3" s="128">
        <v>98</v>
      </c>
      <c r="O3" s="128"/>
      <c r="P3" s="128"/>
      <c r="Q3" s="128">
        <v>99</v>
      </c>
      <c r="R3" s="128"/>
      <c r="S3" s="128"/>
      <c r="T3" s="128">
        <v>100</v>
      </c>
      <c r="U3" s="128"/>
      <c r="V3" s="128"/>
    </row>
    <row r="4" spans="1:22" s="18" customFormat="1" ht="27" customHeight="1">
      <c r="A4" s="15"/>
      <c r="B4" s="16"/>
      <c r="C4" s="17"/>
      <c r="D4" s="17"/>
      <c r="E4" s="131" t="s">
        <v>96</v>
      </c>
      <c r="F4" s="132"/>
      <c r="G4" s="133"/>
      <c r="H4" s="131" t="s">
        <v>97</v>
      </c>
      <c r="I4" s="132"/>
      <c r="J4" s="133"/>
      <c r="K4" s="131" t="s">
        <v>98</v>
      </c>
      <c r="L4" s="132"/>
      <c r="M4" s="133"/>
      <c r="N4" s="131" t="s">
        <v>99</v>
      </c>
      <c r="O4" s="132"/>
      <c r="P4" s="133"/>
      <c r="Q4" s="131" t="s">
        <v>100</v>
      </c>
      <c r="R4" s="132"/>
      <c r="S4" s="133"/>
      <c r="T4" s="131" t="s">
        <v>101</v>
      </c>
      <c r="U4" s="132"/>
      <c r="V4" s="133"/>
    </row>
    <row r="5" spans="1:22" s="27" customFormat="1" ht="27" customHeight="1" thickBot="1">
      <c r="A5" s="19"/>
      <c r="B5" s="20"/>
      <c r="C5" s="21" t="s">
        <v>2</v>
      </c>
      <c r="D5" s="21"/>
      <c r="E5" s="22" t="s">
        <v>3</v>
      </c>
      <c r="F5" s="23" t="s">
        <v>4</v>
      </c>
      <c r="G5" s="24" t="s">
        <v>5</v>
      </c>
      <c r="H5" s="25" t="s">
        <v>6</v>
      </c>
      <c r="I5" s="23" t="s">
        <v>7</v>
      </c>
      <c r="J5" s="24" t="s">
        <v>8</v>
      </c>
      <c r="K5" s="22" t="s">
        <v>109</v>
      </c>
      <c r="L5" s="23" t="s">
        <v>7</v>
      </c>
      <c r="M5" s="26" t="s">
        <v>9</v>
      </c>
      <c r="N5" s="22" t="s">
        <v>10</v>
      </c>
      <c r="O5" s="23" t="s">
        <v>7</v>
      </c>
      <c r="P5" s="24" t="s">
        <v>11</v>
      </c>
      <c r="Q5" s="22" t="s">
        <v>10</v>
      </c>
      <c r="R5" s="23" t="s">
        <v>7</v>
      </c>
      <c r="S5" s="24" t="s">
        <v>12</v>
      </c>
      <c r="T5" s="22" t="s">
        <v>10</v>
      </c>
      <c r="U5" s="23" t="s">
        <v>7</v>
      </c>
      <c r="V5" s="24" t="s">
        <v>13</v>
      </c>
    </row>
    <row r="6" spans="1:22" s="1" customFormat="1" ht="24" customHeight="1">
      <c r="A6" s="90"/>
      <c r="B6" s="28"/>
      <c r="C6" s="29" t="s">
        <v>14</v>
      </c>
      <c r="D6" s="29"/>
      <c r="E6" s="30">
        <v>9.88464254885035</v>
      </c>
      <c r="F6" s="31"/>
      <c r="G6" s="32">
        <v>3149</v>
      </c>
      <c r="H6" s="146">
        <v>231591</v>
      </c>
      <c r="I6" s="33"/>
      <c r="J6" s="147">
        <v>309161</v>
      </c>
      <c r="K6" s="34">
        <v>2</v>
      </c>
      <c r="L6" s="31"/>
      <c r="M6" s="32">
        <v>2278</v>
      </c>
      <c r="N6" s="34">
        <v>352.5</v>
      </c>
      <c r="O6" s="31"/>
      <c r="P6" s="32">
        <v>3937</v>
      </c>
      <c r="Q6" s="34">
        <v>181.8</v>
      </c>
      <c r="R6" s="31"/>
      <c r="S6" s="32">
        <v>2031</v>
      </c>
      <c r="T6" s="34">
        <v>175.6</v>
      </c>
      <c r="U6" s="31"/>
      <c r="V6" s="32">
        <v>1961</v>
      </c>
    </row>
    <row r="7" spans="1:22" s="1" customFormat="1" ht="13.5" customHeight="1">
      <c r="A7" s="91">
        <v>1</v>
      </c>
      <c r="B7" s="35"/>
      <c r="C7" s="36" t="s">
        <v>15</v>
      </c>
      <c r="D7" s="36"/>
      <c r="E7" s="101">
        <v>14.3718926085515</v>
      </c>
      <c r="F7" s="114">
        <v>1</v>
      </c>
      <c r="G7" s="103">
        <v>1084</v>
      </c>
      <c r="H7" s="148">
        <v>260087</v>
      </c>
      <c r="I7" s="149">
        <f>RANK(H7,$H$7:$H$90)</f>
        <v>3</v>
      </c>
      <c r="J7" s="150">
        <v>74172</v>
      </c>
      <c r="K7" s="107">
        <v>3.3</v>
      </c>
      <c r="L7" s="37">
        <v>2</v>
      </c>
      <c r="M7" s="103">
        <v>1103</v>
      </c>
      <c r="N7" s="107">
        <v>308.1</v>
      </c>
      <c r="O7" s="37">
        <v>22</v>
      </c>
      <c r="P7" s="103">
        <v>1015</v>
      </c>
      <c r="Q7" s="107">
        <v>115.6</v>
      </c>
      <c r="R7" s="37">
        <v>25</v>
      </c>
      <c r="S7" s="103">
        <v>381</v>
      </c>
      <c r="T7" s="107">
        <v>116.3</v>
      </c>
      <c r="U7" s="37">
        <v>24</v>
      </c>
      <c r="V7" s="103">
        <v>383</v>
      </c>
    </row>
    <row r="8" spans="1:22" s="46" customFormat="1" ht="13.5" customHeight="1">
      <c r="A8" s="92"/>
      <c r="B8" s="41"/>
      <c r="C8" s="42" t="s">
        <v>17</v>
      </c>
      <c r="D8" s="42"/>
      <c r="E8" s="99" t="s">
        <v>116</v>
      </c>
      <c r="F8" s="43"/>
      <c r="G8" s="67" t="s">
        <v>116</v>
      </c>
      <c r="H8" s="151" t="s">
        <v>16</v>
      </c>
      <c r="I8" s="149"/>
      <c r="J8" s="152" t="s">
        <v>16</v>
      </c>
      <c r="K8" s="97" t="s">
        <v>116</v>
      </c>
      <c r="L8" s="43"/>
      <c r="M8" s="67" t="s">
        <v>116</v>
      </c>
      <c r="N8" s="97" t="s">
        <v>16</v>
      </c>
      <c r="O8" s="43"/>
      <c r="P8" s="67" t="s">
        <v>16</v>
      </c>
      <c r="Q8" s="97" t="s">
        <v>16</v>
      </c>
      <c r="R8" s="43"/>
      <c r="S8" s="67" t="s">
        <v>16</v>
      </c>
      <c r="T8" s="97" t="s">
        <v>16</v>
      </c>
      <c r="U8" s="43"/>
      <c r="V8" s="67" t="s">
        <v>16</v>
      </c>
    </row>
    <row r="9" spans="1:22" s="46" customFormat="1" ht="13.5" customHeight="1">
      <c r="A9" s="92"/>
      <c r="B9" s="41"/>
      <c r="C9" s="42" t="s">
        <v>18</v>
      </c>
      <c r="D9" s="42"/>
      <c r="E9" s="99" t="s">
        <v>116</v>
      </c>
      <c r="F9" s="43"/>
      <c r="G9" s="67" t="s">
        <v>116</v>
      </c>
      <c r="H9" s="151" t="s">
        <v>16</v>
      </c>
      <c r="I9" s="149"/>
      <c r="J9" s="152" t="s">
        <v>116</v>
      </c>
      <c r="K9" s="97" t="s">
        <v>116</v>
      </c>
      <c r="L9" s="43"/>
      <c r="M9" s="67" t="s">
        <v>116</v>
      </c>
      <c r="N9" s="97" t="s">
        <v>16</v>
      </c>
      <c r="O9" s="43"/>
      <c r="P9" s="67" t="s">
        <v>16</v>
      </c>
      <c r="Q9" s="97" t="s">
        <v>16</v>
      </c>
      <c r="R9" s="43"/>
      <c r="S9" s="67" t="s">
        <v>16</v>
      </c>
      <c r="T9" s="97" t="s">
        <v>16</v>
      </c>
      <c r="U9" s="43"/>
      <c r="V9" s="67" t="s">
        <v>16</v>
      </c>
    </row>
    <row r="10" spans="1:22" s="46" customFormat="1" ht="13.5" customHeight="1">
      <c r="A10" s="92"/>
      <c r="B10" s="57"/>
      <c r="C10" s="58" t="s">
        <v>19</v>
      </c>
      <c r="D10" s="58"/>
      <c r="E10" s="100" t="s">
        <v>116</v>
      </c>
      <c r="F10" s="43"/>
      <c r="G10" s="67" t="s">
        <v>116</v>
      </c>
      <c r="H10" s="151" t="s">
        <v>16</v>
      </c>
      <c r="I10" s="149"/>
      <c r="J10" s="153" t="s">
        <v>16</v>
      </c>
      <c r="K10" s="108" t="s">
        <v>116</v>
      </c>
      <c r="L10" s="43"/>
      <c r="M10" s="104" t="s">
        <v>116</v>
      </c>
      <c r="N10" s="108" t="s">
        <v>16</v>
      </c>
      <c r="O10" s="43"/>
      <c r="P10" s="67" t="s">
        <v>16</v>
      </c>
      <c r="Q10" s="108" t="s">
        <v>16</v>
      </c>
      <c r="R10" s="61"/>
      <c r="S10" s="104" t="s">
        <v>16</v>
      </c>
      <c r="T10" s="97" t="s">
        <v>16</v>
      </c>
      <c r="U10" s="61"/>
      <c r="V10" s="104" t="s">
        <v>16</v>
      </c>
    </row>
    <row r="11" spans="1:22" s="46" customFormat="1" ht="13.5" customHeight="1">
      <c r="A11" s="93">
        <v>2</v>
      </c>
      <c r="B11" s="41"/>
      <c r="C11" s="42" t="s">
        <v>102</v>
      </c>
      <c r="D11" s="86"/>
      <c r="E11" s="101">
        <v>9.252930971032017</v>
      </c>
      <c r="F11" s="115">
        <v>7</v>
      </c>
      <c r="G11" s="88">
        <v>176</v>
      </c>
      <c r="H11" s="154">
        <v>252410</v>
      </c>
      <c r="I11" s="149">
        <f>RANK(H11,$H$7:$H$90)</f>
        <v>5</v>
      </c>
      <c r="J11" s="155">
        <v>18210</v>
      </c>
      <c r="K11" s="45">
        <v>2.1</v>
      </c>
      <c r="L11" s="63">
        <v>4</v>
      </c>
      <c r="M11" s="87">
        <v>130</v>
      </c>
      <c r="N11" s="66">
        <v>412.4</v>
      </c>
      <c r="O11" s="63">
        <v>9</v>
      </c>
      <c r="P11" s="88">
        <v>253</v>
      </c>
      <c r="Q11" s="66">
        <v>192.3</v>
      </c>
      <c r="R11" s="63">
        <v>17</v>
      </c>
      <c r="S11" s="88">
        <v>118</v>
      </c>
      <c r="T11" s="66">
        <v>192.3</v>
      </c>
      <c r="U11" s="63">
        <v>15</v>
      </c>
      <c r="V11" s="88">
        <v>118</v>
      </c>
    </row>
    <row r="12" spans="1:22" s="46" customFormat="1" ht="13.5" customHeight="1">
      <c r="A12" s="92"/>
      <c r="B12" s="41"/>
      <c r="C12" s="42" t="s">
        <v>117</v>
      </c>
      <c r="D12" s="86"/>
      <c r="E12" s="99" t="s">
        <v>118</v>
      </c>
      <c r="F12" s="53"/>
      <c r="G12" s="98" t="s">
        <v>118</v>
      </c>
      <c r="H12" s="156" t="s">
        <v>118</v>
      </c>
      <c r="I12" s="149"/>
      <c r="J12" s="157" t="s">
        <v>118</v>
      </c>
      <c r="K12" s="97" t="s">
        <v>118</v>
      </c>
      <c r="L12" s="53"/>
      <c r="M12" s="98" t="s">
        <v>118</v>
      </c>
      <c r="N12" s="97" t="s">
        <v>16</v>
      </c>
      <c r="O12" s="53"/>
      <c r="P12" s="98" t="s">
        <v>16</v>
      </c>
      <c r="Q12" s="97" t="s">
        <v>16</v>
      </c>
      <c r="R12" s="53"/>
      <c r="S12" s="98" t="s">
        <v>16</v>
      </c>
      <c r="T12" s="97" t="s">
        <v>16</v>
      </c>
      <c r="U12" s="53"/>
      <c r="V12" s="98" t="s">
        <v>16</v>
      </c>
    </row>
    <row r="13" spans="1:22" s="40" customFormat="1" ht="13.5" customHeight="1">
      <c r="A13" s="94"/>
      <c r="B13" s="57"/>
      <c r="C13" s="58" t="s">
        <v>119</v>
      </c>
      <c r="D13" s="58"/>
      <c r="E13" s="100" t="s">
        <v>118</v>
      </c>
      <c r="F13" s="61"/>
      <c r="G13" s="104" t="s">
        <v>118</v>
      </c>
      <c r="H13" s="158" t="s">
        <v>118</v>
      </c>
      <c r="I13" s="149"/>
      <c r="J13" s="159" t="s">
        <v>118</v>
      </c>
      <c r="K13" s="108" t="s">
        <v>118</v>
      </c>
      <c r="L13" s="61"/>
      <c r="M13" s="104" t="s">
        <v>118</v>
      </c>
      <c r="N13" s="108" t="s">
        <v>16</v>
      </c>
      <c r="O13" s="61"/>
      <c r="P13" s="104" t="s">
        <v>16</v>
      </c>
      <c r="Q13" s="97" t="s">
        <v>16</v>
      </c>
      <c r="R13" s="61"/>
      <c r="S13" s="104" t="s">
        <v>16</v>
      </c>
      <c r="T13" s="108" t="s">
        <v>16</v>
      </c>
      <c r="U13" s="61"/>
      <c r="V13" s="104" t="s">
        <v>16</v>
      </c>
    </row>
    <row r="14" spans="1:22" s="46" customFormat="1" ht="13.5" customHeight="1">
      <c r="A14" s="92">
        <v>3</v>
      </c>
      <c r="B14" s="41"/>
      <c r="C14" s="42" t="s">
        <v>20</v>
      </c>
      <c r="D14" s="42"/>
      <c r="E14" s="101">
        <v>7.729374858510397</v>
      </c>
      <c r="F14" s="117">
        <v>14</v>
      </c>
      <c r="G14" s="103">
        <v>239</v>
      </c>
      <c r="H14" s="160">
        <v>217819</v>
      </c>
      <c r="I14" s="149">
        <f>RANK(H14,$H$7:$H$90)</f>
        <v>17</v>
      </c>
      <c r="J14" s="161">
        <v>30567</v>
      </c>
      <c r="K14" s="107">
        <v>1.8</v>
      </c>
      <c r="L14" s="37">
        <v>5</v>
      </c>
      <c r="M14" s="103">
        <v>186</v>
      </c>
      <c r="N14" s="107">
        <v>364.7</v>
      </c>
      <c r="O14" s="37">
        <v>17</v>
      </c>
      <c r="P14" s="103">
        <v>370</v>
      </c>
      <c r="Q14" s="109">
        <v>181.4</v>
      </c>
      <c r="R14" s="37">
        <v>18</v>
      </c>
      <c r="S14" s="103">
        <v>184</v>
      </c>
      <c r="T14" s="107">
        <v>171.5</v>
      </c>
      <c r="U14" s="37">
        <v>18</v>
      </c>
      <c r="V14" s="103">
        <v>174</v>
      </c>
    </row>
    <row r="15" spans="1:22" s="46" customFormat="1" ht="13.5" customHeight="1">
      <c r="A15" s="92"/>
      <c r="B15" s="41"/>
      <c r="C15" s="42" t="s">
        <v>21</v>
      </c>
      <c r="D15" s="42"/>
      <c r="E15" s="99" t="s">
        <v>120</v>
      </c>
      <c r="F15" s="43"/>
      <c r="G15" s="67" t="s">
        <v>120</v>
      </c>
      <c r="H15" s="162" t="s">
        <v>120</v>
      </c>
      <c r="I15" s="149"/>
      <c r="J15" s="163" t="s">
        <v>120</v>
      </c>
      <c r="K15" s="97" t="s">
        <v>120</v>
      </c>
      <c r="L15" s="43"/>
      <c r="M15" s="67" t="s">
        <v>120</v>
      </c>
      <c r="N15" s="97" t="s">
        <v>16</v>
      </c>
      <c r="O15" s="43"/>
      <c r="P15" s="67" t="s">
        <v>16</v>
      </c>
      <c r="Q15" s="97" t="s">
        <v>16</v>
      </c>
      <c r="R15" s="43"/>
      <c r="S15" s="67" t="s">
        <v>16</v>
      </c>
      <c r="T15" s="97" t="s">
        <v>16</v>
      </c>
      <c r="U15" s="43"/>
      <c r="V15" s="67" t="s">
        <v>16</v>
      </c>
    </row>
    <row r="16" spans="1:22" s="40" customFormat="1" ht="13.5" customHeight="1">
      <c r="A16" s="92"/>
      <c r="B16" s="41"/>
      <c r="C16" s="42" t="s">
        <v>22</v>
      </c>
      <c r="D16" s="42"/>
      <c r="E16" s="99" t="s">
        <v>120</v>
      </c>
      <c r="F16" s="43"/>
      <c r="G16" s="67" t="s">
        <v>120</v>
      </c>
      <c r="H16" s="162" t="s">
        <v>120</v>
      </c>
      <c r="I16" s="149"/>
      <c r="J16" s="163" t="s">
        <v>120</v>
      </c>
      <c r="K16" s="97" t="s">
        <v>120</v>
      </c>
      <c r="L16" s="43"/>
      <c r="M16" s="67" t="s">
        <v>120</v>
      </c>
      <c r="N16" s="97" t="s">
        <v>16</v>
      </c>
      <c r="O16" s="43"/>
      <c r="P16" s="67" t="s">
        <v>16</v>
      </c>
      <c r="Q16" s="97" t="s">
        <v>16</v>
      </c>
      <c r="R16" s="43"/>
      <c r="S16" s="67" t="s">
        <v>16</v>
      </c>
      <c r="T16" s="97" t="s">
        <v>16</v>
      </c>
      <c r="U16" s="43"/>
      <c r="V16" s="67" t="s">
        <v>16</v>
      </c>
    </row>
    <row r="17" spans="1:22" s="40" customFormat="1" ht="13.5" customHeight="1">
      <c r="A17" s="92"/>
      <c r="B17" s="41"/>
      <c r="C17" s="42" t="s">
        <v>23</v>
      </c>
      <c r="D17" s="42"/>
      <c r="E17" s="99" t="s">
        <v>120</v>
      </c>
      <c r="F17" s="43"/>
      <c r="G17" s="67" t="s">
        <v>120</v>
      </c>
      <c r="H17" s="162" t="s">
        <v>120</v>
      </c>
      <c r="I17" s="149"/>
      <c r="J17" s="163" t="s">
        <v>120</v>
      </c>
      <c r="K17" s="97" t="s">
        <v>120</v>
      </c>
      <c r="L17" s="43"/>
      <c r="M17" s="67" t="s">
        <v>120</v>
      </c>
      <c r="N17" s="97" t="s">
        <v>16</v>
      </c>
      <c r="O17" s="43"/>
      <c r="P17" s="67" t="s">
        <v>16</v>
      </c>
      <c r="Q17" s="97" t="s">
        <v>16</v>
      </c>
      <c r="R17" s="43"/>
      <c r="S17" s="67" t="s">
        <v>16</v>
      </c>
      <c r="T17" s="97" t="s">
        <v>16</v>
      </c>
      <c r="U17" s="43"/>
      <c r="V17" s="67" t="s">
        <v>16</v>
      </c>
    </row>
    <row r="18" spans="1:22" s="40" customFormat="1" ht="13.5" customHeight="1">
      <c r="A18" s="92"/>
      <c r="B18" s="41"/>
      <c r="C18" s="42" t="s">
        <v>24</v>
      </c>
      <c r="D18" s="42"/>
      <c r="E18" s="99" t="s">
        <v>120</v>
      </c>
      <c r="F18" s="43"/>
      <c r="G18" s="67" t="s">
        <v>120</v>
      </c>
      <c r="H18" s="162" t="s">
        <v>120</v>
      </c>
      <c r="I18" s="149"/>
      <c r="J18" s="163" t="s">
        <v>120</v>
      </c>
      <c r="K18" s="97" t="s">
        <v>120</v>
      </c>
      <c r="L18" s="43"/>
      <c r="M18" s="67" t="s">
        <v>120</v>
      </c>
      <c r="N18" s="97" t="s">
        <v>16</v>
      </c>
      <c r="O18" s="43"/>
      <c r="P18" s="67" t="s">
        <v>16</v>
      </c>
      <c r="Q18" s="97" t="s">
        <v>16</v>
      </c>
      <c r="R18" s="43"/>
      <c r="S18" s="67" t="s">
        <v>16</v>
      </c>
      <c r="T18" s="97" t="s">
        <v>16</v>
      </c>
      <c r="U18" s="43"/>
      <c r="V18" s="67" t="s">
        <v>16</v>
      </c>
    </row>
    <row r="19" spans="1:22" s="40" customFormat="1" ht="13.5" customHeight="1">
      <c r="A19" s="92"/>
      <c r="B19" s="41"/>
      <c r="C19" s="42" t="s">
        <v>25</v>
      </c>
      <c r="D19" s="42"/>
      <c r="E19" s="99" t="s">
        <v>120</v>
      </c>
      <c r="F19" s="43"/>
      <c r="G19" s="67" t="s">
        <v>120</v>
      </c>
      <c r="H19" s="162" t="s">
        <v>120</v>
      </c>
      <c r="I19" s="149"/>
      <c r="J19" s="163" t="s">
        <v>120</v>
      </c>
      <c r="K19" s="97" t="s">
        <v>120</v>
      </c>
      <c r="L19" s="43"/>
      <c r="M19" s="67" t="s">
        <v>120</v>
      </c>
      <c r="N19" s="97" t="s">
        <v>16</v>
      </c>
      <c r="O19" s="43"/>
      <c r="P19" s="67" t="s">
        <v>16</v>
      </c>
      <c r="Q19" s="97" t="s">
        <v>16</v>
      </c>
      <c r="R19" s="43"/>
      <c r="S19" s="67" t="s">
        <v>16</v>
      </c>
      <c r="T19" s="97" t="s">
        <v>16</v>
      </c>
      <c r="U19" s="43"/>
      <c r="V19" s="67" t="s">
        <v>16</v>
      </c>
    </row>
    <row r="20" spans="1:22" s="40" customFormat="1" ht="13.5" customHeight="1">
      <c r="A20" s="92"/>
      <c r="B20" s="41"/>
      <c r="C20" s="42" t="s">
        <v>26</v>
      </c>
      <c r="D20" s="42"/>
      <c r="E20" s="99" t="s">
        <v>120</v>
      </c>
      <c r="F20" s="43"/>
      <c r="G20" s="67" t="s">
        <v>120</v>
      </c>
      <c r="H20" s="162" t="s">
        <v>120</v>
      </c>
      <c r="I20" s="149"/>
      <c r="J20" s="163" t="s">
        <v>120</v>
      </c>
      <c r="K20" s="97" t="s">
        <v>120</v>
      </c>
      <c r="L20" s="43"/>
      <c r="M20" s="67" t="s">
        <v>120</v>
      </c>
      <c r="N20" s="97" t="s">
        <v>16</v>
      </c>
      <c r="O20" s="43"/>
      <c r="P20" s="67" t="s">
        <v>16</v>
      </c>
      <c r="Q20" s="97" t="s">
        <v>16</v>
      </c>
      <c r="R20" s="43"/>
      <c r="S20" s="67" t="s">
        <v>16</v>
      </c>
      <c r="T20" s="97" t="s">
        <v>16</v>
      </c>
      <c r="U20" s="43"/>
      <c r="V20" s="67" t="s">
        <v>16</v>
      </c>
    </row>
    <row r="21" spans="1:22" s="40" customFormat="1" ht="13.5" customHeight="1">
      <c r="A21" s="92"/>
      <c r="B21" s="41"/>
      <c r="C21" s="42" t="s">
        <v>27</v>
      </c>
      <c r="D21" s="42"/>
      <c r="E21" s="99" t="s">
        <v>120</v>
      </c>
      <c r="F21" s="43"/>
      <c r="G21" s="67" t="s">
        <v>120</v>
      </c>
      <c r="H21" s="162" t="s">
        <v>120</v>
      </c>
      <c r="I21" s="149"/>
      <c r="J21" s="163" t="s">
        <v>120</v>
      </c>
      <c r="K21" s="97" t="s">
        <v>120</v>
      </c>
      <c r="L21" s="43"/>
      <c r="M21" s="67" t="s">
        <v>120</v>
      </c>
      <c r="N21" s="97" t="s">
        <v>16</v>
      </c>
      <c r="O21" s="43"/>
      <c r="P21" s="67" t="s">
        <v>16</v>
      </c>
      <c r="Q21" s="97" t="s">
        <v>16</v>
      </c>
      <c r="R21" s="43"/>
      <c r="S21" s="67" t="s">
        <v>16</v>
      </c>
      <c r="T21" s="97" t="s">
        <v>16</v>
      </c>
      <c r="U21" s="43"/>
      <c r="V21" s="67" t="s">
        <v>16</v>
      </c>
    </row>
    <row r="22" spans="1:22" s="40" customFormat="1" ht="13.5" customHeight="1">
      <c r="A22" s="92"/>
      <c r="B22" s="41"/>
      <c r="C22" s="42" t="s">
        <v>28</v>
      </c>
      <c r="D22" s="42"/>
      <c r="E22" s="99" t="s">
        <v>120</v>
      </c>
      <c r="F22" s="43"/>
      <c r="G22" s="67" t="s">
        <v>120</v>
      </c>
      <c r="H22" s="156" t="s">
        <v>120</v>
      </c>
      <c r="I22" s="149"/>
      <c r="J22" s="163" t="s">
        <v>120</v>
      </c>
      <c r="K22" s="97" t="s">
        <v>120</v>
      </c>
      <c r="L22" s="43"/>
      <c r="M22" s="67" t="s">
        <v>120</v>
      </c>
      <c r="N22" s="97" t="s">
        <v>16</v>
      </c>
      <c r="O22" s="43"/>
      <c r="P22" s="67" t="s">
        <v>16</v>
      </c>
      <c r="Q22" s="97" t="s">
        <v>16</v>
      </c>
      <c r="R22" s="43"/>
      <c r="S22" s="67" t="s">
        <v>16</v>
      </c>
      <c r="T22" s="97" t="s">
        <v>16</v>
      </c>
      <c r="U22" s="43"/>
      <c r="V22" s="67" t="s">
        <v>16</v>
      </c>
    </row>
    <row r="23" spans="1:22" s="40" customFormat="1" ht="13.5" customHeight="1">
      <c r="A23" s="93">
        <v>4</v>
      </c>
      <c r="B23" s="54"/>
      <c r="C23" s="55" t="s">
        <v>29</v>
      </c>
      <c r="D23" s="55"/>
      <c r="E23" s="102">
        <v>10.780909311152387</v>
      </c>
      <c r="F23" s="118">
        <v>5</v>
      </c>
      <c r="G23" s="105">
        <v>267</v>
      </c>
      <c r="H23" s="154">
        <v>238600</v>
      </c>
      <c r="I23" s="149">
        <f>RANK(H23,$H$7:$H$90)</f>
        <v>10</v>
      </c>
      <c r="J23" s="164">
        <v>22646</v>
      </c>
      <c r="K23" s="109">
        <v>1.8</v>
      </c>
      <c r="L23" s="56">
        <v>5</v>
      </c>
      <c r="M23" s="105">
        <v>146</v>
      </c>
      <c r="N23" s="109">
        <v>372.9</v>
      </c>
      <c r="O23" s="56">
        <v>15</v>
      </c>
      <c r="P23" s="105">
        <v>301</v>
      </c>
      <c r="Q23" s="109">
        <v>210.6</v>
      </c>
      <c r="R23" s="56">
        <v>12</v>
      </c>
      <c r="S23" s="105">
        <v>170</v>
      </c>
      <c r="T23" s="109">
        <v>202</v>
      </c>
      <c r="U23" s="56">
        <v>12</v>
      </c>
      <c r="V23" s="105">
        <v>163</v>
      </c>
    </row>
    <row r="24" spans="1:22" s="46" customFormat="1" ht="13.5" customHeight="1">
      <c r="A24" s="92"/>
      <c r="B24" s="41"/>
      <c r="C24" s="42" t="s">
        <v>30</v>
      </c>
      <c r="D24" s="42"/>
      <c r="E24" s="99" t="s">
        <v>121</v>
      </c>
      <c r="F24" s="43"/>
      <c r="G24" s="67" t="s">
        <v>121</v>
      </c>
      <c r="H24" s="162" t="s">
        <v>121</v>
      </c>
      <c r="I24" s="149"/>
      <c r="J24" s="163" t="s">
        <v>121</v>
      </c>
      <c r="K24" s="97" t="s">
        <v>121</v>
      </c>
      <c r="L24" s="43"/>
      <c r="M24" s="67" t="s">
        <v>121</v>
      </c>
      <c r="N24" s="97" t="s">
        <v>16</v>
      </c>
      <c r="O24" s="43"/>
      <c r="P24" s="67" t="s">
        <v>16</v>
      </c>
      <c r="Q24" s="97" t="s">
        <v>16</v>
      </c>
      <c r="R24" s="43"/>
      <c r="S24" s="67" t="s">
        <v>16</v>
      </c>
      <c r="T24" s="97" t="s">
        <v>16</v>
      </c>
      <c r="U24" s="110"/>
      <c r="V24" s="67" t="s">
        <v>16</v>
      </c>
    </row>
    <row r="25" spans="1:22" s="40" customFormat="1" ht="13.5" customHeight="1">
      <c r="A25" s="92"/>
      <c r="B25" s="41"/>
      <c r="C25" s="42" t="s">
        <v>31</v>
      </c>
      <c r="D25" s="42"/>
      <c r="E25" s="99" t="s">
        <v>121</v>
      </c>
      <c r="F25" s="43"/>
      <c r="G25" s="67" t="s">
        <v>121</v>
      </c>
      <c r="H25" s="162" t="s">
        <v>121</v>
      </c>
      <c r="I25" s="149"/>
      <c r="J25" s="163" t="s">
        <v>121</v>
      </c>
      <c r="K25" s="97" t="s">
        <v>121</v>
      </c>
      <c r="L25" s="43"/>
      <c r="M25" s="67" t="s">
        <v>121</v>
      </c>
      <c r="N25" s="97" t="s">
        <v>16</v>
      </c>
      <c r="O25" s="43"/>
      <c r="P25" s="67" t="s">
        <v>16</v>
      </c>
      <c r="Q25" s="97" t="s">
        <v>16</v>
      </c>
      <c r="R25" s="43"/>
      <c r="S25" s="67" t="s">
        <v>16</v>
      </c>
      <c r="T25" s="97" t="s">
        <v>16</v>
      </c>
      <c r="U25" s="43"/>
      <c r="V25" s="67" t="s">
        <v>16</v>
      </c>
    </row>
    <row r="26" spans="1:22" s="40" customFormat="1" ht="13.5" customHeight="1">
      <c r="A26" s="94"/>
      <c r="B26" s="57"/>
      <c r="C26" s="58" t="s">
        <v>32</v>
      </c>
      <c r="D26" s="58"/>
      <c r="E26" s="100" t="s">
        <v>121</v>
      </c>
      <c r="F26" s="59"/>
      <c r="G26" s="106" t="s">
        <v>121</v>
      </c>
      <c r="H26" s="165" t="s">
        <v>121</v>
      </c>
      <c r="I26" s="149"/>
      <c r="J26" s="166" t="s">
        <v>121</v>
      </c>
      <c r="K26" s="108" t="s">
        <v>121</v>
      </c>
      <c r="L26" s="59"/>
      <c r="M26" s="106" t="s">
        <v>121</v>
      </c>
      <c r="N26" s="108" t="s">
        <v>16</v>
      </c>
      <c r="O26" s="59"/>
      <c r="P26" s="106" t="s">
        <v>16</v>
      </c>
      <c r="Q26" s="108" t="s">
        <v>16</v>
      </c>
      <c r="R26" s="59"/>
      <c r="S26" s="106" t="s">
        <v>16</v>
      </c>
      <c r="T26" s="108" t="s">
        <v>16</v>
      </c>
      <c r="U26" s="59"/>
      <c r="V26" s="106" t="s">
        <v>16</v>
      </c>
    </row>
    <row r="27" spans="1:22" s="40" customFormat="1" ht="13.5" customHeight="1">
      <c r="A27" s="92">
        <v>5</v>
      </c>
      <c r="B27" s="41"/>
      <c r="C27" s="42" t="s">
        <v>33</v>
      </c>
      <c r="D27" s="42"/>
      <c r="E27" s="101">
        <v>4.882900804774392</v>
      </c>
      <c r="F27" s="117">
        <v>22</v>
      </c>
      <c r="G27" s="103">
        <v>54</v>
      </c>
      <c r="H27" s="167">
        <v>255899</v>
      </c>
      <c r="I27" s="149">
        <f>RANK(H27,$H$7:$H$90)</f>
        <v>4</v>
      </c>
      <c r="J27" s="168">
        <v>10870</v>
      </c>
      <c r="K27" s="107">
        <v>0.7</v>
      </c>
      <c r="L27" s="37">
        <v>15</v>
      </c>
      <c r="M27" s="103">
        <v>25</v>
      </c>
      <c r="N27" s="107">
        <v>375.5</v>
      </c>
      <c r="O27" s="37">
        <v>14</v>
      </c>
      <c r="P27" s="103">
        <v>129</v>
      </c>
      <c r="Q27" s="107">
        <v>209.6</v>
      </c>
      <c r="R27" s="37">
        <v>13</v>
      </c>
      <c r="S27" s="103">
        <v>72</v>
      </c>
      <c r="T27" s="107">
        <v>212.5</v>
      </c>
      <c r="U27" s="37">
        <v>11</v>
      </c>
      <c r="V27" s="103">
        <v>73</v>
      </c>
    </row>
    <row r="28" spans="1:22" s="40" customFormat="1" ht="13.5" customHeight="1">
      <c r="A28" s="92"/>
      <c r="B28" s="41"/>
      <c r="C28" s="42" t="s">
        <v>34</v>
      </c>
      <c r="D28" s="42"/>
      <c r="E28" s="99" t="s">
        <v>121</v>
      </c>
      <c r="F28" s="43"/>
      <c r="G28" s="67" t="s">
        <v>121</v>
      </c>
      <c r="H28" s="151" t="s">
        <v>16</v>
      </c>
      <c r="I28" s="149"/>
      <c r="J28" s="152" t="s">
        <v>16</v>
      </c>
      <c r="K28" s="97" t="s">
        <v>121</v>
      </c>
      <c r="L28" s="43"/>
      <c r="M28" s="67" t="s">
        <v>121</v>
      </c>
      <c r="N28" s="97" t="s">
        <v>16</v>
      </c>
      <c r="O28" s="43"/>
      <c r="P28" s="67" t="s">
        <v>16</v>
      </c>
      <c r="Q28" s="97" t="s">
        <v>16</v>
      </c>
      <c r="R28" s="43"/>
      <c r="S28" s="67" t="s">
        <v>16</v>
      </c>
      <c r="T28" s="97" t="s">
        <v>16</v>
      </c>
      <c r="U28" s="43"/>
      <c r="V28" s="67" t="s">
        <v>16</v>
      </c>
    </row>
    <row r="29" spans="1:22" s="40" customFormat="1" ht="13.5" customHeight="1">
      <c r="A29" s="92"/>
      <c r="B29" s="41"/>
      <c r="C29" s="42" t="s">
        <v>35</v>
      </c>
      <c r="D29" s="42"/>
      <c r="E29" s="99" t="s">
        <v>121</v>
      </c>
      <c r="F29" s="43"/>
      <c r="G29" s="67" t="s">
        <v>121</v>
      </c>
      <c r="H29" s="169" t="s">
        <v>16</v>
      </c>
      <c r="I29" s="149"/>
      <c r="J29" s="170" t="s">
        <v>16</v>
      </c>
      <c r="K29" s="97" t="s">
        <v>121</v>
      </c>
      <c r="L29" s="43"/>
      <c r="M29" s="67" t="s">
        <v>121</v>
      </c>
      <c r="N29" s="97" t="s">
        <v>16</v>
      </c>
      <c r="O29" s="43"/>
      <c r="P29" s="67" t="s">
        <v>16</v>
      </c>
      <c r="Q29" s="97" t="s">
        <v>16</v>
      </c>
      <c r="R29" s="43"/>
      <c r="S29" s="67" t="s">
        <v>16</v>
      </c>
      <c r="T29" s="97" t="s">
        <v>16</v>
      </c>
      <c r="U29" s="43"/>
      <c r="V29" s="67" t="s">
        <v>16</v>
      </c>
    </row>
    <row r="30" spans="1:22" s="40" customFormat="1" ht="13.5" customHeight="1">
      <c r="A30" s="93">
        <v>6</v>
      </c>
      <c r="B30" s="54"/>
      <c r="C30" s="55" t="s">
        <v>36</v>
      </c>
      <c r="D30" s="55"/>
      <c r="E30" s="102">
        <v>7.1829540653105575</v>
      </c>
      <c r="F30" s="118">
        <v>15</v>
      </c>
      <c r="G30" s="105">
        <v>119</v>
      </c>
      <c r="H30" s="171">
        <v>201029</v>
      </c>
      <c r="I30" s="149">
        <f>RANK(H30,$H$7:$H$90)</f>
        <v>21</v>
      </c>
      <c r="J30" s="150">
        <v>17120</v>
      </c>
      <c r="K30" s="109">
        <v>1.3</v>
      </c>
      <c r="L30" s="56">
        <v>8</v>
      </c>
      <c r="M30" s="105">
        <v>70</v>
      </c>
      <c r="N30" s="109">
        <v>366.5</v>
      </c>
      <c r="O30" s="56">
        <v>16</v>
      </c>
      <c r="P30" s="105">
        <v>197</v>
      </c>
      <c r="Q30" s="109">
        <v>249.3</v>
      </c>
      <c r="R30" s="56">
        <v>7</v>
      </c>
      <c r="S30" s="105">
        <v>134</v>
      </c>
      <c r="T30" s="109">
        <v>199.1</v>
      </c>
      <c r="U30" s="56">
        <v>13</v>
      </c>
      <c r="V30" s="105">
        <v>107</v>
      </c>
    </row>
    <row r="31" spans="1:22" s="40" customFormat="1" ht="13.5" customHeight="1">
      <c r="A31" s="92"/>
      <c r="B31" s="41"/>
      <c r="C31" s="42" t="s">
        <v>37</v>
      </c>
      <c r="D31" s="42"/>
      <c r="E31" s="99" t="s">
        <v>122</v>
      </c>
      <c r="F31" s="43"/>
      <c r="G31" s="67" t="s">
        <v>122</v>
      </c>
      <c r="H31" s="151" t="s">
        <v>16</v>
      </c>
      <c r="I31" s="149"/>
      <c r="J31" s="152" t="s">
        <v>16</v>
      </c>
      <c r="K31" s="97" t="s">
        <v>122</v>
      </c>
      <c r="L31" s="43"/>
      <c r="M31" s="67" t="s">
        <v>122</v>
      </c>
      <c r="N31" s="97" t="s">
        <v>16</v>
      </c>
      <c r="O31" s="43"/>
      <c r="P31" s="67" t="s">
        <v>16</v>
      </c>
      <c r="Q31" s="97" t="s">
        <v>16</v>
      </c>
      <c r="R31" s="43"/>
      <c r="S31" s="67" t="s">
        <v>16</v>
      </c>
      <c r="T31" s="97" t="s">
        <v>16</v>
      </c>
      <c r="U31" s="43"/>
      <c r="V31" s="67" t="s">
        <v>16</v>
      </c>
    </row>
    <row r="32" spans="1:22" s="46" customFormat="1" ht="13.5" customHeight="1">
      <c r="A32" s="92"/>
      <c r="B32" s="41"/>
      <c r="C32" s="42" t="s">
        <v>38</v>
      </c>
      <c r="D32" s="42"/>
      <c r="E32" s="99" t="s">
        <v>122</v>
      </c>
      <c r="F32" s="43"/>
      <c r="G32" s="67" t="s">
        <v>122</v>
      </c>
      <c r="H32" s="151" t="s">
        <v>16</v>
      </c>
      <c r="I32" s="149"/>
      <c r="J32" s="152" t="s">
        <v>16</v>
      </c>
      <c r="K32" s="97" t="s">
        <v>122</v>
      </c>
      <c r="L32" s="43"/>
      <c r="M32" s="67" t="s">
        <v>122</v>
      </c>
      <c r="N32" s="97" t="s">
        <v>16</v>
      </c>
      <c r="O32" s="43"/>
      <c r="P32" s="67" t="s">
        <v>16</v>
      </c>
      <c r="Q32" s="97" t="s">
        <v>16</v>
      </c>
      <c r="R32" s="43"/>
      <c r="S32" s="67" t="s">
        <v>16</v>
      </c>
      <c r="T32" s="97" t="s">
        <v>16</v>
      </c>
      <c r="U32" s="43"/>
      <c r="V32" s="67" t="s">
        <v>16</v>
      </c>
    </row>
    <row r="33" spans="1:22" s="46" customFormat="1" ht="13.5" customHeight="1">
      <c r="A33" s="92"/>
      <c r="B33" s="41"/>
      <c r="C33" s="42" t="s">
        <v>39</v>
      </c>
      <c r="D33" s="42"/>
      <c r="E33" s="99" t="s">
        <v>122</v>
      </c>
      <c r="F33" s="43"/>
      <c r="G33" s="67" t="s">
        <v>122</v>
      </c>
      <c r="H33" s="151" t="s">
        <v>16</v>
      </c>
      <c r="I33" s="149"/>
      <c r="J33" s="152" t="s">
        <v>16</v>
      </c>
      <c r="K33" s="97" t="s">
        <v>122</v>
      </c>
      <c r="L33" s="43"/>
      <c r="M33" s="67" t="s">
        <v>122</v>
      </c>
      <c r="N33" s="97" t="s">
        <v>16</v>
      </c>
      <c r="O33" s="43"/>
      <c r="P33" s="67" t="s">
        <v>16</v>
      </c>
      <c r="Q33" s="97" t="s">
        <v>16</v>
      </c>
      <c r="R33" s="43"/>
      <c r="S33" s="67" t="s">
        <v>16</v>
      </c>
      <c r="T33" s="97" t="s">
        <v>16</v>
      </c>
      <c r="U33" s="43"/>
      <c r="V33" s="67" t="s">
        <v>16</v>
      </c>
    </row>
    <row r="34" spans="1:22" s="46" customFormat="1" ht="13.5" customHeight="1">
      <c r="A34" s="94"/>
      <c r="B34" s="57"/>
      <c r="C34" s="58" t="s">
        <v>40</v>
      </c>
      <c r="D34" s="58"/>
      <c r="E34" s="100" t="s">
        <v>122</v>
      </c>
      <c r="F34" s="59"/>
      <c r="G34" s="106" t="s">
        <v>122</v>
      </c>
      <c r="H34" s="151" t="s">
        <v>16</v>
      </c>
      <c r="I34" s="149"/>
      <c r="J34" s="152" t="s">
        <v>16</v>
      </c>
      <c r="K34" s="108" t="s">
        <v>122</v>
      </c>
      <c r="L34" s="59"/>
      <c r="M34" s="106" t="s">
        <v>122</v>
      </c>
      <c r="N34" s="108" t="s">
        <v>16</v>
      </c>
      <c r="O34" s="61"/>
      <c r="P34" s="106" t="s">
        <v>16</v>
      </c>
      <c r="Q34" s="108" t="s">
        <v>16</v>
      </c>
      <c r="R34" s="61"/>
      <c r="S34" s="106" t="s">
        <v>16</v>
      </c>
      <c r="T34" s="108" t="s">
        <v>16</v>
      </c>
      <c r="U34" s="61"/>
      <c r="V34" s="106" t="s">
        <v>16</v>
      </c>
    </row>
    <row r="35" spans="1:22" s="40" customFormat="1" ht="13.5" customHeight="1">
      <c r="A35" s="92">
        <v>7</v>
      </c>
      <c r="B35" s="41"/>
      <c r="C35" s="42" t="s">
        <v>41</v>
      </c>
      <c r="D35" s="42"/>
      <c r="E35" s="101">
        <v>11.251635412123855</v>
      </c>
      <c r="F35" s="116">
        <v>4</v>
      </c>
      <c r="G35" s="44">
        <v>129</v>
      </c>
      <c r="H35" s="172">
        <v>218113</v>
      </c>
      <c r="I35" s="149">
        <f>RANK(H35,$H$7:$H$90)</f>
        <v>16</v>
      </c>
      <c r="J35" s="173">
        <v>10784</v>
      </c>
      <c r="K35" s="45">
        <v>1.1</v>
      </c>
      <c r="L35" s="43">
        <v>11</v>
      </c>
      <c r="M35" s="44">
        <v>41</v>
      </c>
      <c r="N35" s="45">
        <v>398.5</v>
      </c>
      <c r="O35" s="53">
        <v>11</v>
      </c>
      <c r="P35" s="44">
        <v>142</v>
      </c>
      <c r="Q35" s="45">
        <v>277.8</v>
      </c>
      <c r="R35" s="43">
        <v>4</v>
      </c>
      <c r="S35" s="44">
        <v>99</v>
      </c>
      <c r="T35" s="45">
        <v>289.1</v>
      </c>
      <c r="U35" s="43">
        <v>4</v>
      </c>
      <c r="V35" s="44">
        <v>103</v>
      </c>
    </row>
    <row r="36" spans="1:22" s="46" customFormat="1" ht="13.5" customHeight="1">
      <c r="A36" s="93">
        <v>8</v>
      </c>
      <c r="B36" s="54"/>
      <c r="C36" s="55" t="s">
        <v>42</v>
      </c>
      <c r="D36" s="55"/>
      <c r="E36" s="102">
        <v>8.491629104958145</v>
      </c>
      <c r="F36" s="120">
        <v>10</v>
      </c>
      <c r="G36" s="105">
        <v>211</v>
      </c>
      <c r="H36" s="171">
        <v>229301</v>
      </c>
      <c r="I36" s="149">
        <f>RANK(H36,$H$7:$H$90)</f>
        <v>14</v>
      </c>
      <c r="J36" s="150">
        <v>23756</v>
      </c>
      <c r="K36" s="109">
        <v>2.2</v>
      </c>
      <c r="L36" s="56">
        <v>3</v>
      </c>
      <c r="M36" s="105">
        <v>194</v>
      </c>
      <c r="N36" s="109">
        <v>308</v>
      </c>
      <c r="O36" s="56">
        <v>23</v>
      </c>
      <c r="P36" s="105">
        <v>270</v>
      </c>
      <c r="Q36" s="109">
        <v>181.4</v>
      </c>
      <c r="R36" s="56">
        <v>19</v>
      </c>
      <c r="S36" s="105">
        <v>159</v>
      </c>
      <c r="T36" s="109">
        <v>176.8</v>
      </c>
      <c r="U36" s="56">
        <v>16</v>
      </c>
      <c r="V36" s="105">
        <v>155</v>
      </c>
    </row>
    <row r="37" spans="1:22" s="46" customFormat="1" ht="13.5" customHeight="1">
      <c r="A37" s="92"/>
      <c r="B37" s="41"/>
      <c r="C37" s="42" t="s">
        <v>43</v>
      </c>
      <c r="D37" s="42"/>
      <c r="E37" s="99" t="s">
        <v>122</v>
      </c>
      <c r="F37" s="43"/>
      <c r="G37" s="67" t="s">
        <v>122</v>
      </c>
      <c r="H37" s="151" t="s">
        <v>16</v>
      </c>
      <c r="I37" s="149"/>
      <c r="J37" s="152" t="s">
        <v>16</v>
      </c>
      <c r="K37" s="97" t="s">
        <v>122</v>
      </c>
      <c r="L37" s="43"/>
      <c r="M37" s="67" t="s">
        <v>122</v>
      </c>
      <c r="N37" s="97" t="s">
        <v>16</v>
      </c>
      <c r="O37" s="43"/>
      <c r="P37" s="67" t="s">
        <v>16</v>
      </c>
      <c r="Q37" s="97" t="s">
        <v>16</v>
      </c>
      <c r="R37" s="43"/>
      <c r="S37" s="67" t="s">
        <v>16</v>
      </c>
      <c r="T37" s="97" t="s">
        <v>16</v>
      </c>
      <c r="U37" s="43"/>
      <c r="V37" s="67" t="s">
        <v>16</v>
      </c>
    </row>
    <row r="38" spans="1:22" s="40" customFormat="1" ht="13.5" customHeight="1">
      <c r="A38" s="92"/>
      <c r="B38" s="41"/>
      <c r="C38" s="42" t="s">
        <v>44</v>
      </c>
      <c r="D38" s="42"/>
      <c r="E38" s="99" t="s">
        <v>122</v>
      </c>
      <c r="F38" s="43"/>
      <c r="G38" s="67" t="s">
        <v>122</v>
      </c>
      <c r="H38" s="151" t="s">
        <v>16</v>
      </c>
      <c r="I38" s="149"/>
      <c r="J38" s="152" t="s">
        <v>16</v>
      </c>
      <c r="K38" s="97" t="s">
        <v>122</v>
      </c>
      <c r="L38" s="43"/>
      <c r="M38" s="67" t="s">
        <v>122</v>
      </c>
      <c r="N38" s="97" t="s">
        <v>16</v>
      </c>
      <c r="O38" s="43"/>
      <c r="P38" s="67" t="s">
        <v>16</v>
      </c>
      <c r="Q38" s="97" t="s">
        <v>16</v>
      </c>
      <c r="R38" s="43"/>
      <c r="S38" s="67" t="s">
        <v>16</v>
      </c>
      <c r="T38" s="97" t="s">
        <v>16</v>
      </c>
      <c r="U38" s="43"/>
      <c r="V38" s="67" t="s">
        <v>16</v>
      </c>
    </row>
    <row r="39" spans="1:22" s="40" customFormat="1" ht="13.5" customHeight="1">
      <c r="A39" s="92"/>
      <c r="B39" s="41"/>
      <c r="C39" s="42" t="s">
        <v>45</v>
      </c>
      <c r="D39" s="42"/>
      <c r="E39" s="99" t="s">
        <v>122</v>
      </c>
      <c r="F39" s="43"/>
      <c r="G39" s="67" t="s">
        <v>122</v>
      </c>
      <c r="H39" s="151" t="s">
        <v>16</v>
      </c>
      <c r="I39" s="149"/>
      <c r="J39" s="152" t="s">
        <v>16</v>
      </c>
      <c r="K39" s="97" t="s">
        <v>122</v>
      </c>
      <c r="L39" s="43"/>
      <c r="M39" s="67" t="s">
        <v>122</v>
      </c>
      <c r="N39" s="97" t="s">
        <v>16</v>
      </c>
      <c r="O39" s="43"/>
      <c r="P39" s="67" t="s">
        <v>16</v>
      </c>
      <c r="Q39" s="97" t="s">
        <v>16</v>
      </c>
      <c r="R39" s="43"/>
      <c r="S39" s="67" t="s">
        <v>16</v>
      </c>
      <c r="T39" s="97" t="s">
        <v>16</v>
      </c>
      <c r="U39" s="43"/>
      <c r="V39" s="67" t="s">
        <v>16</v>
      </c>
    </row>
    <row r="40" spans="1:22" s="40" customFormat="1" ht="13.5" customHeight="1">
      <c r="A40" s="92"/>
      <c r="B40" s="41"/>
      <c r="C40" s="42" t="s">
        <v>46</v>
      </c>
      <c r="D40" s="42"/>
      <c r="E40" s="99" t="s">
        <v>122</v>
      </c>
      <c r="F40" s="43"/>
      <c r="G40" s="67" t="s">
        <v>122</v>
      </c>
      <c r="H40" s="151" t="s">
        <v>16</v>
      </c>
      <c r="I40" s="149"/>
      <c r="J40" s="152" t="s">
        <v>16</v>
      </c>
      <c r="K40" s="97" t="s">
        <v>122</v>
      </c>
      <c r="L40" s="43"/>
      <c r="M40" s="67" t="s">
        <v>122</v>
      </c>
      <c r="N40" s="97" t="s">
        <v>16</v>
      </c>
      <c r="O40" s="43"/>
      <c r="P40" s="67" t="s">
        <v>16</v>
      </c>
      <c r="Q40" s="97" t="s">
        <v>16</v>
      </c>
      <c r="R40" s="43"/>
      <c r="S40" s="67" t="s">
        <v>16</v>
      </c>
      <c r="T40" s="97" t="s">
        <v>16</v>
      </c>
      <c r="U40" s="43"/>
      <c r="V40" s="67" t="s">
        <v>16</v>
      </c>
    </row>
    <row r="41" spans="1:22" s="40" customFormat="1" ht="13.5" customHeight="1">
      <c r="A41" s="92"/>
      <c r="B41" s="41"/>
      <c r="C41" s="42" t="s">
        <v>47</v>
      </c>
      <c r="D41" s="42"/>
      <c r="E41" s="99" t="s">
        <v>122</v>
      </c>
      <c r="F41" s="43"/>
      <c r="G41" s="67" t="s">
        <v>122</v>
      </c>
      <c r="H41" s="151" t="s">
        <v>16</v>
      </c>
      <c r="I41" s="149"/>
      <c r="J41" s="152" t="s">
        <v>16</v>
      </c>
      <c r="K41" s="97" t="s">
        <v>122</v>
      </c>
      <c r="L41" s="43"/>
      <c r="M41" s="67" t="s">
        <v>122</v>
      </c>
      <c r="N41" s="97" t="s">
        <v>16</v>
      </c>
      <c r="O41" s="43"/>
      <c r="P41" s="67" t="s">
        <v>16</v>
      </c>
      <c r="Q41" s="97" t="s">
        <v>16</v>
      </c>
      <c r="R41" s="43"/>
      <c r="S41" s="67" t="s">
        <v>16</v>
      </c>
      <c r="T41" s="97" t="s">
        <v>16</v>
      </c>
      <c r="U41" s="43"/>
      <c r="V41" s="67" t="s">
        <v>16</v>
      </c>
    </row>
    <row r="42" spans="1:22" s="40" customFormat="1" ht="13.5" customHeight="1">
      <c r="A42" s="92"/>
      <c r="B42" s="41"/>
      <c r="C42" s="42" t="s">
        <v>48</v>
      </c>
      <c r="D42" s="42"/>
      <c r="E42" s="99" t="s">
        <v>122</v>
      </c>
      <c r="F42" s="43"/>
      <c r="G42" s="67" t="s">
        <v>122</v>
      </c>
      <c r="H42" s="151" t="s">
        <v>16</v>
      </c>
      <c r="I42" s="149"/>
      <c r="J42" s="152" t="s">
        <v>16</v>
      </c>
      <c r="K42" s="97" t="s">
        <v>122</v>
      </c>
      <c r="L42" s="43"/>
      <c r="M42" s="67" t="s">
        <v>122</v>
      </c>
      <c r="N42" s="97" t="s">
        <v>16</v>
      </c>
      <c r="O42" s="43"/>
      <c r="P42" s="67" t="s">
        <v>16</v>
      </c>
      <c r="Q42" s="97" t="s">
        <v>16</v>
      </c>
      <c r="R42" s="43"/>
      <c r="S42" s="67" t="s">
        <v>16</v>
      </c>
      <c r="T42" s="97" t="s">
        <v>16</v>
      </c>
      <c r="U42" s="43"/>
      <c r="V42" s="67" t="s">
        <v>16</v>
      </c>
    </row>
    <row r="43" spans="1:22" s="40" customFormat="1" ht="13.5" customHeight="1">
      <c r="A43" s="92"/>
      <c r="B43" s="41"/>
      <c r="C43" s="42" t="s">
        <v>49</v>
      </c>
      <c r="D43" s="42"/>
      <c r="E43" s="99" t="s">
        <v>122</v>
      </c>
      <c r="F43" s="43"/>
      <c r="G43" s="67" t="s">
        <v>122</v>
      </c>
      <c r="H43" s="151" t="s">
        <v>16</v>
      </c>
      <c r="I43" s="149"/>
      <c r="J43" s="152" t="s">
        <v>16</v>
      </c>
      <c r="K43" s="97" t="s">
        <v>122</v>
      </c>
      <c r="L43" s="43"/>
      <c r="M43" s="67" t="s">
        <v>122</v>
      </c>
      <c r="N43" s="97" t="s">
        <v>16</v>
      </c>
      <c r="O43" s="43"/>
      <c r="P43" s="67" t="s">
        <v>16</v>
      </c>
      <c r="Q43" s="97" t="s">
        <v>16</v>
      </c>
      <c r="R43" s="43"/>
      <c r="S43" s="67" t="s">
        <v>16</v>
      </c>
      <c r="T43" s="97" t="s">
        <v>16</v>
      </c>
      <c r="U43" s="43"/>
      <c r="V43" s="67" t="s">
        <v>16</v>
      </c>
    </row>
    <row r="44" spans="1:22" s="40" customFormat="1" ht="13.5" customHeight="1">
      <c r="A44" s="94"/>
      <c r="B44" s="57"/>
      <c r="C44" s="58" t="s">
        <v>50</v>
      </c>
      <c r="D44" s="58"/>
      <c r="E44" s="100" t="s">
        <v>122</v>
      </c>
      <c r="F44" s="59"/>
      <c r="G44" s="106" t="s">
        <v>122</v>
      </c>
      <c r="H44" s="151" t="s">
        <v>16</v>
      </c>
      <c r="I44" s="149"/>
      <c r="J44" s="152" t="s">
        <v>16</v>
      </c>
      <c r="K44" s="108" t="s">
        <v>122</v>
      </c>
      <c r="L44" s="59"/>
      <c r="M44" s="106" t="s">
        <v>122</v>
      </c>
      <c r="N44" s="108" t="s">
        <v>16</v>
      </c>
      <c r="O44" s="59"/>
      <c r="P44" s="106" t="s">
        <v>16</v>
      </c>
      <c r="Q44" s="108" t="s">
        <v>16</v>
      </c>
      <c r="R44" s="59"/>
      <c r="S44" s="106" t="s">
        <v>16</v>
      </c>
      <c r="T44" s="108" t="s">
        <v>16</v>
      </c>
      <c r="U44" s="59"/>
      <c r="V44" s="106" t="s">
        <v>16</v>
      </c>
    </row>
    <row r="45" spans="1:22" s="40" customFormat="1" ht="13.5" customHeight="1">
      <c r="A45" s="92">
        <v>9</v>
      </c>
      <c r="B45" s="41"/>
      <c r="C45" s="42" t="s">
        <v>51</v>
      </c>
      <c r="D45" s="42"/>
      <c r="E45" s="101">
        <v>7.120707476742851</v>
      </c>
      <c r="F45" s="117">
        <v>16</v>
      </c>
      <c r="G45" s="103">
        <v>62</v>
      </c>
      <c r="H45" s="167">
        <v>226240</v>
      </c>
      <c r="I45" s="149">
        <f>RANK(H45,$H$7:$H$90)</f>
        <v>15</v>
      </c>
      <c r="J45" s="168">
        <v>9341</v>
      </c>
      <c r="K45" s="107">
        <v>0.9</v>
      </c>
      <c r="L45" s="37">
        <v>12</v>
      </c>
      <c r="M45" s="103">
        <v>32</v>
      </c>
      <c r="N45" s="107">
        <v>248.1</v>
      </c>
      <c r="O45" s="37">
        <v>24</v>
      </c>
      <c r="P45" s="103">
        <v>88</v>
      </c>
      <c r="Q45" s="107">
        <v>132.5</v>
      </c>
      <c r="R45" s="37">
        <v>23</v>
      </c>
      <c r="S45" s="103">
        <v>47</v>
      </c>
      <c r="T45" s="107">
        <v>143.8</v>
      </c>
      <c r="U45" s="37">
        <v>22</v>
      </c>
      <c r="V45" s="103">
        <v>51</v>
      </c>
    </row>
    <row r="46" spans="1:22" s="40" customFormat="1" ht="13.5" customHeight="1">
      <c r="A46" s="92"/>
      <c r="B46" s="41"/>
      <c r="C46" s="42" t="s">
        <v>52</v>
      </c>
      <c r="D46" s="42"/>
      <c r="E46" s="99" t="s">
        <v>123</v>
      </c>
      <c r="F46" s="43"/>
      <c r="G46" s="67" t="s">
        <v>123</v>
      </c>
      <c r="H46" s="151" t="s">
        <v>16</v>
      </c>
      <c r="I46" s="149"/>
      <c r="J46" s="152" t="s">
        <v>16</v>
      </c>
      <c r="K46" s="97" t="s">
        <v>123</v>
      </c>
      <c r="L46" s="43"/>
      <c r="M46" s="67" t="s">
        <v>123</v>
      </c>
      <c r="N46" s="97" t="s">
        <v>16</v>
      </c>
      <c r="O46" s="43"/>
      <c r="P46" s="67" t="s">
        <v>16</v>
      </c>
      <c r="Q46" s="97" t="s">
        <v>16</v>
      </c>
      <c r="R46" s="43"/>
      <c r="S46" s="67" t="s">
        <v>16</v>
      </c>
      <c r="T46" s="97" t="s">
        <v>16</v>
      </c>
      <c r="U46" s="43"/>
      <c r="V46" s="67" t="s">
        <v>16</v>
      </c>
    </row>
    <row r="47" spans="1:22" s="40" customFormat="1" ht="13.5" customHeight="1">
      <c r="A47" s="92"/>
      <c r="B47" s="41"/>
      <c r="C47" s="42" t="s">
        <v>53</v>
      </c>
      <c r="D47" s="42"/>
      <c r="E47" s="99" t="s">
        <v>123</v>
      </c>
      <c r="F47" s="43"/>
      <c r="G47" s="67" t="s">
        <v>123</v>
      </c>
      <c r="H47" s="151" t="s">
        <v>16</v>
      </c>
      <c r="I47" s="149"/>
      <c r="J47" s="152" t="s">
        <v>16</v>
      </c>
      <c r="K47" s="97" t="s">
        <v>123</v>
      </c>
      <c r="L47" s="43"/>
      <c r="M47" s="67" t="s">
        <v>123</v>
      </c>
      <c r="N47" s="97" t="s">
        <v>16</v>
      </c>
      <c r="O47" s="43"/>
      <c r="P47" s="67" t="s">
        <v>16</v>
      </c>
      <c r="Q47" s="97" t="s">
        <v>16</v>
      </c>
      <c r="R47" s="43"/>
      <c r="S47" s="67" t="s">
        <v>16</v>
      </c>
      <c r="T47" s="97" t="s">
        <v>16</v>
      </c>
      <c r="U47" s="43"/>
      <c r="V47" s="67" t="s">
        <v>16</v>
      </c>
    </row>
    <row r="48" spans="1:22" s="40" customFormat="1" ht="13.5" customHeight="1">
      <c r="A48" s="92"/>
      <c r="B48" s="41"/>
      <c r="C48" s="42" t="s">
        <v>54</v>
      </c>
      <c r="D48" s="42"/>
      <c r="E48" s="99" t="s">
        <v>123</v>
      </c>
      <c r="F48" s="43"/>
      <c r="G48" s="67" t="s">
        <v>123</v>
      </c>
      <c r="H48" s="169" t="s">
        <v>16</v>
      </c>
      <c r="I48" s="149"/>
      <c r="J48" s="170" t="s">
        <v>16</v>
      </c>
      <c r="K48" s="97" t="s">
        <v>123</v>
      </c>
      <c r="L48" s="43"/>
      <c r="M48" s="67" t="s">
        <v>123</v>
      </c>
      <c r="N48" s="97" t="s">
        <v>16</v>
      </c>
      <c r="O48" s="43"/>
      <c r="P48" s="67" t="s">
        <v>16</v>
      </c>
      <c r="Q48" s="97" t="s">
        <v>16</v>
      </c>
      <c r="R48" s="43"/>
      <c r="S48" s="67" t="s">
        <v>16</v>
      </c>
      <c r="T48" s="97" t="s">
        <v>16</v>
      </c>
      <c r="U48" s="43"/>
      <c r="V48" s="67" t="s">
        <v>16</v>
      </c>
    </row>
    <row r="49" spans="1:22" s="40" customFormat="1" ht="13.5" customHeight="1">
      <c r="A49" s="93">
        <v>10</v>
      </c>
      <c r="B49" s="54"/>
      <c r="C49" s="55" t="s">
        <v>55</v>
      </c>
      <c r="D49" s="55"/>
      <c r="E49" s="102">
        <v>8.772552919448785</v>
      </c>
      <c r="F49" s="118">
        <v>9</v>
      </c>
      <c r="G49" s="105">
        <v>247</v>
      </c>
      <c r="H49" s="171">
        <v>196932</v>
      </c>
      <c r="I49" s="149">
        <f>RANK(H49,$H$7:$H$90)</f>
        <v>22</v>
      </c>
      <c r="J49" s="150">
        <v>28392</v>
      </c>
      <c r="K49" s="109">
        <v>1.7</v>
      </c>
      <c r="L49" s="56">
        <v>7</v>
      </c>
      <c r="M49" s="105">
        <v>159</v>
      </c>
      <c r="N49" s="109">
        <v>381.1</v>
      </c>
      <c r="O49" s="56">
        <v>12</v>
      </c>
      <c r="P49" s="105">
        <v>348</v>
      </c>
      <c r="Q49" s="109">
        <v>201.5</v>
      </c>
      <c r="R49" s="56">
        <v>14</v>
      </c>
      <c r="S49" s="105">
        <v>184</v>
      </c>
      <c r="T49" s="109">
        <v>214.7</v>
      </c>
      <c r="U49" s="56">
        <v>9</v>
      </c>
      <c r="V49" s="105">
        <v>196</v>
      </c>
    </row>
    <row r="50" spans="1:22" s="40" customFormat="1" ht="13.5" customHeight="1">
      <c r="A50" s="92"/>
      <c r="B50" s="41"/>
      <c r="C50" s="42" t="s">
        <v>56</v>
      </c>
      <c r="D50" s="42"/>
      <c r="E50" s="99" t="s">
        <v>124</v>
      </c>
      <c r="F50" s="43"/>
      <c r="G50" s="67" t="s">
        <v>124</v>
      </c>
      <c r="H50" s="151" t="s">
        <v>16</v>
      </c>
      <c r="I50" s="149"/>
      <c r="J50" s="152" t="s">
        <v>16</v>
      </c>
      <c r="K50" s="97" t="s">
        <v>124</v>
      </c>
      <c r="L50" s="43"/>
      <c r="M50" s="67" t="s">
        <v>124</v>
      </c>
      <c r="N50" s="97" t="s">
        <v>16</v>
      </c>
      <c r="O50" s="43"/>
      <c r="P50" s="67" t="s">
        <v>16</v>
      </c>
      <c r="Q50" s="97" t="s">
        <v>16</v>
      </c>
      <c r="R50" s="43"/>
      <c r="S50" s="67" t="s">
        <v>16</v>
      </c>
      <c r="T50" s="97" t="s">
        <v>16</v>
      </c>
      <c r="U50" s="43"/>
      <c r="V50" s="67" t="s">
        <v>16</v>
      </c>
    </row>
    <row r="51" spans="1:22" s="40" customFormat="1" ht="13.5" customHeight="1">
      <c r="A51" s="92"/>
      <c r="B51" s="41"/>
      <c r="C51" s="42" t="s">
        <v>57</v>
      </c>
      <c r="D51" s="42"/>
      <c r="E51" s="99" t="s">
        <v>124</v>
      </c>
      <c r="F51" s="43"/>
      <c r="G51" s="67" t="s">
        <v>124</v>
      </c>
      <c r="H51" s="151" t="s">
        <v>16</v>
      </c>
      <c r="I51" s="149"/>
      <c r="J51" s="152" t="s">
        <v>16</v>
      </c>
      <c r="K51" s="97" t="s">
        <v>124</v>
      </c>
      <c r="L51" s="43"/>
      <c r="M51" s="67" t="s">
        <v>124</v>
      </c>
      <c r="N51" s="97" t="s">
        <v>16</v>
      </c>
      <c r="O51" s="43"/>
      <c r="P51" s="67" t="s">
        <v>16</v>
      </c>
      <c r="Q51" s="97" t="s">
        <v>16</v>
      </c>
      <c r="R51" s="43"/>
      <c r="S51" s="67" t="s">
        <v>16</v>
      </c>
      <c r="T51" s="97" t="s">
        <v>16</v>
      </c>
      <c r="U51" s="43"/>
      <c r="V51" s="67" t="s">
        <v>16</v>
      </c>
    </row>
    <row r="52" spans="1:22" s="40" customFormat="1" ht="13.5" customHeight="1">
      <c r="A52" s="92"/>
      <c r="B52" s="41"/>
      <c r="C52" s="42" t="s">
        <v>58</v>
      </c>
      <c r="D52" s="42"/>
      <c r="E52" s="99" t="s">
        <v>124</v>
      </c>
      <c r="F52" s="43"/>
      <c r="G52" s="67" t="s">
        <v>124</v>
      </c>
      <c r="H52" s="151" t="s">
        <v>16</v>
      </c>
      <c r="I52" s="149"/>
      <c r="J52" s="152" t="s">
        <v>16</v>
      </c>
      <c r="K52" s="97" t="s">
        <v>124</v>
      </c>
      <c r="L52" s="43"/>
      <c r="M52" s="67" t="s">
        <v>124</v>
      </c>
      <c r="N52" s="97" t="s">
        <v>16</v>
      </c>
      <c r="O52" s="43"/>
      <c r="P52" s="67" t="s">
        <v>16</v>
      </c>
      <c r="Q52" s="97" t="s">
        <v>16</v>
      </c>
      <c r="R52" s="43"/>
      <c r="S52" s="67" t="s">
        <v>16</v>
      </c>
      <c r="T52" s="97" t="s">
        <v>16</v>
      </c>
      <c r="U52" s="43"/>
      <c r="V52" s="67" t="s">
        <v>16</v>
      </c>
    </row>
    <row r="53" spans="1:22" s="40" customFormat="1" ht="13.5" customHeight="1">
      <c r="A53" s="92"/>
      <c r="B53" s="41"/>
      <c r="C53" s="42" t="s">
        <v>59</v>
      </c>
      <c r="D53" s="42"/>
      <c r="E53" s="99" t="s">
        <v>124</v>
      </c>
      <c r="F53" s="43"/>
      <c r="G53" s="67" t="s">
        <v>124</v>
      </c>
      <c r="H53" s="151" t="s">
        <v>16</v>
      </c>
      <c r="I53" s="149"/>
      <c r="J53" s="152" t="s">
        <v>16</v>
      </c>
      <c r="K53" s="97" t="s">
        <v>124</v>
      </c>
      <c r="L53" s="43"/>
      <c r="M53" s="67" t="s">
        <v>124</v>
      </c>
      <c r="N53" s="97" t="s">
        <v>16</v>
      </c>
      <c r="O53" s="43"/>
      <c r="P53" s="67" t="s">
        <v>16</v>
      </c>
      <c r="Q53" s="97" t="s">
        <v>16</v>
      </c>
      <c r="R53" s="43"/>
      <c r="S53" s="67" t="s">
        <v>16</v>
      </c>
      <c r="T53" s="97" t="s">
        <v>16</v>
      </c>
      <c r="U53" s="43"/>
      <c r="V53" s="67" t="s">
        <v>16</v>
      </c>
    </row>
    <row r="54" spans="1:22" s="40" customFormat="1" ht="13.5" customHeight="1">
      <c r="A54" s="92"/>
      <c r="B54" s="41"/>
      <c r="C54" s="42" t="s">
        <v>60</v>
      </c>
      <c r="D54" s="42"/>
      <c r="E54" s="99" t="s">
        <v>124</v>
      </c>
      <c r="F54" s="43"/>
      <c r="G54" s="67" t="s">
        <v>124</v>
      </c>
      <c r="H54" s="151" t="s">
        <v>16</v>
      </c>
      <c r="I54" s="149"/>
      <c r="J54" s="152" t="s">
        <v>16</v>
      </c>
      <c r="K54" s="97" t="s">
        <v>124</v>
      </c>
      <c r="L54" s="43"/>
      <c r="M54" s="67" t="s">
        <v>124</v>
      </c>
      <c r="N54" s="97" t="s">
        <v>16</v>
      </c>
      <c r="O54" s="43"/>
      <c r="P54" s="67" t="s">
        <v>16</v>
      </c>
      <c r="Q54" s="97" t="s">
        <v>16</v>
      </c>
      <c r="R54" s="43"/>
      <c r="S54" s="67" t="s">
        <v>16</v>
      </c>
      <c r="T54" s="97" t="s">
        <v>16</v>
      </c>
      <c r="U54" s="43"/>
      <c r="V54" s="67" t="s">
        <v>16</v>
      </c>
    </row>
    <row r="55" spans="1:22" s="40" customFormat="1" ht="13.5" customHeight="1">
      <c r="A55" s="92"/>
      <c r="B55" s="41"/>
      <c r="C55" s="42" t="s">
        <v>61</v>
      </c>
      <c r="D55" s="42"/>
      <c r="E55" s="99" t="s">
        <v>124</v>
      </c>
      <c r="F55" s="43"/>
      <c r="G55" s="67" t="s">
        <v>124</v>
      </c>
      <c r="H55" s="151" t="s">
        <v>16</v>
      </c>
      <c r="I55" s="149"/>
      <c r="J55" s="152" t="s">
        <v>16</v>
      </c>
      <c r="K55" s="97" t="s">
        <v>124</v>
      </c>
      <c r="L55" s="43"/>
      <c r="M55" s="67" t="s">
        <v>124</v>
      </c>
      <c r="N55" s="97" t="s">
        <v>16</v>
      </c>
      <c r="O55" s="43"/>
      <c r="P55" s="67" t="s">
        <v>16</v>
      </c>
      <c r="Q55" s="97" t="s">
        <v>16</v>
      </c>
      <c r="R55" s="43"/>
      <c r="S55" s="67" t="s">
        <v>16</v>
      </c>
      <c r="T55" s="97" t="s">
        <v>16</v>
      </c>
      <c r="U55" s="43"/>
      <c r="V55" s="67" t="s">
        <v>16</v>
      </c>
    </row>
    <row r="56" spans="1:22" s="40" customFormat="1" ht="13.5" customHeight="1">
      <c r="A56" s="92"/>
      <c r="B56" s="41"/>
      <c r="C56" s="42" t="s">
        <v>62</v>
      </c>
      <c r="D56" s="42"/>
      <c r="E56" s="99" t="s">
        <v>124</v>
      </c>
      <c r="F56" s="43"/>
      <c r="G56" s="67" t="s">
        <v>124</v>
      </c>
      <c r="H56" s="151" t="s">
        <v>16</v>
      </c>
      <c r="I56" s="149"/>
      <c r="J56" s="152" t="s">
        <v>16</v>
      </c>
      <c r="K56" s="97" t="s">
        <v>124</v>
      </c>
      <c r="L56" s="43"/>
      <c r="M56" s="67" t="s">
        <v>124</v>
      </c>
      <c r="N56" s="97" t="s">
        <v>16</v>
      </c>
      <c r="O56" s="43"/>
      <c r="P56" s="67" t="s">
        <v>16</v>
      </c>
      <c r="Q56" s="97" t="s">
        <v>16</v>
      </c>
      <c r="R56" s="43"/>
      <c r="S56" s="67" t="s">
        <v>16</v>
      </c>
      <c r="T56" s="97" t="s">
        <v>16</v>
      </c>
      <c r="U56" s="43"/>
      <c r="V56" s="67" t="s">
        <v>16</v>
      </c>
    </row>
    <row r="57" spans="1:22" s="40" customFormat="1" ht="13.5" customHeight="1">
      <c r="A57" s="94"/>
      <c r="B57" s="57"/>
      <c r="C57" s="58" t="s">
        <v>63</v>
      </c>
      <c r="D57" s="58"/>
      <c r="E57" s="100" t="s">
        <v>124</v>
      </c>
      <c r="F57" s="59"/>
      <c r="G57" s="106" t="s">
        <v>124</v>
      </c>
      <c r="H57" s="151" t="s">
        <v>16</v>
      </c>
      <c r="I57" s="149"/>
      <c r="J57" s="152" t="s">
        <v>16</v>
      </c>
      <c r="K57" s="108" t="s">
        <v>124</v>
      </c>
      <c r="L57" s="59"/>
      <c r="M57" s="106" t="s">
        <v>124</v>
      </c>
      <c r="N57" s="108" t="s">
        <v>16</v>
      </c>
      <c r="O57" s="59"/>
      <c r="P57" s="106" t="s">
        <v>16</v>
      </c>
      <c r="Q57" s="108" t="s">
        <v>16</v>
      </c>
      <c r="R57" s="59"/>
      <c r="S57" s="106" t="s">
        <v>16</v>
      </c>
      <c r="T57" s="108" t="s">
        <v>16</v>
      </c>
      <c r="U57" s="59"/>
      <c r="V57" s="106" t="s">
        <v>16</v>
      </c>
    </row>
    <row r="58" spans="1:22" s="40" customFormat="1" ht="13.5" customHeight="1">
      <c r="A58" s="92">
        <v>11</v>
      </c>
      <c r="B58" s="41"/>
      <c r="C58" s="42" t="s">
        <v>64</v>
      </c>
      <c r="D58" s="42"/>
      <c r="E58" s="101">
        <v>10.200282927555655</v>
      </c>
      <c r="F58" s="117">
        <v>6</v>
      </c>
      <c r="G58" s="103">
        <v>137</v>
      </c>
      <c r="H58" s="167">
        <v>235444</v>
      </c>
      <c r="I58" s="149">
        <f>RANK(H58,$H$7:$H$90)</f>
        <v>13</v>
      </c>
      <c r="J58" s="168">
        <v>10246</v>
      </c>
      <c r="K58" s="107">
        <v>1.3</v>
      </c>
      <c r="L58" s="37">
        <v>8</v>
      </c>
      <c r="M58" s="103">
        <v>51</v>
      </c>
      <c r="N58" s="107">
        <v>380.2</v>
      </c>
      <c r="O58" s="37">
        <v>13</v>
      </c>
      <c r="P58" s="103">
        <v>147</v>
      </c>
      <c r="Q58" s="107">
        <v>212.1</v>
      </c>
      <c r="R58" s="37">
        <v>11</v>
      </c>
      <c r="S58" s="103">
        <v>82</v>
      </c>
      <c r="T58" s="107">
        <v>168.1</v>
      </c>
      <c r="U58" s="37">
        <v>19</v>
      </c>
      <c r="V58" s="103">
        <v>65</v>
      </c>
    </row>
    <row r="59" spans="1:22" s="40" customFormat="1" ht="13.5" customHeight="1">
      <c r="A59" s="92"/>
      <c r="B59" s="41"/>
      <c r="C59" s="42" t="s">
        <v>65</v>
      </c>
      <c r="D59" s="42"/>
      <c r="E59" s="99" t="s">
        <v>125</v>
      </c>
      <c r="F59" s="43"/>
      <c r="G59" s="67" t="s">
        <v>125</v>
      </c>
      <c r="H59" s="151" t="s">
        <v>16</v>
      </c>
      <c r="I59" s="149"/>
      <c r="J59" s="152" t="s">
        <v>16</v>
      </c>
      <c r="K59" s="97" t="s">
        <v>125</v>
      </c>
      <c r="L59" s="43"/>
      <c r="M59" s="67" t="s">
        <v>125</v>
      </c>
      <c r="N59" s="97" t="s">
        <v>16</v>
      </c>
      <c r="O59" s="43"/>
      <c r="P59" s="67" t="s">
        <v>16</v>
      </c>
      <c r="Q59" s="97" t="s">
        <v>16</v>
      </c>
      <c r="R59" s="43"/>
      <c r="S59" s="67" t="s">
        <v>16</v>
      </c>
      <c r="T59" s="97" t="s">
        <v>16</v>
      </c>
      <c r="U59" s="43"/>
      <c r="V59" s="67" t="s">
        <v>16</v>
      </c>
    </row>
    <row r="60" spans="1:22" s="40" customFormat="1" ht="13.5" customHeight="1">
      <c r="A60" s="92"/>
      <c r="B60" s="41"/>
      <c r="C60" s="42" t="s">
        <v>66</v>
      </c>
      <c r="D60" s="42"/>
      <c r="E60" s="99" t="s">
        <v>125</v>
      </c>
      <c r="F60" s="43"/>
      <c r="G60" s="67" t="s">
        <v>125</v>
      </c>
      <c r="H60" s="151" t="s">
        <v>16</v>
      </c>
      <c r="I60" s="149"/>
      <c r="J60" s="152" t="s">
        <v>16</v>
      </c>
      <c r="K60" s="97" t="s">
        <v>125</v>
      </c>
      <c r="L60" s="43"/>
      <c r="M60" s="67" t="s">
        <v>125</v>
      </c>
      <c r="N60" s="97" t="s">
        <v>16</v>
      </c>
      <c r="O60" s="43"/>
      <c r="P60" s="67" t="s">
        <v>16</v>
      </c>
      <c r="Q60" s="97" t="s">
        <v>16</v>
      </c>
      <c r="R60" s="43"/>
      <c r="S60" s="67" t="s">
        <v>16</v>
      </c>
      <c r="T60" s="97" t="s">
        <v>16</v>
      </c>
      <c r="U60" s="43"/>
      <c r="V60" s="67" t="s">
        <v>16</v>
      </c>
    </row>
    <row r="61" spans="1:22" s="40" customFormat="1" ht="13.5" customHeight="1">
      <c r="A61" s="92"/>
      <c r="B61" s="41"/>
      <c r="C61" s="42" t="s">
        <v>67</v>
      </c>
      <c r="D61" s="42"/>
      <c r="E61" s="99" t="s">
        <v>125</v>
      </c>
      <c r="F61" s="43"/>
      <c r="G61" s="67" t="s">
        <v>125</v>
      </c>
      <c r="H61" s="151" t="s">
        <v>16</v>
      </c>
      <c r="I61" s="149"/>
      <c r="J61" s="152" t="s">
        <v>16</v>
      </c>
      <c r="K61" s="97" t="s">
        <v>125</v>
      </c>
      <c r="L61" s="43"/>
      <c r="M61" s="67" t="s">
        <v>125</v>
      </c>
      <c r="N61" s="97" t="s">
        <v>16</v>
      </c>
      <c r="O61" s="43"/>
      <c r="P61" s="67" t="s">
        <v>16</v>
      </c>
      <c r="Q61" s="97" t="s">
        <v>16</v>
      </c>
      <c r="R61" s="43"/>
      <c r="S61" s="67" t="s">
        <v>16</v>
      </c>
      <c r="T61" s="97" t="s">
        <v>16</v>
      </c>
      <c r="U61" s="43"/>
      <c r="V61" s="67" t="s">
        <v>16</v>
      </c>
    </row>
    <row r="62" spans="1:22" s="40" customFormat="1" ht="13.5" customHeight="1">
      <c r="A62" s="92"/>
      <c r="B62" s="41"/>
      <c r="C62" s="42" t="s">
        <v>68</v>
      </c>
      <c r="D62" s="42"/>
      <c r="E62" s="99" t="s">
        <v>125</v>
      </c>
      <c r="F62" s="43"/>
      <c r="G62" s="67" t="s">
        <v>125</v>
      </c>
      <c r="H62" s="169" t="s">
        <v>16</v>
      </c>
      <c r="I62" s="149"/>
      <c r="J62" s="170" t="s">
        <v>16</v>
      </c>
      <c r="K62" s="97" t="s">
        <v>125</v>
      </c>
      <c r="L62" s="43"/>
      <c r="M62" s="67" t="s">
        <v>125</v>
      </c>
      <c r="N62" s="97" t="s">
        <v>16</v>
      </c>
      <c r="O62" s="43"/>
      <c r="P62" s="67" t="s">
        <v>16</v>
      </c>
      <c r="Q62" s="97" t="s">
        <v>16</v>
      </c>
      <c r="R62" s="43"/>
      <c r="S62" s="67" t="s">
        <v>16</v>
      </c>
      <c r="T62" s="97" t="s">
        <v>16</v>
      </c>
      <c r="U62" s="43"/>
      <c r="V62" s="67" t="s">
        <v>16</v>
      </c>
    </row>
    <row r="63" spans="1:22" s="40" customFormat="1" ht="13.5" customHeight="1">
      <c r="A63" s="93">
        <v>12</v>
      </c>
      <c r="B63" s="54"/>
      <c r="C63" s="55" t="s">
        <v>69</v>
      </c>
      <c r="D63" s="55"/>
      <c r="E63" s="102">
        <v>6.024852516631103</v>
      </c>
      <c r="F63" s="120">
        <v>20</v>
      </c>
      <c r="G63" s="105">
        <v>48</v>
      </c>
      <c r="H63" s="154">
        <v>235694</v>
      </c>
      <c r="I63" s="149">
        <f>RANK(H63,$H$7:$H$90)</f>
        <v>12</v>
      </c>
      <c r="J63" s="164">
        <v>7505</v>
      </c>
      <c r="K63" s="109">
        <v>0.8</v>
      </c>
      <c r="L63" s="56">
        <v>14</v>
      </c>
      <c r="M63" s="105">
        <v>23</v>
      </c>
      <c r="N63" s="109">
        <v>354.3</v>
      </c>
      <c r="O63" s="56">
        <v>19</v>
      </c>
      <c r="P63" s="105">
        <v>101</v>
      </c>
      <c r="Q63" s="109">
        <v>168.4</v>
      </c>
      <c r="R63" s="56">
        <v>21</v>
      </c>
      <c r="S63" s="105">
        <v>48</v>
      </c>
      <c r="T63" s="109">
        <v>224.5</v>
      </c>
      <c r="U63" s="56">
        <v>7</v>
      </c>
      <c r="V63" s="105">
        <v>64</v>
      </c>
    </row>
    <row r="64" spans="1:22" s="40" customFormat="1" ht="13.5" customHeight="1">
      <c r="A64" s="92"/>
      <c r="B64" s="41"/>
      <c r="C64" s="42" t="s">
        <v>70</v>
      </c>
      <c r="D64" s="42"/>
      <c r="E64" s="99" t="s">
        <v>126</v>
      </c>
      <c r="F64" s="43"/>
      <c r="G64" s="67" t="s">
        <v>126</v>
      </c>
      <c r="H64" s="162" t="s">
        <v>126</v>
      </c>
      <c r="I64" s="149"/>
      <c r="J64" s="163" t="s">
        <v>126</v>
      </c>
      <c r="K64" s="97" t="s">
        <v>126</v>
      </c>
      <c r="L64" s="43"/>
      <c r="M64" s="67" t="s">
        <v>126</v>
      </c>
      <c r="N64" s="97" t="s">
        <v>16</v>
      </c>
      <c r="O64" s="43"/>
      <c r="P64" s="67" t="s">
        <v>16</v>
      </c>
      <c r="Q64" s="97" t="s">
        <v>16</v>
      </c>
      <c r="R64" s="43"/>
      <c r="S64" s="67" t="s">
        <v>16</v>
      </c>
      <c r="T64" s="97" t="s">
        <v>16</v>
      </c>
      <c r="U64" s="43"/>
      <c r="V64" s="67" t="s">
        <v>16</v>
      </c>
    </row>
    <row r="65" spans="1:22" s="40" customFormat="1" ht="13.5" customHeight="1">
      <c r="A65" s="92"/>
      <c r="B65" s="41"/>
      <c r="C65" s="42" t="s">
        <v>71</v>
      </c>
      <c r="D65" s="42"/>
      <c r="E65" s="99" t="s">
        <v>126</v>
      </c>
      <c r="F65" s="43"/>
      <c r="G65" s="67" t="s">
        <v>126</v>
      </c>
      <c r="H65" s="162" t="s">
        <v>126</v>
      </c>
      <c r="I65" s="149"/>
      <c r="J65" s="163" t="s">
        <v>126</v>
      </c>
      <c r="K65" s="97" t="s">
        <v>126</v>
      </c>
      <c r="L65" s="43"/>
      <c r="M65" s="67" t="s">
        <v>126</v>
      </c>
      <c r="N65" s="97" t="s">
        <v>16</v>
      </c>
      <c r="O65" s="43"/>
      <c r="P65" s="67" t="s">
        <v>16</v>
      </c>
      <c r="Q65" s="97" t="s">
        <v>16</v>
      </c>
      <c r="R65" s="43"/>
      <c r="S65" s="67" t="s">
        <v>16</v>
      </c>
      <c r="T65" s="97" t="s">
        <v>16</v>
      </c>
      <c r="U65" s="43"/>
      <c r="V65" s="67" t="s">
        <v>16</v>
      </c>
    </row>
    <row r="66" spans="1:22" s="40" customFormat="1" ht="13.5" customHeight="1">
      <c r="A66" s="92"/>
      <c r="B66" s="41"/>
      <c r="C66" s="42" t="s">
        <v>72</v>
      </c>
      <c r="D66" s="42"/>
      <c r="E66" s="99" t="s">
        <v>126</v>
      </c>
      <c r="F66" s="43"/>
      <c r="G66" s="67" t="s">
        <v>126</v>
      </c>
      <c r="H66" s="165" t="s">
        <v>126</v>
      </c>
      <c r="I66" s="149"/>
      <c r="J66" s="166" t="s">
        <v>126</v>
      </c>
      <c r="K66" s="97" t="s">
        <v>126</v>
      </c>
      <c r="L66" s="43"/>
      <c r="M66" s="67" t="s">
        <v>126</v>
      </c>
      <c r="N66" s="97" t="s">
        <v>16</v>
      </c>
      <c r="O66" s="43"/>
      <c r="P66" s="67" t="s">
        <v>16</v>
      </c>
      <c r="Q66" s="97" t="s">
        <v>16</v>
      </c>
      <c r="R66" s="43"/>
      <c r="S66" s="67" t="s">
        <v>16</v>
      </c>
      <c r="T66" s="97" t="s">
        <v>16</v>
      </c>
      <c r="U66" s="43"/>
      <c r="V66" s="67" t="s">
        <v>16</v>
      </c>
    </row>
    <row r="67" spans="1:22" s="40" customFormat="1" ht="13.5" customHeight="1">
      <c r="A67" s="93">
        <v>13</v>
      </c>
      <c r="B67" s="54"/>
      <c r="C67" s="55" t="s">
        <v>73</v>
      </c>
      <c r="D67" s="55"/>
      <c r="E67" s="102">
        <v>12.792103142626914</v>
      </c>
      <c r="F67" s="120">
        <v>2</v>
      </c>
      <c r="G67" s="105">
        <v>127</v>
      </c>
      <c r="H67" s="160">
        <v>210649</v>
      </c>
      <c r="I67" s="149">
        <f>RANK(H67,$H$7:$H$90)</f>
        <v>19</v>
      </c>
      <c r="J67" s="161">
        <v>10280</v>
      </c>
      <c r="K67" s="109">
        <v>1.2</v>
      </c>
      <c r="L67" s="56">
        <v>10</v>
      </c>
      <c r="M67" s="105">
        <v>37</v>
      </c>
      <c r="N67" s="109">
        <v>319.5</v>
      </c>
      <c r="O67" s="56">
        <v>21</v>
      </c>
      <c r="P67" s="105">
        <v>99</v>
      </c>
      <c r="Q67" s="109">
        <v>284</v>
      </c>
      <c r="R67" s="56">
        <v>2</v>
      </c>
      <c r="S67" s="105">
        <v>88</v>
      </c>
      <c r="T67" s="109">
        <v>213</v>
      </c>
      <c r="U67" s="56">
        <v>10</v>
      </c>
      <c r="V67" s="105">
        <v>66</v>
      </c>
    </row>
    <row r="68" spans="1:22" s="40" customFormat="1" ht="13.5" customHeight="1">
      <c r="A68" s="92"/>
      <c r="B68" s="41"/>
      <c r="C68" s="42" t="s">
        <v>74</v>
      </c>
      <c r="D68" s="42"/>
      <c r="E68" s="99" t="s">
        <v>127</v>
      </c>
      <c r="F68" s="43"/>
      <c r="G68" s="67" t="s">
        <v>127</v>
      </c>
      <c r="H68" s="162" t="s">
        <v>127</v>
      </c>
      <c r="I68" s="149"/>
      <c r="J68" s="163" t="s">
        <v>127</v>
      </c>
      <c r="K68" s="97" t="s">
        <v>127</v>
      </c>
      <c r="L68" s="43"/>
      <c r="M68" s="67" t="s">
        <v>127</v>
      </c>
      <c r="N68" s="97" t="s">
        <v>16</v>
      </c>
      <c r="O68" s="43"/>
      <c r="P68" s="67" t="s">
        <v>16</v>
      </c>
      <c r="Q68" s="97" t="s">
        <v>16</v>
      </c>
      <c r="R68" s="43"/>
      <c r="S68" s="67" t="s">
        <v>16</v>
      </c>
      <c r="T68" s="97" t="s">
        <v>16</v>
      </c>
      <c r="U68" s="43"/>
      <c r="V68" s="67" t="s">
        <v>16</v>
      </c>
    </row>
    <row r="69" spans="1:22" s="40" customFormat="1" ht="13.5" customHeight="1">
      <c r="A69" s="92"/>
      <c r="B69" s="41"/>
      <c r="C69" s="42" t="s">
        <v>75</v>
      </c>
      <c r="D69" s="42"/>
      <c r="E69" s="99" t="s">
        <v>127</v>
      </c>
      <c r="F69" s="43"/>
      <c r="G69" s="67" t="s">
        <v>127</v>
      </c>
      <c r="H69" s="162" t="s">
        <v>127</v>
      </c>
      <c r="I69" s="149"/>
      <c r="J69" s="163" t="s">
        <v>127</v>
      </c>
      <c r="K69" s="97" t="s">
        <v>127</v>
      </c>
      <c r="L69" s="43"/>
      <c r="M69" s="67" t="s">
        <v>127</v>
      </c>
      <c r="N69" s="97" t="s">
        <v>16</v>
      </c>
      <c r="O69" s="43"/>
      <c r="P69" s="67" t="s">
        <v>16</v>
      </c>
      <c r="Q69" s="97" t="s">
        <v>16</v>
      </c>
      <c r="R69" s="43"/>
      <c r="S69" s="67" t="s">
        <v>16</v>
      </c>
      <c r="T69" s="97" t="s">
        <v>16</v>
      </c>
      <c r="U69" s="43"/>
      <c r="V69" s="67" t="s">
        <v>16</v>
      </c>
    </row>
    <row r="70" spans="1:22" s="40" customFormat="1" ht="13.5" customHeight="1">
      <c r="A70" s="94"/>
      <c r="B70" s="57"/>
      <c r="C70" s="58" t="s">
        <v>76</v>
      </c>
      <c r="D70" s="58"/>
      <c r="E70" s="100" t="s">
        <v>127</v>
      </c>
      <c r="F70" s="59"/>
      <c r="G70" s="106" t="s">
        <v>127</v>
      </c>
      <c r="H70" s="162" t="s">
        <v>127</v>
      </c>
      <c r="I70" s="149"/>
      <c r="J70" s="163" t="s">
        <v>127</v>
      </c>
      <c r="K70" s="108" t="s">
        <v>127</v>
      </c>
      <c r="L70" s="59"/>
      <c r="M70" s="106" t="s">
        <v>127</v>
      </c>
      <c r="N70" s="108" t="s">
        <v>16</v>
      </c>
      <c r="O70" s="59"/>
      <c r="P70" s="106" t="s">
        <v>16</v>
      </c>
      <c r="Q70" s="108" t="s">
        <v>16</v>
      </c>
      <c r="R70" s="59"/>
      <c r="S70" s="106" t="s">
        <v>16</v>
      </c>
      <c r="T70" s="108" t="s">
        <v>16</v>
      </c>
      <c r="U70" s="59"/>
      <c r="V70" s="106" t="s">
        <v>16</v>
      </c>
    </row>
    <row r="71" spans="1:22" s="40" customFormat="1" ht="13.5" customHeight="1">
      <c r="A71" s="95">
        <v>14</v>
      </c>
      <c r="B71" s="47"/>
      <c r="C71" s="48" t="s">
        <v>77</v>
      </c>
      <c r="D71" s="48"/>
      <c r="E71" s="121">
        <v>8.032128514056224</v>
      </c>
      <c r="F71" s="122">
        <v>13</v>
      </c>
      <c r="G71" s="50">
        <v>18</v>
      </c>
      <c r="H71" s="172">
        <v>274192</v>
      </c>
      <c r="I71" s="149">
        <f>RANK(H71,$H$7:$H$90)</f>
        <v>1</v>
      </c>
      <c r="J71" s="173">
        <v>1905</v>
      </c>
      <c r="K71" s="52">
        <v>0.3</v>
      </c>
      <c r="L71" s="49">
        <v>19</v>
      </c>
      <c r="M71" s="50">
        <v>2</v>
      </c>
      <c r="N71" s="52">
        <v>521.8</v>
      </c>
      <c r="O71" s="49">
        <v>2</v>
      </c>
      <c r="P71" s="50">
        <v>34</v>
      </c>
      <c r="Q71" s="52">
        <v>337.6</v>
      </c>
      <c r="R71" s="49">
        <v>1</v>
      </c>
      <c r="S71" s="50">
        <v>22</v>
      </c>
      <c r="T71" s="52">
        <v>322.3</v>
      </c>
      <c r="U71" s="49">
        <v>2</v>
      </c>
      <c r="V71" s="50">
        <v>21</v>
      </c>
    </row>
    <row r="72" spans="1:22" s="40" customFormat="1" ht="13.5" customHeight="1">
      <c r="A72" s="95">
        <v>15</v>
      </c>
      <c r="B72" s="47"/>
      <c r="C72" s="48" t="s">
        <v>78</v>
      </c>
      <c r="D72" s="48"/>
      <c r="E72" s="121">
        <v>6.41025641025641</v>
      </c>
      <c r="F72" s="122">
        <v>19</v>
      </c>
      <c r="G72" s="50">
        <v>8</v>
      </c>
      <c r="H72" s="172">
        <v>217751</v>
      </c>
      <c r="I72" s="149">
        <f aca="true" t="shared" si="0" ref="I72:I90">RANK(H72,$H$7:$H$90)</f>
        <v>18</v>
      </c>
      <c r="J72" s="173">
        <v>952</v>
      </c>
      <c r="K72" s="52">
        <v>0.3</v>
      </c>
      <c r="L72" s="49">
        <v>19</v>
      </c>
      <c r="M72" s="50">
        <v>1</v>
      </c>
      <c r="N72" s="52">
        <v>477.3</v>
      </c>
      <c r="O72" s="49">
        <v>5</v>
      </c>
      <c r="P72" s="50">
        <v>14</v>
      </c>
      <c r="Q72" s="52">
        <v>238.7</v>
      </c>
      <c r="R72" s="49">
        <v>9</v>
      </c>
      <c r="S72" s="50">
        <v>7</v>
      </c>
      <c r="T72" s="52">
        <v>272.8</v>
      </c>
      <c r="U72" s="49">
        <v>5</v>
      </c>
      <c r="V72" s="50">
        <v>8</v>
      </c>
    </row>
    <row r="73" spans="1:22" s="40" customFormat="1" ht="13.5" customHeight="1">
      <c r="A73" s="92">
        <v>16</v>
      </c>
      <c r="B73" s="41"/>
      <c r="C73" s="55" t="s">
        <v>79</v>
      </c>
      <c r="D73" s="42"/>
      <c r="E73" s="101">
        <v>7.101355713363461</v>
      </c>
      <c r="F73" s="119">
        <v>18</v>
      </c>
      <c r="G73" s="89">
        <v>11</v>
      </c>
      <c r="H73" s="174">
        <v>239568</v>
      </c>
      <c r="I73" s="149">
        <f t="shared" si="0"/>
        <v>9</v>
      </c>
      <c r="J73" s="175">
        <v>1284</v>
      </c>
      <c r="K73" s="52">
        <v>0.2</v>
      </c>
      <c r="L73" s="51">
        <v>24</v>
      </c>
      <c r="M73" s="89">
        <v>1</v>
      </c>
      <c r="N73" s="45">
        <v>457.1</v>
      </c>
      <c r="O73" s="51">
        <v>7</v>
      </c>
      <c r="P73" s="89">
        <v>19</v>
      </c>
      <c r="Q73" s="52">
        <v>240.6</v>
      </c>
      <c r="R73" s="51">
        <v>8</v>
      </c>
      <c r="S73" s="89">
        <v>10</v>
      </c>
      <c r="T73" s="52">
        <v>192.4</v>
      </c>
      <c r="U73" s="51">
        <v>14</v>
      </c>
      <c r="V73" s="89">
        <v>8</v>
      </c>
    </row>
    <row r="74" spans="1:22" s="40" customFormat="1" ht="13.5" customHeight="1">
      <c r="A74" s="93">
        <v>17</v>
      </c>
      <c r="B74" s="54"/>
      <c r="C74" s="55" t="s">
        <v>103</v>
      </c>
      <c r="D74" s="55"/>
      <c r="E74" s="102">
        <v>8.112324492979718</v>
      </c>
      <c r="F74" s="117">
        <v>12</v>
      </c>
      <c r="G74" s="44">
        <v>52</v>
      </c>
      <c r="H74" s="171">
        <v>237161</v>
      </c>
      <c r="I74" s="149">
        <f t="shared" si="0"/>
        <v>11</v>
      </c>
      <c r="J74" s="150">
        <v>6029</v>
      </c>
      <c r="K74" s="45">
        <v>0.4</v>
      </c>
      <c r="L74" s="43">
        <v>18</v>
      </c>
      <c r="M74" s="44">
        <v>9</v>
      </c>
      <c r="N74" s="66">
        <v>487.3</v>
      </c>
      <c r="O74" s="43">
        <v>4</v>
      </c>
      <c r="P74" s="44">
        <v>96</v>
      </c>
      <c r="Q74" s="45">
        <v>198</v>
      </c>
      <c r="R74" s="43">
        <v>16</v>
      </c>
      <c r="S74" s="44">
        <v>39</v>
      </c>
      <c r="T74" s="45">
        <v>167.5</v>
      </c>
      <c r="U74" s="43">
        <v>20</v>
      </c>
      <c r="V74" s="44">
        <v>33</v>
      </c>
    </row>
    <row r="75" spans="1:22" s="40" customFormat="1" ht="13.5" customHeight="1">
      <c r="A75" s="92"/>
      <c r="B75" s="41"/>
      <c r="C75" s="42" t="s">
        <v>128</v>
      </c>
      <c r="D75" s="42"/>
      <c r="E75" s="99" t="s">
        <v>129</v>
      </c>
      <c r="F75" s="43"/>
      <c r="G75" s="67" t="s">
        <v>129</v>
      </c>
      <c r="H75" s="162" t="s">
        <v>129</v>
      </c>
      <c r="I75" s="149"/>
      <c r="J75" s="163" t="s">
        <v>129</v>
      </c>
      <c r="K75" s="97" t="s">
        <v>129</v>
      </c>
      <c r="L75" s="43"/>
      <c r="M75" s="67" t="s">
        <v>129</v>
      </c>
      <c r="N75" s="97" t="s">
        <v>16</v>
      </c>
      <c r="O75" s="43"/>
      <c r="P75" s="67" t="s">
        <v>16</v>
      </c>
      <c r="Q75" s="97" t="s">
        <v>16</v>
      </c>
      <c r="R75" s="43"/>
      <c r="S75" s="67" t="s">
        <v>16</v>
      </c>
      <c r="T75" s="97" t="s">
        <v>16</v>
      </c>
      <c r="U75" s="43"/>
      <c r="V75" s="67" t="s">
        <v>16</v>
      </c>
    </row>
    <row r="76" spans="1:22" s="40" customFormat="1" ht="13.5" customHeight="1">
      <c r="A76" s="92"/>
      <c r="B76" s="41"/>
      <c r="C76" s="42" t="s">
        <v>130</v>
      </c>
      <c r="D76" s="42"/>
      <c r="E76" s="99" t="s">
        <v>129</v>
      </c>
      <c r="F76" s="43"/>
      <c r="G76" s="67" t="s">
        <v>129</v>
      </c>
      <c r="H76" s="162" t="s">
        <v>129</v>
      </c>
      <c r="I76" s="149"/>
      <c r="J76" s="163" t="s">
        <v>129</v>
      </c>
      <c r="K76" s="97" t="s">
        <v>129</v>
      </c>
      <c r="L76" s="43"/>
      <c r="M76" s="67" t="s">
        <v>129</v>
      </c>
      <c r="N76" s="97" t="s">
        <v>16</v>
      </c>
      <c r="O76" s="43"/>
      <c r="P76" s="67" t="s">
        <v>16</v>
      </c>
      <c r="Q76" s="97" t="s">
        <v>16</v>
      </c>
      <c r="R76" s="43"/>
      <c r="S76" s="67" t="s">
        <v>16</v>
      </c>
      <c r="T76" s="97" t="s">
        <v>16</v>
      </c>
      <c r="U76" s="43"/>
      <c r="V76" s="67" t="s">
        <v>16</v>
      </c>
    </row>
    <row r="77" spans="1:22" s="40" customFormat="1" ht="13.5" customHeight="1">
      <c r="A77" s="94"/>
      <c r="B77" s="57"/>
      <c r="C77" s="58" t="s">
        <v>131</v>
      </c>
      <c r="D77" s="42"/>
      <c r="E77" s="99" t="s">
        <v>129</v>
      </c>
      <c r="F77" s="61"/>
      <c r="G77" s="104" t="s">
        <v>129</v>
      </c>
      <c r="H77" s="158" t="s">
        <v>129</v>
      </c>
      <c r="I77" s="149"/>
      <c r="J77" s="159" t="s">
        <v>129</v>
      </c>
      <c r="K77" s="97" t="s">
        <v>129</v>
      </c>
      <c r="L77" s="61"/>
      <c r="M77" s="104" t="s">
        <v>129</v>
      </c>
      <c r="N77" s="108" t="s">
        <v>16</v>
      </c>
      <c r="O77" s="61"/>
      <c r="P77" s="104" t="s">
        <v>16</v>
      </c>
      <c r="Q77" s="108" t="s">
        <v>16</v>
      </c>
      <c r="R77" s="61"/>
      <c r="S77" s="104" t="s">
        <v>16</v>
      </c>
      <c r="T77" s="108" t="s">
        <v>16</v>
      </c>
      <c r="U77" s="61"/>
      <c r="V77" s="104" t="s">
        <v>16</v>
      </c>
    </row>
    <row r="78" spans="1:22" s="40" customFormat="1" ht="13.5" customHeight="1">
      <c r="A78" s="92">
        <v>18</v>
      </c>
      <c r="B78" s="41"/>
      <c r="C78" s="42" t="s">
        <v>104</v>
      </c>
      <c r="D78" s="55"/>
      <c r="E78" s="102">
        <v>2.017484868863484</v>
      </c>
      <c r="F78" s="117">
        <v>24</v>
      </c>
      <c r="G78" s="44">
        <v>6</v>
      </c>
      <c r="H78" s="171">
        <v>243656</v>
      </c>
      <c r="I78" s="149">
        <f t="shared" si="0"/>
        <v>8</v>
      </c>
      <c r="J78" s="150">
        <v>2653</v>
      </c>
      <c r="K78" s="66">
        <v>0.1</v>
      </c>
      <c r="L78" s="43">
        <v>25</v>
      </c>
      <c r="M78" s="44">
        <v>1</v>
      </c>
      <c r="N78" s="45">
        <v>568.1</v>
      </c>
      <c r="O78" s="43">
        <v>1</v>
      </c>
      <c r="P78" s="44">
        <v>49</v>
      </c>
      <c r="Q78" s="45">
        <v>173.9</v>
      </c>
      <c r="R78" s="43">
        <v>20</v>
      </c>
      <c r="S78" s="44">
        <v>15</v>
      </c>
      <c r="T78" s="45">
        <v>220.3</v>
      </c>
      <c r="U78" s="43">
        <v>8</v>
      </c>
      <c r="V78" s="44">
        <v>19</v>
      </c>
    </row>
    <row r="79" spans="1:22" s="40" customFormat="1" ht="13.5" customHeight="1">
      <c r="A79" s="92"/>
      <c r="B79" s="41"/>
      <c r="C79" s="42" t="s">
        <v>132</v>
      </c>
      <c r="D79" s="42"/>
      <c r="E79" s="99" t="s">
        <v>133</v>
      </c>
      <c r="F79" s="43"/>
      <c r="G79" s="67" t="s">
        <v>133</v>
      </c>
      <c r="H79" s="162" t="s">
        <v>133</v>
      </c>
      <c r="I79" s="149"/>
      <c r="J79" s="163" t="s">
        <v>133</v>
      </c>
      <c r="K79" s="97" t="s">
        <v>133</v>
      </c>
      <c r="L79" s="43"/>
      <c r="M79" s="67" t="s">
        <v>133</v>
      </c>
      <c r="N79" s="97" t="s">
        <v>16</v>
      </c>
      <c r="O79" s="43"/>
      <c r="P79" s="67" t="s">
        <v>16</v>
      </c>
      <c r="Q79" s="97" t="s">
        <v>16</v>
      </c>
      <c r="R79" s="43"/>
      <c r="S79" s="67" t="s">
        <v>16</v>
      </c>
      <c r="T79" s="97" t="s">
        <v>16</v>
      </c>
      <c r="U79" s="43"/>
      <c r="V79" s="67" t="s">
        <v>16</v>
      </c>
    </row>
    <row r="80" spans="1:22" s="40" customFormat="1" ht="13.5" customHeight="1">
      <c r="A80" s="92"/>
      <c r="B80" s="41"/>
      <c r="C80" s="42" t="s">
        <v>134</v>
      </c>
      <c r="D80" s="42"/>
      <c r="E80" s="99" t="s">
        <v>133</v>
      </c>
      <c r="F80" s="43"/>
      <c r="G80" s="67" t="s">
        <v>133</v>
      </c>
      <c r="H80" s="162" t="s">
        <v>133</v>
      </c>
      <c r="I80" s="149"/>
      <c r="J80" s="163" t="s">
        <v>133</v>
      </c>
      <c r="K80" s="97" t="s">
        <v>133</v>
      </c>
      <c r="L80" s="43"/>
      <c r="M80" s="67" t="s">
        <v>133</v>
      </c>
      <c r="N80" s="97" t="s">
        <v>16</v>
      </c>
      <c r="O80" s="43"/>
      <c r="P80" s="67" t="s">
        <v>16</v>
      </c>
      <c r="Q80" s="97" t="s">
        <v>16</v>
      </c>
      <c r="R80" s="43"/>
      <c r="S80" s="67" t="s">
        <v>16</v>
      </c>
      <c r="T80" s="97" t="s">
        <v>16</v>
      </c>
      <c r="U80" s="43"/>
      <c r="V80" s="67" t="s">
        <v>16</v>
      </c>
    </row>
    <row r="81" spans="1:22" s="40" customFormat="1" ht="13.5" customHeight="1">
      <c r="A81" s="93">
        <v>19</v>
      </c>
      <c r="B81" s="54"/>
      <c r="C81" s="55" t="s">
        <v>80</v>
      </c>
      <c r="D81" s="55"/>
      <c r="E81" s="102">
        <v>8.809463881198086</v>
      </c>
      <c r="F81" s="120">
        <v>8</v>
      </c>
      <c r="G81" s="65">
        <v>35</v>
      </c>
      <c r="H81" s="167">
        <v>243861</v>
      </c>
      <c r="I81" s="149">
        <f t="shared" si="0"/>
        <v>7</v>
      </c>
      <c r="J81" s="168">
        <v>3295</v>
      </c>
      <c r="K81" s="66">
        <v>0.5</v>
      </c>
      <c r="L81" s="64">
        <v>16</v>
      </c>
      <c r="M81" s="65">
        <v>6</v>
      </c>
      <c r="N81" s="66">
        <v>420.4</v>
      </c>
      <c r="O81" s="64">
        <v>8</v>
      </c>
      <c r="P81" s="65">
        <v>47</v>
      </c>
      <c r="Q81" s="66">
        <v>223.6</v>
      </c>
      <c r="R81" s="64">
        <v>10</v>
      </c>
      <c r="S81" s="65">
        <v>25</v>
      </c>
      <c r="T81" s="66">
        <v>259.4</v>
      </c>
      <c r="U81" s="64">
        <v>6</v>
      </c>
      <c r="V81" s="65">
        <v>29</v>
      </c>
    </row>
    <row r="82" spans="1:22" s="40" customFormat="1" ht="13.5" customHeight="1">
      <c r="A82" s="92">
        <v>20</v>
      </c>
      <c r="B82" s="41"/>
      <c r="C82" s="42" t="s">
        <v>81</v>
      </c>
      <c r="D82" s="42"/>
      <c r="E82" s="101">
        <v>5.794302269435056</v>
      </c>
      <c r="F82" s="114">
        <v>21</v>
      </c>
      <c r="G82" s="44">
        <v>12</v>
      </c>
      <c r="H82" s="171">
        <v>244170</v>
      </c>
      <c r="I82" s="149">
        <f t="shared" si="0"/>
        <v>6</v>
      </c>
      <c r="J82" s="150">
        <v>1849</v>
      </c>
      <c r="K82" s="45">
        <v>4.1</v>
      </c>
      <c r="L82" s="43">
        <v>1</v>
      </c>
      <c r="M82" s="44">
        <v>29</v>
      </c>
      <c r="N82" s="45">
        <v>406.3</v>
      </c>
      <c r="O82" s="43">
        <v>10</v>
      </c>
      <c r="P82" s="44">
        <v>28</v>
      </c>
      <c r="Q82" s="45">
        <v>159.6</v>
      </c>
      <c r="R82" s="43">
        <v>22</v>
      </c>
      <c r="S82" s="44">
        <v>11</v>
      </c>
      <c r="T82" s="45">
        <v>174.1</v>
      </c>
      <c r="U82" s="43">
        <v>17</v>
      </c>
      <c r="V82" s="44">
        <v>12</v>
      </c>
    </row>
    <row r="83" spans="1:22" s="40" customFormat="1" ht="13.5" customHeight="1">
      <c r="A83" s="92">
        <v>21</v>
      </c>
      <c r="B83" s="41"/>
      <c r="C83" s="42" t="s">
        <v>82</v>
      </c>
      <c r="D83" s="42"/>
      <c r="E83" s="101">
        <v>11.46788990825688</v>
      </c>
      <c r="F83" s="114">
        <v>3</v>
      </c>
      <c r="G83" s="44">
        <v>20</v>
      </c>
      <c r="H83" s="171">
        <v>273743</v>
      </c>
      <c r="I83" s="149">
        <f t="shared" si="0"/>
        <v>2</v>
      </c>
      <c r="J83" s="150">
        <v>1281</v>
      </c>
      <c r="K83" s="45">
        <v>0.3</v>
      </c>
      <c r="L83" s="43">
        <v>19</v>
      </c>
      <c r="M83" s="44">
        <v>2</v>
      </c>
      <c r="N83" s="45">
        <v>508.2</v>
      </c>
      <c r="O83" s="43">
        <v>3</v>
      </c>
      <c r="P83" s="44">
        <v>29</v>
      </c>
      <c r="Q83" s="45">
        <v>280.4</v>
      </c>
      <c r="R83" s="43">
        <v>3</v>
      </c>
      <c r="S83" s="44">
        <v>16</v>
      </c>
      <c r="T83" s="45">
        <v>122.7</v>
      </c>
      <c r="U83" s="43">
        <v>23</v>
      </c>
      <c r="V83" s="44">
        <v>7</v>
      </c>
    </row>
    <row r="84" spans="1:22" s="40" customFormat="1" ht="13.5" customHeight="1">
      <c r="A84" s="94">
        <v>22</v>
      </c>
      <c r="B84" s="57"/>
      <c r="C84" s="58" t="s">
        <v>83</v>
      </c>
      <c r="D84" s="58"/>
      <c r="E84" s="123">
        <v>0</v>
      </c>
      <c r="F84" s="124">
        <v>25</v>
      </c>
      <c r="G84" s="60">
        <v>0</v>
      </c>
      <c r="H84" s="176">
        <v>159400</v>
      </c>
      <c r="I84" s="149">
        <f t="shared" si="0"/>
        <v>25</v>
      </c>
      <c r="J84" s="177">
        <v>2237</v>
      </c>
      <c r="K84" s="62">
        <v>0.3</v>
      </c>
      <c r="L84" s="59">
        <v>19</v>
      </c>
      <c r="M84" s="60">
        <v>1</v>
      </c>
      <c r="N84" s="62">
        <v>189.5</v>
      </c>
      <c r="O84" s="59">
        <v>25</v>
      </c>
      <c r="P84" s="60">
        <v>6</v>
      </c>
      <c r="Q84" s="62">
        <v>126.3</v>
      </c>
      <c r="R84" s="59">
        <v>24</v>
      </c>
      <c r="S84" s="60">
        <v>4</v>
      </c>
      <c r="T84" s="62">
        <v>94.8</v>
      </c>
      <c r="U84" s="59">
        <v>25</v>
      </c>
      <c r="V84" s="60">
        <v>3</v>
      </c>
    </row>
    <row r="85" spans="1:22" s="40" customFormat="1" ht="13.5" customHeight="1">
      <c r="A85" s="92">
        <v>23</v>
      </c>
      <c r="B85" s="41"/>
      <c r="C85" s="42" t="s">
        <v>84</v>
      </c>
      <c r="D85" s="42"/>
      <c r="E85" s="101">
        <v>8.304195804195803</v>
      </c>
      <c r="F85" s="114">
        <v>11</v>
      </c>
      <c r="G85" s="44">
        <v>57</v>
      </c>
      <c r="H85" s="148">
        <v>186139</v>
      </c>
      <c r="I85" s="149">
        <f t="shared" si="0"/>
        <v>23</v>
      </c>
      <c r="J85" s="150">
        <v>7044</v>
      </c>
      <c r="K85" s="66">
        <v>0.5</v>
      </c>
      <c r="L85" s="64">
        <v>16</v>
      </c>
      <c r="M85" s="65">
        <v>11</v>
      </c>
      <c r="N85" s="66">
        <v>360.3</v>
      </c>
      <c r="O85" s="64">
        <v>18</v>
      </c>
      <c r="P85" s="65">
        <v>81</v>
      </c>
      <c r="Q85" s="66">
        <v>271.4</v>
      </c>
      <c r="R85" s="64">
        <v>6</v>
      </c>
      <c r="S85" s="65">
        <v>61</v>
      </c>
      <c r="T85" s="66">
        <v>160.1</v>
      </c>
      <c r="U85" s="64">
        <v>21</v>
      </c>
      <c r="V85" s="65">
        <v>36</v>
      </c>
    </row>
    <row r="86" spans="1:22" s="40" customFormat="1" ht="13.5" customHeight="1">
      <c r="A86" s="92"/>
      <c r="B86" s="41"/>
      <c r="C86" s="42" t="s">
        <v>85</v>
      </c>
      <c r="D86" s="42"/>
      <c r="E86" s="99" t="s">
        <v>129</v>
      </c>
      <c r="F86" s="43"/>
      <c r="G86" s="67" t="s">
        <v>129</v>
      </c>
      <c r="H86" s="151" t="s">
        <v>16</v>
      </c>
      <c r="I86" s="149"/>
      <c r="J86" s="152" t="s">
        <v>129</v>
      </c>
      <c r="K86" s="39" t="s">
        <v>16</v>
      </c>
      <c r="L86" s="37"/>
      <c r="M86" s="38" t="s">
        <v>16</v>
      </c>
      <c r="N86" s="39" t="s">
        <v>16</v>
      </c>
      <c r="O86" s="37"/>
      <c r="P86" s="38" t="s">
        <v>16</v>
      </c>
      <c r="Q86" s="39" t="s">
        <v>16</v>
      </c>
      <c r="R86" s="37"/>
      <c r="S86" s="38" t="s">
        <v>16</v>
      </c>
      <c r="T86" s="39" t="s">
        <v>16</v>
      </c>
      <c r="U86" s="37"/>
      <c r="V86" s="38" t="s">
        <v>16</v>
      </c>
    </row>
    <row r="87" spans="1:22" s="40" customFormat="1" ht="13.5" customHeight="1">
      <c r="A87" s="92"/>
      <c r="B87" s="41"/>
      <c r="C87" s="42" t="s">
        <v>86</v>
      </c>
      <c r="D87" s="42"/>
      <c r="E87" s="99" t="s">
        <v>129</v>
      </c>
      <c r="F87" s="43"/>
      <c r="G87" s="67" t="s">
        <v>129</v>
      </c>
      <c r="H87" s="151" t="s">
        <v>16</v>
      </c>
      <c r="I87" s="149"/>
      <c r="J87" s="152" t="s">
        <v>16</v>
      </c>
      <c r="K87" s="39" t="s">
        <v>16</v>
      </c>
      <c r="L87" s="37"/>
      <c r="M87" s="38" t="s">
        <v>16</v>
      </c>
      <c r="N87" s="39" t="s">
        <v>16</v>
      </c>
      <c r="O87" s="37"/>
      <c r="P87" s="38" t="s">
        <v>16</v>
      </c>
      <c r="Q87" s="39" t="s">
        <v>16</v>
      </c>
      <c r="R87" s="37"/>
      <c r="S87" s="38" t="s">
        <v>16</v>
      </c>
      <c r="T87" s="39" t="s">
        <v>16</v>
      </c>
      <c r="U87" s="37"/>
      <c r="V87" s="38" t="s">
        <v>16</v>
      </c>
    </row>
    <row r="88" spans="1:22" s="40" customFormat="1" ht="13.5" customHeight="1">
      <c r="A88" s="92"/>
      <c r="B88" s="41"/>
      <c r="C88" s="42" t="s">
        <v>87</v>
      </c>
      <c r="D88" s="42"/>
      <c r="E88" s="99" t="s">
        <v>129</v>
      </c>
      <c r="F88" s="43"/>
      <c r="G88" s="67" t="s">
        <v>129</v>
      </c>
      <c r="H88" s="151" t="s">
        <v>16</v>
      </c>
      <c r="I88" s="149"/>
      <c r="J88" s="152" t="s">
        <v>16</v>
      </c>
      <c r="K88" s="39" t="s">
        <v>16</v>
      </c>
      <c r="L88" s="37"/>
      <c r="M88" s="38" t="s">
        <v>16</v>
      </c>
      <c r="N88" s="39" t="s">
        <v>16</v>
      </c>
      <c r="O88" s="37"/>
      <c r="P88" s="38" t="s">
        <v>16</v>
      </c>
      <c r="Q88" s="39" t="s">
        <v>16</v>
      </c>
      <c r="R88" s="37"/>
      <c r="S88" s="38" t="s">
        <v>16</v>
      </c>
      <c r="T88" s="39" t="s">
        <v>16</v>
      </c>
      <c r="U88" s="37"/>
      <c r="V88" s="38" t="s">
        <v>16</v>
      </c>
    </row>
    <row r="89" spans="1:22" s="46" customFormat="1" ht="13.5" customHeight="1">
      <c r="A89" s="93">
        <v>24</v>
      </c>
      <c r="B89" s="54"/>
      <c r="C89" s="55" t="s">
        <v>88</v>
      </c>
      <c r="D89" s="55"/>
      <c r="E89" s="102">
        <v>4.198612632347572</v>
      </c>
      <c r="F89" s="118">
        <v>23</v>
      </c>
      <c r="G89" s="65">
        <v>23</v>
      </c>
      <c r="H89" s="167">
        <v>171002</v>
      </c>
      <c r="I89" s="149">
        <f t="shared" si="0"/>
        <v>24</v>
      </c>
      <c r="J89" s="168">
        <v>5785</v>
      </c>
      <c r="K89" s="66">
        <v>0.9</v>
      </c>
      <c r="L89" s="64">
        <v>12</v>
      </c>
      <c r="M89" s="65">
        <v>17</v>
      </c>
      <c r="N89" s="66">
        <v>339.4</v>
      </c>
      <c r="O89" s="64">
        <v>20</v>
      </c>
      <c r="P89" s="65">
        <v>60</v>
      </c>
      <c r="Q89" s="66">
        <v>277.2</v>
      </c>
      <c r="R89" s="64">
        <v>5</v>
      </c>
      <c r="S89" s="65">
        <v>49</v>
      </c>
      <c r="T89" s="66">
        <v>328.1</v>
      </c>
      <c r="U89" s="64">
        <v>1</v>
      </c>
      <c r="V89" s="65">
        <v>58</v>
      </c>
    </row>
    <row r="90" spans="1:22" s="46" customFormat="1" ht="18" customHeight="1" thickBot="1">
      <c r="A90" s="96">
        <v>25</v>
      </c>
      <c r="B90" s="68"/>
      <c r="C90" s="69" t="s">
        <v>89</v>
      </c>
      <c r="D90" s="69"/>
      <c r="E90" s="125">
        <v>7.113821138211382</v>
      </c>
      <c r="F90" s="126">
        <v>17</v>
      </c>
      <c r="G90" s="71">
        <v>7</v>
      </c>
      <c r="H90" s="178">
        <v>208509</v>
      </c>
      <c r="I90" s="179">
        <f t="shared" si="0"/>
        <v>20</v>
      </c>
      <c r="J90" s="180">
        <v>958</v>
      </c>
      <c r="K90" s="72">
        <v>0.3</v>
      </c>
      <c r="L90" s="70">
        <v>19</v>
      </c>
      <c r="M90" s="71">
        <v>1</v>
      </c>
      <c r="N90" s="72">
        <v>463.6</v>
      </c>
      <c r="O90" s="70">
        <v>6</v>
      </c>
      <c r="P90" s="71">
        <v>14</v>
      </c>
      <c r="Q90" s="72">
        <v>198.7</v>
      </c>
      <c r="R90" s="70">
        <v>15</v>
      </c>
      <c r="S90" s="71">
        <v>6</v>
      </c>
      <c r="T90" s="72">
        <v>298</v>
      </c>
      <c r="U90" s="70">
        <v>3</v>
      </c>
      <c r="V90" s="71">
        <v>9</v>
      </c>
    </row>
    <row r="91" spans="1:22" s="10" customFormat="1" ht="13.5">
      <c r="A91" s="73"/>
      <c r="B91" s="35"/>
      <c r="C91" s="74" t="s">
        <v>90</v>
      </c>
      <c r="D91" s="74"/>
      <c r="E91" s="129">
        <v>39539</v>
      </c>
      <c r="F91" s="181"/>
      <c r="G91" s="182"/>
      <c r="H91" s="129" t="s">
        <v>135</v>
      </c>
      <c r="I91" s="136"/>
      <c r="J91" s="137"/>
      <c r="K91" s="129">
        <v>39082</v>
      </c>
      <c r="L91" s="136"/>
      <c r="M91" s="137"/>
      <c r="N91" s="129" t="s">
        <v>111</v>
      </c>
      <c r="O91" s="181"/>
      <c r="P91" s="182"/>
      <c r="Q91" s="129" t="s">
        <v>111</v>
      </c>
      <c r="R91" s="181"/>
      <c r="S91" s="182"/>
      <c r="T91" s="129" t="s">
        <v>111</v>
      </c>
      <c r="U91" s="181"/>
      <c r="V91" s="182"/>
    </row>
    <row r="92" spans="1:22" s="10" customFormat="1" ht="24" customHeight="1">
      <c r="A92" s="73"/>
      <c r="B92" s="35"/>
      <c r="C92" s="74" t="s">
        <v>91</v>
      </c>
      <c r="D92" s="74"/>
      <c r="E92" s="130" t="s">
        <v>92</v>
      </c>
      <c r="F92" s="183"/>
      <c r="G92" s="184"/>
      <c r="H92" s="130" t="s">
        <v>93</v>
      </c>
      <c r="I92" s="134"/>
      <c r="J92" s="135"/>
      <c r="K92" s="130" t="s">
        <v>107</v>
      </c>
      <c r="L92" s="134"/>
      <c r="M92" s="135"/>
      <c r="N92" s="130" t="s">
        <v>94</v>
      </c>
      <c r="O92" s="183"/>
      <c r="P92" s="184"/>
      <c r="Q92" s="130" t="s">
        <v>94</v>
      </c>
      <c r="R92" s="183"/>
      <c r="S92" s="184"/>
      <c r="T92" s="130" t="s">
        <v>94</v>
      </c>
      <c r="U92" s="183"/>
      <c r="V92" s="184"/>
    </row>
    <row r="93" spans="1:22" s="10" customFormat="1" ht="24" customHeight="1">
      <c r="A93" s="73"/>
      <c r="B93" s="35"/>
      <c r="C93" s="74" t="s">
        <v>95</v>
      </c>
      <c r="D93" s="74"/>
      <c r="E93" s="130" t="s">
        <v>110</v>
      </c>
      <c r="F93" s="183"/>
      <c r="G93" s="184"/>
      <c r="H93" s="130" t="s">
        <v>105</v>
      </c>
      <c r="I93" s="183"/>
      <c r="J93" s="184"/>
      <c r="K93" s="130" t="s">
        <v>108</v>
      </c>
      <c r="L93" s="183"/>
      <c r="M93" s="184"/>
      <c r="N93" s="130" t="s">
        <v>112</v>
      </c>
      <c r="O93" s="183"/>
      <c r="P93" s="184"/>
      <c r="Q93" s="130" t="s">
        <v>113</v>
      </c>
      <c r="R93" s="183"/>
      <c r="S93" s="184"/>
      <c r="T93" s="130" t="s">
        <v>114</v>
      </c>
      <c r="U93" s="183"/>
      <c r="V93" s="184"/>
    </row>
    <row r="94" spans="1:22" s="10" customFormat="1" ht="23.25" customHeight="1" thickBot="1">
      <c r="A94" s="75"/>
      <c r="B94" s="76"/>
      <c r="C94" s="77"/>
      <c r="D94" s="78"/>
      <c r="E94" s="138"/>
      <c r="F94" s="185"/>
      <c r="G94" s="186"/>
      <c r="H94" s="138"/>
      <c r="I94" s="185"/>
      <c r="J94" s="186"/>
      <c r="K94" s="138" t="s">
        <v>106</v>
      </c>
      <c r="L94" s="185"/>
      <c r="M94" s="186"/>
      <c r="N94" s="138" t="s">
        <v>115</v>
      </c>
      <c r="O94" s="139"/>
      <c r="P94" s="140"/>
      <c r="Q94" s="138" t="s">
        <v>115</v>
      </c>
      <c r="R94" s="139"/>
      <c r="S94" s="140"/>
      <c r="T94" s="138" t="s">
        <v>115</v>
      </c>
      <c r="U94" s="139"/>
      <c r="V94" s="140"/>
    </row>
  </sheetData>
  <sheetProtection/>
  <mergeCells count="36">
    <mergeCell ref="E94:G94"/>
    <mergeCell ref="H93:J93"/>
    <mergeCell ref="E93:G93"/>
    <mergeCell ref="T93:V93"/>
    <mergeCell ref="T94:V94"/>
    <mergeCell ref="H94:J94"/>
    <mergeCell ref="Q94:S94"/>
    <mergeCell ref="Q93:S93"/>
    <mergeCell ref="K94:M94"/>
    <mergeCell ref="N94:P94"/>
    <mergeCell ref="N93:P93"/>
    <mergeCell ref="K93:M93"/>
    <mergeCell ref="T3:V3"/>
    <mergeCell ref="T4:V4"/>
    <mergeCell ref="H3:J3"/>
    <mergeCell ref="H4:J4"/>
    <mergeCell ref="Q4:S4"/>
    <mergeCell ref="Q3:S3"/>
    <mergeCell ref="N3:P3"/>
    <mergeCell ref="K3:M3"/>
    <mergeCell ref="K4:M4"/>
    <mergeCell ref="H91:J91"/>
    <mergeCell ref="K91:M91"/>
    <mergeCell ref="E92:G92"/>
    <mergeCell ref="H92:J92"/>
    <mergeCell ref="E91:G91"/>
    <mergeCell ref="E3:G3"/>
    <mergeCell ref="T91:V91"/>
    <mergeCell ref="T92:V92"/>
    <mergeCell ref="Q92:S92"/>
    <mergeCell ref="E4:G4"/>
    <mergeCell ref="N92:P92"/>
    <mergeCell ref="Q91:S91"/>
    <mergeCell ref="N4:P4"/>
    <mergeCell ref="N91:P91"/>
    <mergeCell ref="K92:M92"/>
  </mergeCells>
  <printOptions horizontalCentered="1" verticalCentered="1"/>
  <pageMargins left="0.5905511811023623" right="0.5905511811023623" top="0.31496062992125984" bottom="0.31496062992125984" header="0.1968503937007874" footer="0"/>
  <pageSetup fitToWidth="0" fitToHeight="1" horizontalDpi="600" verticalDpi="600" orientation="portrait" paperSize="9" scale="65" r:id="rId1"/>
  <headerFooter alignWithMargins="0">
    <oddHeader>&amp;Lあきた１００の指標(平成22年版）
&amp;R&amp;P/&amp;Nページ</oddHeader>
  </headerFooter>
  <colBreaks count="1" manualBreakCount="1">
    <brk id="13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09848</cp:lastModifiedBy>
  <cp:lastPrinted>2010-06-07T06:21:14Z</cp:lastPrinted>
  <dcterms:created xsi:type="dcterms:W3CDTF">2005-12-06T01:04:02Z</dcterms:created>
  <dcterms:modified xsi:type="dcterms:W3CDTF">2010-06-07T06:21:37Z</dcterms:modified>
  <cp:category/>
  <cp:version/>
  <cp:contentType/>
  <cp:contentStatus/>
</cp:coreProperties>
</file>