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22k産業全般(33～46)" sheetId="1" r:id="rId1"/>
  </sheets>
  <definedNames>
    <definedName name="_xlnm.Print_Area" localSheetId="0">'22k産業全般(33～46)'!$A$1:$AT$57</definedName>
    <definedName name="_xlnm.Print_Titles" localSheetId="0">'22k産業全般(33～46)'!$A:$D</definedName>
  </definedNames>
  <calcPr fullCalcOnLoad="1"/>
</workbook>
</file>

<file path=xl/sharedStrings.xml><?xml version="1.0" encoding="utf-8"?>
<sst xmlns="http://schemas.openxmlformats.org/spreadsheetml/2006/main" count="145" uniqueCount="120">
  <si>
    <t>都道府県編</t>
  </si>
  <si>
    <t>産業全般</t>
  </si>
  <si>
    <t>高等学校卒業者の県外就職率</t>
  </si>
  <si>
    <t>都道府県名</t>
  </si>
  <si>
    <t>順位</t>
  </si>
  <si>
    <t>就業者数　（人）</t>
  </si>
  <si>
    <t>％</t>
  </si>
  <si>
    <t>労働力人口（人）</t>
  </si>
  <si>
    <t>所</t>
  </si>
  <si>
    <t>摘要</t>
  </si>
  <si>
    <t>人</t>
  </si>
  <si>
    <t>従業者数（総数）　（人）</t>
  </si>
  <si>
    <t>雇用者数　（人）</t>
  </si>
  <si>
    <t>完全失業者数　（人）</t>
  </si>
  <si>
    <t>他市区町村への通勤者数（人）</t>
  </si>
  <si>
    <t>高校卒業者のうち　県外就職者数（人）</t>
  </si>
  <si>
    <t>時間</t>
  </si>
  <si>
    <t>倍</t>
  </si>
  <si>
    <t>有効求人数　　　　（人）</t>
  </si>
  <si>
    <t>千円/人</t>
  </si>
  <si>
    <t>総生産額　　　　（百万円）</t>
  </si>
  <si>
    <t>千円</t>
  </si>
  <si>
    <t>県民所得        （百万円）</t>
  </si>
  <si>
    <t>％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</si>
  <si>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</si>
  <si>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</si>
  <si>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</si>
  <si>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</si>
  <si>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</si>
  <si>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</si>
  <si>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</si>
  <si>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</si>
  <si>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</si>
  <si>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</si>
  <si>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</si>
  <si>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</si>
  <si>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</si>
  <si>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</si>
  <si>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</si>
  <si>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</si>
  <si>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</si>
  <si>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</si>
  <si>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</si>
  <si>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</si>
  <si>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</si>
  <si>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</si>
  <si>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</si>
  <si>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</si>
  <si>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</si>
  <si>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</si>
  <si>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</si>
  <si>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</si>
  <si>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</si>
  <si>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</si>
  <si>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</si>
  <si>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</si>
  <si>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</si>
  <si>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</si>
  <si>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</si>
  <si>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</si>
  <si>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</si>
  <si>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</si>
  <si>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</si>
  <si>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</si>
  <si>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</si>
  <si>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</si>
  <si>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</si>
  <si>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</si>
  <si>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</si>
  <si>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</si>
  <si>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</si>
  <si>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</si>
  <si>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時点</t>
  </si>
  <si>
    <t>資料</t>
  </si>
  <si>
    <t>総務省統計局「国勢調査報告」</t>
  </si>
  <si>
    <t>総務省統計局「事業所・企業統計調査報告」</t>
  </si>
  <si>
    <t>文部科学省「学校基本調査」</t>
  </si>
  <si>
    <t>厚生労働省職業安定局「職業安定業務統計」</t>
  </si>
  <si>
    <t>算出方法等</t>
  </si>
  <si>
    <t>雇用者数／就業者数</t>
  </si>
  <si>
    <t>完全失業者数／労働力人口</t>
  </si>
  <si>
    <t>高校卒業者のうち県外就職者数／高校卒業者のうち就職者数</t>
  </si>
  <si>
    <t>年度月平均（年度受給者実人員／12月）</t>
  </si>
  <si>
    <t>就業者比率</t>
  </si>
  <si>
    <t>事業所数</t>
  </si>
  <si>
    <r>
      <t>従業者数</t>
    </r>
    <r>
      <rPr>
        <b/>
        <sz val="9"/>
        <rFont val="ＭＳ Ｐゴシック"/>
        <family val="3"/>
      </rPr>
      <t>（生産年齢人口千人当た</t>
    </r>
    <r>
      <rPr>
        <b/>
        <sz val="10"/>
        <rFont val="ＭＳ Ｐゴシック"/>
        <family val="3"/>
      </rPr>
      <t>り）</t>
    </r>
  </si>
  <si>
    <t>雇用者比率</t>
  </si>
  <si>
    <t>完全失業率</t>
  </si>
  <si>
    <t>他市区町村への通勤者比率</t>
  </si>
  <si>
    <r>
      <t>平均月間総実労働時間数　　　　　　</t>
    </r>
    <r>
      <rPr>
        <b/>
        <sz val="9"/>
        <rFont val="ＭＳ Ｐゴシック"/>
        <family val="3"/>
      </rPr>
      <t>（常用労働者１人当たり）</t>
    </r>
  </si>
  <si>
    <t>有効求人倍率</t>
  </si>
  <si>
    <t>雇用保険基本手当受給者実人員</t>
  </si>
  <si>
    <t>労働生産性</t>
  </si>
  <si>
    <t>１人当たり県民所得</t>
  </si>
  <si>
    <t>労働分配率</t>
  </si>
  <si>
    <t>労働力率</t>
  </si>
  <si>
    <t>内閣府経済社会総合研究所「県民経済計算年報」</t>
  </si>
  <si>
    <t>内閣府経済社会総合研究所「県民経済計算年報」</t>
  </si>
  <si>
    <t>県内総生産／県内就業者数</t>
  </si>
  <si>
    <t>就業者数／15歳以上人口［労働力状態不詳を除く］</t>
  </si>
  <si>
    <t>労働力人口／15歳以上人口［労働力状態不詳を除く］</t>
  </si>
  <si>
    <t>原数値。　　　　　　　　　　　　　　　　　　　　　　　　　　　　　　　　　　　　　　　新規学卒者を除き、パートタイムを含む。</t>
  </si>
  <si>
    <t>県民雇用者報酬／県民所得</t>
  </si>
  <si>
    <t>従業者数／生産年齢（15～64歳）人口（H18.10.1現在推計人口）</t>
  </si>
  <si>
    <t>他市区町村への通勤者数(他市区町村で従業する１５歳以上就業者数)／常住する１５歳以上就業者数</t>
  </si>
  <si>
    <t>厚生労働省職業安定局「雇用保険事業年報」</t>
  </si>
  <si>
    <t>平成19年度</t>
  </si>
  <si>
    <t>規模30人以上</t>
  </si>
  <si>
    <t>％</t>
  </si>
  <si>
    <t>％</t>
  </si>
  <si>
    <t>％</t>
  </si>
  <si>
    <t>％</t>
  </si>
  <si>
    <t>％</t>
  </si>
  <si>
    <t>平成20年</t>
  </si>
  <si>
    <t>平成20年度</t>
  </si>
  <si>
    <t>厚生労働省「毎月勤労統計調査地方調査平成20年年平均結果概要」</t>
  </si>
  <si>
    <t>有効求人数／有効求職者数</t>
  </si>
  <si>
    <t>県民所得／総人口（H19.10.1現在推計人口）</t>
  </si>
  <si>
    <t>平成21年3月高校(全日制・定時制)卒業者</t>
  </si>
  <si>
    <t>※都道府県により計算方法等が異なるため、順位は表示しません。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</si>
</sst>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"/>
    <numFmt numFmtId="178" formatCode="#,##0_ "/>
    <numFmt numFmtId="179" formatCode="0;&quot;▲ &quot;0"/>
    <numFmt numFmtId="180" formatCode="#,##0.0;[Red]\-#,##0.0"/>
    <numFmt numFmtId="181" formatCode="#,##0.000;[Red]\-#,##0.000"/>
    <numFmt numFmtId="182" formatCode="#,##0.0_ ;[Red]\-#,##0.0\ "/>
    <numFmt numFmtId="183" formatCode="#,##0.0;\-#,##0.0"/>
    <numFmt numFmtId="184" formatCode="#,##0.0_ "/>
    <numFmt numFmtId="185" formatCode="0_ "/>
    <numFmt numFmtId="186" formatCode="0_);[Red]\(0\)"/>
    <numFmt numFmtId="187" formatCode="0.00_);[Red]\(0.00\)"/>
    <numFmt numFmtId="188" formatCode="#,##0.00_);[Red]\(#,##0.00\)"/>
    <numFmt numFmtId="189" formatCode="#,##0_ ;[Red]\-#,##0\ "/>
    <numFmt numFmtId="190" formatCode="0.0%"/>
    <numFmt numFmtId="191" formatCode="#,##0.00_ "/>
    <numFmt numFmtId="192" formatCode="#,##0.000_ "/>
    <numFmt numFmtId="193" formatCode="#,##0.0000_ "/>
    <numFmt numFmtId="194" formatCode="0.0_);[Red]\(0.0\)"/>
    <numFmt numFmtId="195" formatCode="[$-411]ggge&quot;年&quot;m&quot;月&quot;d&quot;日&quot;;@"/>
    <numFmt numFmtId="196" formatCode="0.0_ "/>
    <numFmt numFmtId="197" formatCode="0.00_ "/>
    <numFmt numFmtId="198" formatCode="0.000_ "/>
    <numFmt numFmtId="199" formatCode="#,##0.000_);[Red]\(#,##0.000\)"/>
    <numFmt numFmtId="200" formatCode="#,##0.0000_);[Red]\(#,##0.0000\)"/>
    <numFmt numFmtId="201" formatCode="#,##0.0_);[Red]\(#,##0.0\)"/>
    <numFmt numFmtId="202" formatCode="#,##0_);[Red]\(#,##0\)"/>
    <numFmt numFmtId="203" formatCode="#,##0.00000_);[Red]\(#,##0.00000\)"/>
    <numFmt numFmtId="204" formatCode="#,##0.000000_);[Red]\(#,##0.000000\)"/>
    <numFmt numFmtId="205" formatCode="#,##0.0000000_);[Red]\(#,##0.0000000\)"/>
    <numFmt numFmtId="206" formatCode="#,##0.00_ ;[Red]\-#,##0.00\ "/>
    <numFmt numFmtId="207" formatCode="#,##0.0;[Red]#,##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;0;&quot;－&quot;"/>
    <numFmt numFmtId="213" formatCode="0.0;0;&quot;－&quot;"/>
    <numFmt numFmtId="214" formatCode="#,##0\ \ ;0;&quot;    … &quot;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b/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7"/>
      <name val="ＭＳ Ｐ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40" fontId="4" fillId="0" borderId="1" xfId="17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40" fontId="5" fillId="0" borderId="0" xfId="17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0" fontId="4" fillId="0" borderId="0" xfId="17" applyNumberFormat="1" applyFont="1" applyFill="1" applyBorder="1" applyAlignment="1">
      <alignment vertical="center"/>
    </xf>
    <xf numFmtId="40" fontId="6" fillId="0" borderId="0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distributed"/>
    </xf>
    <xf numFmtId="0" fontId="11" fillId="0" borderId="0" xfId="0" applyFont="1" applyAlignment="1">
      <alignment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distributed" vertical="center" wrapText="1"/>
    </xf>
    <xf numFmtId="0" fontId="14" fillId="0" borderId="0" xfId="0" applyFont="1" applyFill="1" applyAlignment="1">
      <alignment horizontal="center"/>
    </xf>
    <xf numFmtId="0" fontId="16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distributed" vertical="center" wrapText="1"/>
    </xf>
    <xf numFmtId="40" fontId="18" fillId="0" borderId="7" xfId="17" applyNumberFormat="1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184" fontId="11" fillId="0" borderId="11" xfId="0" applyNumberFormat="1" applyFont="1" applyBorder="1" applyAlignment="1">
      <alignment vertical="center"/>
    </xf>
    <xf numFmtId="0" fontId="19" fillId="2" borderId="12" xfId="0" applyFont="1" applyFill="1" applyBorder="1" applyAlignment="1">
      <alignment horizontal="center" vertical="center"/>
    </xf>
    <xf numFmtId="178" fontId="11" fillId="0" borderId="13" xfId="0" applyNumberFormat="1" applyFont="1" applyBorder="1" applyAlignment="1">
      <alignment vertical="center"/>
    </xf>
    <xf numFmtId="178" fontId="11" fillId="0" borderId="11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178" fontId="11" fillId="0" borderId="13" xfId="0" applyNumberFormat="1" applyFont="1" applyBorder="1" applyAlignment="1">
      <alignment vertical="center" shrinkToFit="1"/>
    </xf>
    <xf numFmtId="0" fontId="19" fillId="2" borderId="12" xfId="0" applyFont="1" applyFill="1" applyBorder="1" applyAlignment="1" applyProtection="1">
      <alignment horizontal="center" vertical="center"/>
      <protection locked="0"/>
    </xf>
    <xf numFmtId="178" fontId="11" fillId="0" borderId="11" xfId="0" applyNumberFormat="1" applyFont="1" applyBorder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1" fillId="0" borderId="0" xfId="0" applyFont="1" applyBorder="1" applyAlignment="1">
      <alignment horizontal="distributed" vertical="top"/>
    </xf>
    <xf numFmtId="184" fontId="11" fillId="0" borderId="11" xfId="0" applyNumberFormat="1" applyFont="1" applyBorder="1" applyAlignment="1">
      <alignment vertical="top"/>
    </xf>
    <xf numFmtId="0" fontId="19" fillId="2" borderId="12" xfId="0" applyFont="1" applyFill="1" applyBorder="1" applyAlignment="1">
      <alignment horizontal="center" vertical="top"/>
    </xf>
    <xf numFmtId="178" fontId="11" fillId="0" borderId="13" xfId="0" applyNumberFormat="1" applyFont="1" applyBorder="1" applyAlignment="1">
      <alignment vertical="top"/>
    </xf>
    <xf numFmtId="178" fontId="11" fillId="0" borderId="11" xfId="0" applyNumberFormat="1" applyFont="1" applyBorder="1" applyAlignment="1">
      <alignment vertical="top"/>
    </xf>
    <xf numFmtId="0" fontId="11" fillId="0" borderId="13" xfId="0" applyNumberFormat="1" applyFont="1" applyBorder="1" applyAlignment="1">
      <alignment vertical="top"/>
    </xf>
    <xf numFmtId="178" fontId="11" fillId="0" borderId="13" xfId="0" applyNumberFormat="1" applyFont="1" applyBorder="1" applyAlignment="1">
      <alignment vertical="top" shrinkToFit="1"/>
    </xf>
    <xf numFmtId="0" fontId="19" fillId="2" borderId="12" xfId="0" applyFont="1" applyFill="1" applyBorder="1" applyAlignment="1" applyProtection="1">
      <alignment horizontal="center" vertical="top"/>
      <protection locked="0"/>
    </xf>
    <xf numFmtId="178" fontId="11" fillId="0" borderId="11" xfId="0" applyNumberFormat="1" applyFont="1" applyBorder="1" applyAlignment="1" applyProtection="1">
      <alignment vertical="top"/>
      <protection locked="0"/>
    </xf>
    <xf numFmtId="0" fontId="11" fillId="0" borderId="14" xfId="0" applyFont="1" applyBorder="1" applyAlignment="1">
      <alignment vertical="top"/>
    </xf>
    <xf numFmtId="0" fontId="11" fillId="0" borderId="0" xfId="0" applyFont="1" applyAlignment="1">
      <alignment vertical="top"/>
    </xf>
    <xf numFmtId="0" fontId="20" fillId="0" borderId="0" xfId="0" applyFont="1" applyFill="1" applyBorder="1" applyAlignment="1">
      <alignment horizontal="distributed" vertical="top"/>
    </xf>
    <xf numFmtId="0" fontId="20" fillId="0" borderId="0" xfId="0" applyFont="1" applyBorder="1" applyAlignment="1">
      <alignment horizontal="distributed" vertical="top"/>
    </xf>
    <xf numFmtId="184" fontId="20" fillId="0" borderId="11" xfId="0" applyNumberFormat="1" applyFont="1" applyBorder="1" applyAlignment="1">
      <alignment vertical="top"/>
    </xf>
    <xf numFmtId="178" fontId="20" fillId="0" borderId="13" xfId="0" applyNumberFormat="1" applyFont="1" applyBorder="1" applyAlignment="1">
      <alignment vertical="top"/>
    </xf>
    <xf numFmtId="178" fontId="20" fillId="0" borderId="11" xfId="0" applyNumberFormat="1" applyFont="1" applyBorder="1" applyAlignment="1">
      <alignment vertical="top"/>
    </xf>
    <xf numFmtId="0" fontId="20" fillId="0" borderId="13" xfId="0" applyNumberFormat="1" applyFont="1" applyBorder="1" applyAlignment="1">
      <alignment vertical="top"/>
    </xf>
    <xf numFmtId="0" fontId="21" fillId="2" borderId="12" xfId="0" applyFont="1" applyFill="1" applyBorder="1" applyAlignment="1">
      <alignment horizontal="center" vertical="top"/>
    </xf>
    <xf numFmtId="178" fontId="20" fillId="0" borderId="13" xfId="0" applyNumberFormat="1" applyFont="1" applyBorder="1" applyAlignment="1">
      <alignment vertical="top" shrinkToFit="1"/>
    </xf>
    <xf numFmtId="0" fontId="21" fillId="2" borderId="12" xfId="0" applyFont="1" applyFill="1" applyBorder="1" applyAlignment="1" applyProtection="1">
      <alignment horizontal="center" vertical="top"/>
      <protection locked="0"/>
    </xf>
    <xf numFmtId="178" fontId="20" fillId="0" borderId="11" xfId="0" applyNumberFormat="1" applyFont="1" applyBorder="1" applyAlignment="1" applyProtection="1">
      <alignment vertical="top"/>
      <protection locked="0"/>
    </xf>
    <xf numFmtId="0" fontId="20" fillId="0" borderId="14" xfId="0" applyFont="1" applyBorder="1" applyAlignment="1">
      <alignment vertical="top"/>
    </xf>
    <xf numFmtId="0" fontId="6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1" fillId="0" borderId="2" xfId="0" applyFont="1" applyBorder="1" applyAlignment="1">
      <alignment horizontal="distributed" vertical="top"/>
    </xf>
    <xf numFmtId="184" fontId="11" fillId="0" borderId="15" xfId="0" applyNumberFormat="1" applyFont="1" applyBorder="1" applyAlignment="1">
      <alignment vertical="top"/>
    </xf>
    <xf numFmtId="0" fontId="19" fillId="2" borderId="16" xfId="0" applyFont="1" applyFill="1" applyBorder="1" applyAlignment="1">
      <alignment horizontal="center" vertical="top"/>
    </xf>
    <xf numFmtId="178" fontId="11" fillId="0" borderId="17" xfId="0" applyNumberFormat="1" applyFont="1" applyBorder="1" applyAlignment="1">
      <alignment vertical="top"/>
    </xf>
    <xf numFmtId="178" fontId="11" fillId="0" borderId="15" xfId="0" applyNumberFormat="1" applyFont="1" applyBorder="1" applyAlignment="1">
      <alignment vertical="top"/>
    </xf>
    <xf numFmtId="0" fontId="11" fillId="0" borderId="17" xfId="0" applyNumberFormat="1" applyFont="1" applyBorder="1" applyAlignment="1">
      <alignment vertical="top"/>
    </xf>
    <xf numFmtId="0" fontId="19" fillId="2" borderId="18" xfId="0" applyFont="1" applyFill="1" applyBorder="1" applyAlignment="1">
      <alignment horizontal="center" vertical="top"/>
    </xf>
    <xf numFmtId="178" fontId="11" fillId="0" borderId="17" xfId="0" applyNumberFormat="1" applyFont="1" applyBorder="1" applyAlignment="1">
      <alignment vertical="top" shrinkToFit="1"/>
    </xf>
    <xf numFmtId="0" fontId="19" fillId="2" borderId="18" xfId="0" applyFont="1" applyFill="1" applyBorder="1" applyAlignment="1" applyProtection="1">
      <alignment horizontal="center" vertical="top"/>
      <protection locked="0"/>
    </xf>
    <xf numFmtId="178" fontId="11" fillId="0" borderId="15" xfId="0" applyNumberFormat="1" applyFont="1" applyBorder="1" applyAlignment="1" applyProtection="1">
      <alignment vertical="top"/>
      <protection locked="0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distributed"/>
    </xf>
    <xf numFmtId="40" fontId="18" fillId="0" borderId="0" xfId="17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distributed"/>
      <protection locked="0"/>
    </xf>
    <xf numFmtId="40" fontId="18" fillId="0" borderId="0" xfId="17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40" fontId="8" fillId="3" borderId="0" xfId="17" applyNumberFormat="1" applyFont="1" applyFill="1" applyAlignment="1">
      <alignment horizontal="left" indent="1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distributed"/>
    </xf>
    <xf numFmtId="0" fontId="9" fillId="0" borderId="4" xfId="0" applyFont="1" applyBorder="1" applyAlignment="1">
      <alignment horizontal="center" vertical="top"/>
    </xf>
    <xf numFmtId="0" fontId="20" fillId="0" borderId="0" xfId="0" applyFont="1" applyAlignment="1">
      <alignment vertical="top"/>
    </xf>
    <xf numFmtId="0" fontId="13" fillId="0" borderId="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0" xfId="0" applyNumberFormat="1" applyFont="1" applyFill="1" applyAlignment="1">
      <alignment shrinkToFit="1"/>
    </xf>
    <xf numFmtId="0" fontId="10" fillId="0" borderId="0" xfId="0" applyNumberFormat="1" applyFont="1" applyFill="1" applyAlignment="1">
      <alignment horizontal="center" shrinkToFit="1"/>
    </xf>
    <xf numFmtId="0" fontId="10" fillId="0" borderId="0" xfId="0" applyNumberFormat="1" applyFont="1" applyFill="1" applyBorder="1" applyAlignment="1">
      <alignment shrinkToFit="1"/>
    </xf>
    <xf numFmtId="0" fontId="19" fillId="0" borderId="0" xfId="17" applyNumberFormat="1" applyFont="1" applyFill="1" applyAlignment="1">
      <alignment shrinkToFit="1"/>
    </xf>
    <xf numFmtId="178" fontId="10" fillId="0" borderId="0" xfId="0" applyNumberFormat="1" applyFont="1" applyFill="1" applyAlignment="1">
      <alignment shrinkToFit="1"/>
    </xf>
    <xf numFmtId="0" fontId="11" fillId="0" borderId="0" xfId="0" applyNumberFormat="1" applyFont="1" applyFill="1" applyAlignment="1">
      <alignment horizontal="center" shrinkToFit="1"/>
    </xf>
    <xf numFmtId="184" fontId="11" fillId="0" borderId="11" xfId="0" applyNumberFormat="1" applyFont="1" applyBorder="1" applyAlignment="1" applyProtection="1">
      <alignment vertical="center"/>
      <protection locked="0"/>
    </xf>
    <xf numFmtId="178" fontId="11" fillId="0" borderId="13" xfId="0" applyNumberFormat="1" applyFont="1" applyBorder="1" applyAlignment="1" applyProtection="1">
      <alignment vertical="center"/>
      <protection locked="0"/>
    </xf>
    <xf numFmtId="191" fontId="11" fillId="0" borderId="11" xfId="0" applyNumberFormat="1" applyFont="1" applyBorder="1" applyAlignment="1" applyProtection="1">
      <alignment vertical="center"/>
      <protection locked="0"/>
    </xf>
    <xf numFmtId="178" fontId="11" fillId="0" borderId="13" xfId="0" applyNumberFormat="1" applyFont="1" applyBorder="1" applyAlignment="1" applyProtection="1">
      <alignment vertical="center" shrinkToFit="1"/>
      <protection locked="0"/>
    </xf>
    <xf numFmtId="178" fontId="23" fillId="0" borderId="13" xfId="0" applyNumberFormat="1" applyFont="1" applyBorder="1" applyAlignment="1" applyProtection="1">
      <alignment vertical="center"/>
      <protection locked="0"/>
    </xf>
    <xf numFmtId="178" fontId="23" fillId="0" borderId="13" xfId="0" applyNumberFormat="1" applyFont="1" applyBorder="1" applyAlignment="1" applyProtection="1">
      <alignment vertical="center" shrinkToFit="1"/>
      <protection locked="0"/>
    </xf>
    <xf numFmtId="184" fontId="11" fillId="0" borderId="11" xfId="0" applyNumberFormat="1" applyFont="1" applyBorder="1" applyAlignment="1" applyProtection="1">
      <alignment vertical="top"/>
      <protection locked="0"/>
    </xf>
    <xf numFmtId="178" fontId="11" fillId="0" borderId="13" xfId="0" applyNumberFormat="1" applyFont="1" applyBorder="1" applyAlignment="1" applyProtection="1">
      <alignment vertical="top"/>
      <protection locked="0"/>
    </xf>
    <xf numFmtId="0" fontId="19" fillId="2" borderId="19" xfId="0" applyFont="1" applyFill="1" applyBorder="1" applyAlignment="1" applyProtection="1">
      <alignment horizontal="center" vertical="top"/>
      <protection locked="0"/>
    </xf>
    <xf numFmtId="191" fontId="11" fillId="0" borderId="11" xfId="0" applyNumberFormat="1" applyFont="1" applyBorder="1" applyAlignment="1" applyProtection="1">
      <alignment vertical="top"/>
      <protection locked="0"/>
    </xf>
    <xf numFmtId="178" fontId="11" fillId="0" borderId="13" xfId="0" applyNumberFormat="1" applyFont="1" applyBorder="1" applyAlignment="1" applyProtection="1">
      <alignment vertical="top" shrinkToFit="1"/>
      <protection locked="0"/>
    </xf>
    <xf numFmtId="178" fontId="23" fillId="0" borderId="13" xfId="0" applyNumberFormat="1" applyFont="1" applyBorder="1" applyAlignment="1" applyProtection="1">
      <alignment vertical="top"/>
      <protection locked="0"/>
    </xf>
    <xf numFmtId="178" fontId="23" fillId="0" borderId="13" xfId="0" applyNumberFormat="1" applyFont="1" applyBorder="1" applyAlignment="1" applyProtection="1">
      <alignment vertical="top" shrinkToFit="1"/>
      <protection locked="0"/>
    </xf>
    <xf numFmtId="184" fontId="20" fillId="0" borderId="11" xfId="0" applyNumberFormat="1" applyFont="1" applyBorder="1" applyAlignment="1" applyProtection="1">
      <alignment vertical="top"/>
      <protection locked="0"/>
    </xf>
    <xf numFmtId="178" fontId="20" fillId="0" borderId="13" xfId="0" applyNumberFormat="1" applyFont="1" applyBorder="1" applyAlignment="1" applyProtection="1">
      <alignment vertical="top"/>
      <protection locked="0"/>
    </xf>
    <xf numFmtId="0" fontId="21" fillId="2" borderId="19" xfId="0" applyFont="1" applyFill="1" applyBorder="1" applyAlignment="1" applyProtection="1">
      <alignment horizontal="center" vertical="top"/>
      <protection locked="0"/>
    </xf>
    <xf numFmtId="191" fontId="20" fillId="0" borderId="11" xfId="0" applyNumberFormat="1" applyFont="1" applyBorder="1" applyAlignment="1" applyProtection="1">
      <alignment vertical="top"/>
      <protection locked="0"/>
    </xf>
    <xf numFmtId="178" fontId="20" fillId="0" borderId="13" xfId="0" applyNumberFormat="1" applyFont="1" applyBorder="1" applyAlignment="1" applyProtection="1">
      <alignment vertical="top" shrinkToFit="1"/>
      <protection locked="0"/>
    </xf>
    <xf numFmtId="178" fontId="24" fillId="0" borderId="13" xfId="0" applyNumberFormat="1" applyFont="1" applyBorder="1" applyAlignment="1" applyProtection="1">
      <alignment vertical="top"/>
      <protection locked="0"/>
    </xf>
    <xf numFmtId="178" fontId="24" fillId="0" borderId="13" xfId="0" applyNumberFormat="1" applyFont="1" applyBorder="1" applyAlignment="1" applyProtection="1">
      <alignment vertical="top" shrinkToFit="1"/>
      <protection locked="0"/>
    </xf>
    <xf numFmtId="184" fontId="11" fillId="0" borderId="15" xfId="0" applyNumberFormat="1" applyFont="1" applyBorder="1" applyAlignment="1" applyProtection="1">
      <alignment vertical="top"/>
      <protection locked="0"/>
    </xf>
    <xf numFmtId="0" fontId="19" fillId="2" borderId="16" xfId="0" applyFont="1" applyFill="1" applyBorder="1" applyAlignment="1" applyProtection="1">
      <alignment horizontal="center" vertical="top"/>
      <protection locked="0"/>
    </xf>
    <xf numFmtId="178" fontId="11" fillId="0" borderId="17" xfId="0" applyNumberFormat="1" applyFont="1" applyBorder="1" applyAlignment="1" applyProtection="1">
      <alignment vertical="top"/>
      <protection locked="0"/>
    </xf>
    <xf numFmtId="191" fontId="11" fillId="0" borderId="15" xfId="0" applyNumberFormat="1" applyFont="1" applyBorder="1" applyAlignment="1" applyProtection="1">
      <alignment vertical="top"/>
      <protection locked="0"/>
    </xf>
    <xf numFmtId="178" fontId="11" fillId="0" borderId="17" xfId="0" applyNumberFormat="1" applyFont="1" applyBorder="1" applyAlignment="1" applyProtection="1">
      <alignment vertical="top" shrinkToFit="1"/>
      <protection locked="0"/>
    </xf>
    <xf numFmtId="178" fontId="23" fillId="0" borderId="17" xfId="0" applyNumberFormat="1" applyFont="1" applyBorder="1" applyAlignment="1" applyProtection="1">
      <alignment vertical="top"/>
      <protection locked="0"/>
    </xf>
    <xf numFmtId="178" fontId="23" fillId="0" borderId="17" xfId="0" applyNumberFormat="1" applyFont="1" applyBorder="1" applyAlignment="1" applyProtection="1">
      <alignment vertical="top" shrinkToFit="1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40" fontId="18" fillId="0" borderId="20" xfId="17" applyNumberFormat="1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38" fontId="6" fillId="0" borderId="2" xfId="17" applyNumberFormat="1" applyFont="1" applyFill="1" applyBorder="1" applyAlignment="1">
      <alignment horizontal="center" vertical="center"/>
    </xf>
    <xf numFmtId="40" fontId="14" fillId="3" borderId="22" xfId="17" applyNumberFormat="1" applyFont="1" applyFill="1" applyBorder="1" applyAlignment="1">
      <alignment horizontal="center" vertical="center" wrapText="1"/>
    </xf>
    <xf numFmtId="40" fontId="14" fillId="3" borderId="23" xfId="17" applyNumberFormat="1" applyFont="1" applyFill="1" applyBorder="1" applyAlignment="1">
      <alignment horizontal="center" vertical="center" wrapText="1"/>
    </xf>
    <xf numFmtId="40" fontId="14" fillId="3" borderId="24" xfId="17" applyNumberFormat="1" applyFont="1" applyFill="1" applyBorder="1" applyAlignment="1">
      <alignment horizontal="center" vertical="center" wrapText="1"/>
    </xf>
    <xf numFmtId="195" fontId="18" fillId="0" borderId="14" xfId="17" applyNumberFormat="1" applyFont="1" applyBorder="1" applyAlignment="1">
      <alignment horizontal="left" vertical="center"/>
    </xf>
    <xf numFmtId="195" fontId="18" fillId="0" borderId="0" xfId="0" applyNumberFormat="1" applyFont="1" applyBorder="1" applyAlignment="1">
      <alignment horizontal="left" vertical="center"/>
    </xf>
    <xf numFmtId="195" fontId="18" fillId="0" borderId="25" xfId="0" applyNumberFormat="1" applyFont="1" applyBorder="1" applyAlignment="1">
      <alignment horizontal="left" vertical="center"/>
    </xf>
    <xf numFmtId="40" fontId="18" fillId="0" borderId="14" xfId="17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40" fontId="18" fillId="0" borderId="14" xfId="17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40" fontId="18" fillId="0" borderId="0" xfId="17" applyNumberFormat="1" applyFont="1" applyBorder="1" applyAlignment="1">
      <alignment vertical="center" wrapText="1"/>
    </xf>
    <xf numFmtId="40" fontId="18" fillId="0" borderId="25" xfId="17" applyNumberFormat="1" applyFont="1" applyBorder="1" applyAlignment="1">
      <alignment vertical="center" wrapText="1"/>
    </xf>
    <xf numFmtId="195" fontId="18" fillId="0" borderId="0" xfId="17" applyNumberFormat="1" applyFont="1" applyBorder="1" applyAlignment="1">
      <alignment horizontal="left" vertical="center"/>
    </xf>
    <xf numFmtId="195" fontId="18" fillId="0" borderId="25" xfId="17" applyNumberFormat="1" applyFont="1" applyBorder="1" applyAlignment="1">
      <alignment horizontal="left" vertical="center"/>
    </xf>
    <xf numFmtId="40" fontId="14" fillId="3" borderId="22" xfId="17" applyNumberFormat="1" applyFont="1" applyFill="1" applyBorder="1" applyAlignment="1">
      <alignment horizontal="center" vertical="center" shrinkToFit="1"/>
    </xf>
    <xf numFmtId="40" fontId="14" fillId="3" borderId="23" xfId="17" applyNumberFormat="1" applyFont="1" applyFill="1" applyBorder="1" applyAlignment="1">
      <alignment horizontal="center" vertical="center" shrinkToFit="1"/>
    </xf>
    <xf numFmtId="40" fontId="14" fillId="3" borderId="24" xfId="17" applyNumberFormat="1" applyFont="1" applyFill="1" applyBorder="1" applyAlignment="1">
      <alignment horizontal="center" vertical="center" shrinkToFit="1"/>
    </xf>
    <xf numFmtId="40" fontId="18" fillId="0" borderId="2" xfId="17" applyNumberFormat="1" applyFont="1" applyBorder="1" applyAlignment="1">
      <alignment vertical="center" wrapText="1"/>
    </xf>
    <xf numFmtId="40" fontId="18" fillId="0" borderId="21" xfId="17" applyNumberFormat="1" applyFont="1" applyBorder="1" applyAlignment="1">
      <alignment vertical="center" wrapText="1"/>
    </xf>
    <xf numFmtId="40" fontId="22" fillId="0" borderId="14" xfId="17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195" fontId="0" fillId="0" borderId="0" xfId="0" applyNumberFormat="1" applyFont="1" applyBorder="1" applyAlignment="1">
      <alignment horizontal="left" vertical="center"/>
    </xf>
    <xf numFmtId="195" fontId="0" fillId="0" borderId="25" xfId="0" applyNumberFormat="1" applyFont="1" applyBorder="1" applyAlignment="1">
      <alignment horizontal="left" vertical="center"/>
    </xf>
    <xf numFmtId="40" fontId="16" fillId="0" borderId="20" xfId="17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U59"/>
  <sheetViews>
    <sheetView tabSelected="1" zoomScaleSheetLayoutView="75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2" sqref="F2"/>
    </sheetView>
  </sheetViews>
  <sheetFormatPr defaultColWidth="9.00390625" defaultRowHeight="13.5"/>
  <cols>
    <col min="1" max="1" width="3.50390625" style="89" customWidth="1"/>
    <col min="2" max="2" width="1.12109375" style="89" customWidth="1"/>
    <col min="3" max="3" width="12.625" style="90" customWidth="1"/>
    <col min="4" max="4" width="1.00390625" style="90" customWidth="1"/>
    <col min="5" max="5" width="12.625" style="91" customWidth="1"/>
    <col min="6" max="6" width="5.625" style="92" customWidth="1"/>
    <col min="7" max="7" width="12.625" style="93" customWidth="1"/>
    <col min="8" max="8" width="12.625" style="91" customWidth="1"/>
    <col min="9" max="9" width="5.625" style="92" customWidth="1"/>
    <col min="10" max="10" width="12.625" style="93" customWidth="1"/>
    <col min="11" max="11" width="12.625" style="91" customWidth="1"/>
    <col min="12" max="12" width="5.625" style="92" customWidth="1"/>
    <col min="13" max="13" width="12.625" style="93" customWidth="1"/>
    <col min="14" max="14" width="12.625" style="91" customWidth="1"/>
    <col min="15" max="15" width="5.625" style="92" customWidth="1"/>
    <col min="16" max="16" width="12.625" style="93" customWidth="1"/>
    <col min="17" max="17" width="12.625" style="91" customWidth="1"/>
    <col min="18" max="18" width="5.625" style="92" customWidth="1"/>
    <col min="19" max="19" width="12.625" style="93" customWidth="1"/>
    <col min="20" max="20" width="12.625" style="91" customWidth="1"/>
    <col min="21" max="21" width="5.625" style="92" customWidth="1"/>
    <col min="22" max="22" width="12.625" style="93" customWidth="1"/>
    <col min="23" max="23" width="12.625" style="91" customWidth="1"/>
    <col min="24" max="24" width="5.625" style="92" customWidth="1"/>
    <col min="25" max="25" width="12.625" style="93" customWidth="1"/>
    <col min="26" max="26" width="12.625" style="91" customWidth="1"/>
    <col min="27" max="27" width="5.625" style="92" customWidth="1"/>
    <col min="28" max="28" width="12.625" style="93" customWidth="1"/>
    <col min="29" max="29" width="12.625" style="91" customWidth="1"/>
    <col min="30" max="30" width="5.625" style="92" customWidth="1"/>
    <col min="31" max="31" width="12.625" style="93" customWidth="1"/>
    <col min="32" max="32" width="12.625" style="91" customWidth="1"/>
    <col min="33" max="33" width="5.625" style="92" customWidth="1"/>
    <col min="34" max="34" width="12.625" style="93" customWidth="1"/>
    <col min="35" max="35" width="12.625" style="91" customWidth="1"/>
    <col min="36" max="36" width="5.625" style="92" customWidth="1"/>
    <col min="37" max="37" width="12.625" style="93" customWidth="1"/>
    <col min="38" max="38" width="12.625" style="91" customWidth="1"/>
    <col min="39" max="39" width="5.625" style="92" customWidth="1"/>
    <col min="40" max="40" width="12.625" style="93" customWidth="1"/>
    <col min="41" max="41" width="12.625" style="91" customWidth="1"/>
    <col min="42" max="42" width="5.625" style="92" customWidth="1"/>
    <col min="43" max="43" width="12.625" style="93" customWidth="1"/>
    <col min="44" max="44" width="12.625" style="91" customWidth="1"/>
    <col min="45" max="45" width="5.625" style="92" customWidth="1"/>
    <col min="46" max="46" width="12.625" style="93" customWidth="1"/>
    <col min="47" max="47" width="12.625" style="92" customWidth="1"/>
    <col min="48" max="16384" width="9.00390625" style="141" customWidth="1"/>
  </cols>
  <sheetData>
    <row r="1" spans="1:47" s="14" customFormat="1" ht="13.5" customHeight="1">
      <c r="A1" s="1" t="s">
        <v>0</v>
      </c>
      <c r="B1" s="2"/>
      <c r="C1" s="3"/>
      <c r="D1" s="4"/>
      <c r="E1" s="5"/>
      <c r="F1" s="6"/>
      <c r="G1" s="7"/>
      <c r="H1" s="8"/>
      <c r="I1" s="6"/>
      <c r="J1" s="7"/>
      <c r="K1" s="8"/>
      <c r="L1" s="6"/>
      <c r="M1" s="7"/>
      <c r="N1" s="8"/>
      <c r="O1" s="6"/>
      <c r="P1" s="7"/>
      <c r="Q1" s="8"/>
      <c r="R1" s="6"/>
      <c r="S1" s="7"/>
      <c r="T1" s="8"/>
      <c r="U1" s="6"/>
      <c r="V1" s="7"/>
      <c r="W1" s="8"/>
      <c r="X1" s="6"/>
      <c r="Y1" s="7"/>
      <c r="Z1" s="9"/>
      <c r="AA1" s="10"/>
      <c r="AB1" s="11"/>
      <c r="AC1" s="9"/>
      <c r="AD1" s="12"/>
      <c r="AE1" s="11"/>
      <c r="AF1" s="8"/>
      <c r="AG1" s="6"/>
      <c r="AH1" s="7"/>
      <c r="AI1" s="8"/>
      <c r="AJ1" s="6"/>
      <c r="AK1" s="7"/>
      <c r="AL1" s="8"/>
      <c r="AM1" s="6"/>
      <c r="AN1" s="7"/>
      <c r="AO1" s="8"/>
      <c r="AP1" s="6"/>
      <c r="AQ1" s="7"/>
      <c r="AR1" s="8"/>
      <c r="AS1" s="6"/>
      <c r="AT1" s="7"/>
      <c r="AU1" s="13"/>
    </row>
    <row r="2" spans="1:47" s="16" customFormat="1" ht="17.25">
      <c r="A2" s="100" t="s">
        <v>1</v>
      </c>
      <c r="B2" s="101"/>
      <c r="C2" s="102"/>
      <c r="D2" s="15"/>
      <c r="E2" s="108"/>
      <c r="F2" s="109"/>
      <c r="G2" s="110"/>
      <c r="H2" s="108"/>
      <c r="I2" s="109"/>
      <c r="J2" s="108"/>
      <c r="K2" s="111"/>
      <c r="L2" s="108"/>
      <c r="M2" s="108"/>
      <c r="N2" s="108"/>
      <c r="O2" s="108"/>
      <c r="P2" s="108"/>
      <c r="Q2" s="108"/>
      <c r="R2" s="109"/>
      <c r="S2" s="108"/>
      <c r="T2" s="108"/>
      <c r="U2" s="109"/>
      <c r="V2" s="108"/>
      <c r="W2" s="108"/>
      <c r="X2" s="109"/>
      <c r="Y2" s="112"/>
      <c r="Z2" s="108"/>
      <c r="AA2" s="113"/>
      <c r="AB2" s="108"/>
      <c r="AC2" s="108"/>
      <c r="AD2" s="109"/>
      <c r="AE2" s="108"/>
      <c r="AF2" s="108"/>
      <c r="AG2" s="109"/>
      <c r="AH2" s="108"/>
      <c r="AI2" s="111"/>
      <c r="AJ2" s="109"/>
      <c r="AK2" s="108"/>
      <c r="AL2" s="111"/>
      <c r="AM2" s="109"/>
      <c r="AN2" s="108"/>
      <c r="AO2" s="111"/>
      <c r="AP2" s="109"/>
      <c r="AQ2" s="108"/>
      <c r="AR2" s="108"/>
      <c r="AS2" s="109"/>
      <c r="AT2" s="108"/>
      <c r="AU2" s="108"/>
    </row>
    <row r="3" spans="1:47" s="20" customFormat="1" ht="11.25" thickBot="1">
      <c r="A3" s="17"/>
      <c r="B3" s="17"/>
      <c r="C3" s="18"/>
      <c r="D3" s="18"/>
      <c r="E3" s="146">
        <v>33</v>
      </c>
      <c r="F3" s="146"/>
      <c r="G3" s="146"/>
      <c r="H3" s="146">
        <v>34</v>
      </c>
      <c r="I3" s="146"/>
      <c r="J3" s="146"/>
      <c r="K3" s="146">
        <v>35</v>
      </c>
      <c r="L3" s="146"/>
      <c r="M3" s="146"/>
      <c r="N3" s="146">
        <v>36</v>
      </c>
      <c r="O3" s="146"/>
      <c r="P3" s="146"/>
      <c r="Q3" s="146">
        <v>37</v>
      </c>
      <c r="R3" s="146"/>
      <c r="S3" s="146"/>
      <c r="T3" s="146">
        <v>38</v>
      </c>
      <c r="U3" s="146"/>
      <c r="V3" s="146"/>
      <c r="W3" s="146">
        <v>39</v>
      </c>
      <c r="X3" s="146"/>
      <c r="Y3" s="146"/>
      <c r="Z3" s="146">
        <v>40</v>
      </c>
      <c r="AA3" s="146"/>
      <c r="AB3" s="146"/>
      <c r="AC3" s="146">
        <v>41</v>
      </c>
      <c r="AD3" s="146"/>
      <c r="AE3" s="146"/>
      <c r="AF3" s="146">
        <v>42</v>
      </c>
      <c r="AG3" s="146"/>
      <c r="AH3" s="146"/>
      <c r="AI3" s="146">
        <v>43</v>
      </c>
      <c r="AJ3" s="146"/>
      <c r="AK3" s="146"/>
      <c r="AL3" s="146">
        <v>44</v>
      </c>
      <c r="AM3" s="146"/>
      <c r="AN3" s="146"/>
      <c r="AO3" s="146">
        <v>45</v>
      </c>
      <c r="AP3" s="146"/>
      <c r="AQ3" s="146"/>
      <c r="AR3" s="146">
        <v>46</v>
      </c>
      <c r="AS3" s="146"/>
      <c r="AT3" s="146"/>
      <c r="AU3" s="19"/>
    </row>
    <row r="4" spans="1:47" s="24" customFormat="1" ht="27" customHeight="1">
      <c r="A4" s="21"/>
      <c r="B4" s="22"/>
      <c r="C4" s="23"/>
      <c r="D4" s="23"/>
      <c r="E4" s="147" t="s">
        <v>83</v>
      </c>
      <c r="F4" s="148"/>
      <c r="G4" s="149"/>
      <c r="H4" s="147" t="s">
        <v>95</v>
      </c>
      <c r="I4" s="148"/>
      <c r="J4" s="149"/>
      <c r="K4" s="147" t="s">
        <v>84</v>
      </c>
      <c r="L4" s="148"/>
      <c r="M4" s="149"/>
      <c r="N4" s="165" t="s">
        <v>85</v>
      </c>
      <c r="O4" s="166"/>
      <c r="P4" s="167"/>
      <c r="Q4" s="147" t="s">
        <v>86</v>
      </c>
      <c r="R4" s="148"/>
      <c r="S4" s="149"/>
      <c r="T4" s="147" t="s">
        <v>87</v>
      </c>
      <c r="U4" s="148"/>
      <c r="V4" s="149"/>
      <c r="W4" s="147" t="s">
        <v>88</v>
      </c>
      <c r="X4" s="148"/>
      <c r="Y4" s="149"/>
      <c r="Z4" s="147" t="s">
        <v>2</v>
      </c>
      <c r="AA4" s="148"/>
      <c r="AB4" s="149"/>
      <c r="AC4" s="147" t="s">
        <v>89</v>
      </c>
      <c r="AD4" s="148"/>
      <c r="AE4" s="149"/>
      <c r="AF4" s="147" t="s">
        <v>90</v>
      </c>
      <c r="AG4" s="148"/>
      <c r="AH4" s="149"/>
      <c r="AI4" s="147" t="s">
        <v>91</v>
      </c>
      <c r="AJ4" s="148"/>
      <c r="AK4" s="149"/>
      <c r="AL4" s="147" t="s">
        <v>92</v>
      </c>
      <c r="AM4" s="148"/>
      <c r="AN4" s="149"/>
      <c r="AO4" s="147" t="s">
        <v>93</v>
      </c>
      <c r="AP4" s="148"/>
      <c r="AQ4" s="149"/>
      <c r="AR4" s="147" t="s">
        <v>94</v>
      </c>
      <c r="AS4" s="148"/>
      <c r="AT4" s="149"/>
      <c r="AU4" s="105"/>
    </row>
    <row r="5" spans="1:47" s="33" customFormat="1" ht="27" customHeight="1" thickBot="1">
      <c r="A5" s="25"/>
      <c r="B5" s="26"/>
      <c r="C5" s="27" t="s">
        <v>3</v>
      </c>
      <c r="D5" s="27"/>
      <c r="E5" s="28" t="s">
        <v>23</v>
      </c>
      <c r="F5" s="29" t="s">
        <v>4</v>
      </c>
      <c r="G5" s="30" t="s">
        <v>5</v>
      </c>
      <c r="H5" s="28" t="s">
        <v>6</v>
      </c>
      <c r="I5" s="29" t="s">
        <v>4</v>
      </c>
      <c r="J5" s="30" t="s">
        <v>7</v>
      </c>
      <c r="K5" s="28" t="s">
        <v>8</v>
      </c>
      <c r="L5" s="29" t="s">
        <v>4</v>
      </c>
      <c r="M5" s="30" t="s">
        <v>9</v>
      </c>
      <c r="N5" s="28" t="s">
        <v>10</v>
      </c>
      <c r="O5" s="29" t="s">
        <v>4</v>
      </c>
      <c r="P5" s="30" t="s">
        <v>11</v>
      </c>
      <c r="Q5" s="28" t="s">
        <v>108</v>
      </c>
      <c r="R5" s="29" t="s">
        <v>4</v>
      </c>
      <c r="S5" s="30" t="s">
        <v>12</v>
      </c>
      <c r="T5" s="28" t="s">
        <v>109</v>
      </c>
      <c r="U5" s="29" t="s">
        <v>4</v>
      </c>
      <c r="V5" s="30" t="s">
        <v>13</v>
      </c>
      <c r="W5" s="28" t="s">
        <v>110</v>
      </c>
      <c r="X5" s="29" t="s">
        <v>4</v>
      </c>
      <c r="Y5" s="30" t="s">
        <v>14</v>
      </c>
      <c r="Z5" s="28" t="s">
        <v>111</v>
      </c>
      <c r="AA5" s="29" t="s">
        <v>4</v>
      </c>
      <c r="AB5" s="31" t="s">
        <v>15</v>
      </c>
      <c r="AC5" s="28" t="s">
        <v>16</v>
      </c>
      <c r="AD5" s="29" t="s">
        <v>4</v>
      </c>
      <c r="AE5" s="30" t="s">
        <v>9</v>
      </c>
      <c r="AF5" s="28" t="s">
        <v>17</v>
      </c>
      <c r="AG5" s="29" t="s">
        <v>4</v>
      </c>
      <c r="AH5" s="30" t="s">
        <v>18</v>
      </c>
      <c r="AI5" s="28" t="s">
        <v>10</v>
      </c>
      <c r="AJ5" s="29" t="s">
        <v>4</v>
      </c>
      <c r="AK5" s="30" t="s">
        <v>9</v>
      </c>
      <c r="AL5" s="28" t="s">
        <v>19</v>
      </c>
      <c r="AM5" s="29"/>
      <c r="AN5" s="30" t="s">
        <v>20</v>
      </c>
      <c r="AO5" s="28" t="s">
        <v>21</v>
      </c>
      <c r="AP5" s="29"/>
      <c r="AQ5" s="30" t="s">
        <v>22</v>
      </c>
      <c r="AR5" s="28" t="s">
        <v>112</v>
      </c>
      <c r="AS5" s="29"/>
      <c r="AT5" s="30" t="s">
        <v>9</v>
      </c>
      <c r="AU5" s="32"/>
    </row>
    <row r="6" spans="1:47" s="46" customFormat="1" ht="30" customHeight="1">
      <c r="A6" s="34"/>
      <c r="B6" s="35"/>
      <c r="C6" s="36" t="s">
        <v>24</v>
      </c>
      <c r="D6" s="36"/>
      <c r="E6" s="37">
        <v>57.8</v>
      </c>
      <c r="F6" s="38"/>
      <c r="G6" s="39">
        <v>61505973</v>
      </c>
      <c r="H6" s="37">
        <v>61.5</v>
      </c>
      <c r="I6" s="38"/>
      <c r="J6" s="39">
        <v>65399685</v>
      </c>
      <c r="K6" s="40">
        <v>5911038</v>
      </c>
      <c r="L6" s="38"/>
      <c r="M6" s="41"/>
      <c r="N6" s="37">
        <v>700.3</v>
      </c>
      <c r="O6" s="38"/>
      <c r="P6" s="39">
        <v>58634315</v>
      </c>
      <c r="Q6" s="37">
        <v>78.6</v>
      </c>
      <c r="R6" s="38"/>
      <c r="S6" s="39">
        <v>48333630</v>
      </c>
      <c r="T6" s="37">
        <v>6</v>
      </c>
      <c r="U6" s="38"/>
      <c r="V6" s="39">
        <v>3893712</v>
      </c>
      <c r="W6" s="37">
        <v>41.5</v>
      </c>
      <c r="X6" s="38"/>
      <c r="Y6" s="42">
        <v>25546737</v>
      </c>
      <c r="Z6" s="114">
        <v>21.872156</v>
      </c>
      <c r="AA6" s="43"/>
      <c r="AB6" s="115">
        <v>42299</v>
      </c>
      <c r="AC6" s="114">
        <v>153</v>
      </c>
      <c r="AD6" s="43"/>
      <c r="AE6" s="41"/>
      <c r="AF6" s="116">
        <v>0.77</v>
      </c>
      <c r="AG6" s="43"/>
      <c r="AH6" s="117">
        <v>20483510</v>
      </c>
      <c r="AI6" s="44">
        <v>566666</v>
      </c>
      <c r="AJ6" s="43"/>
      <c r="AK6" s="41"/>
      <c r="AL6" s="44">
        <v>8267</v>
      </c>
      <c r="AM6" s="43"/>
      <c r="AN6" s="118">
        <v>520291534</v>
      </c>
      <c r="AO6" s="44">
        <v>3059</v>
      </c>
      <c r="AP6" s="43"/>
      <c r="AQ6" s="119">
        <v>390871161</v>
      </c>
      <c r="AR6" s="114">
        <v>68.1</v>
      </c>
      <c r="AS6" s="43"/>
      <c r="AT6" s="39"/>
      <c r="AU6" s="45"/>
    </row>
    <row r="7" spans="1:47" s="59" customFormat="1" ht="15.75" customHeight="1">
      <c r="A7" s="47">
        <v>1</v>
      </c>
      <c r="B7" s="48"/>
      <c r="C7" s="49" t="s">
        <v>25</v>
      </c>
      <c r="D7" s="49"/>
      <c r="E7" s="50">
        <v>54.8</v>
      </c>
      <c r="F7" s="51">
        <v>39</v>
      </c>
      <c r="G7" s="52">
        <v>2604271</v>
      </c>
      <c r="H7" s="50">
        <v>58.7</v>
      </c>
      <c r="I7" s="51">
        <v>41</v>
      </c>
      <c r="J7" s="52">
        <v>2785794</v>
      </c>
      <c r="K7" s="53">
        <v>251883</v>
      </c>
      <c r="L7" s="51">
        <v>6</v>
      </c>
      <c r="M7" s="54"/>
      <c r="N7" s="50">
        <v>660.5</v>
      </c>
      <c r="O7" s="51">
        <v>37</v>
      </c>
      <c r="P7" s="52">
        <v>2414969</v>
      </c>
      <c r="Q7" s="50">
        <v>79.7</v>
      </c>
      <c r="R7" s="51">
        <v>9</v>
      </c>
      <c r="S7" s="52">
        <v>2075106</v>
      </c>
      <c r="T7" s="50">
        <v>6.5</v>
      </c>
      <c r="U7" s="51">
        <v>11</v>
      </c>
      <c r="V7" s="52">
        <v>181523</v>
      </c>
      <c r="W7" s="50">
        <v>28.9</v>
      </c>
      <c r="X7" s="51">
        <v>25</v>
      </c>
      <c r="Y7" s="55">
        <v>753428</v>
      </c>
      <c r="Z7" s="120">
        <v>13.563941</v>
      </c>
      <c r="AA7" s="56">
        <v>32</v>
      </c>
      <c r="AB7" s="121">
        <v>1294</v>
      </c>
      <c r="AC7" s="120">
        <v>154</v>
      </c>
      <c r="AD7" s="122">
        <f>RANK(AC7,$AC$7:$AC$53)</f>
        <v>27</v>
      </c>
      <c r="AE7" s="54"/>
      <c r="AF7" s="123">
        <v>0.43</v>
      </c>
      <c r="AG7" s="56">
        <v>44</v>
      </c>
      <c r="AH7" s="124">
        <v>659708</v>
      </c>
      <c r="AI7" s="57">
        <v>32825</v>
      </c>
      <c r="AJ7" s="56">
        <v>3</v>
      </c>
      <c r="AK7" s="54"/>
      <c r="AL7" s="57">
        <v>7232</v>
      </c>
      <c r="AM7" s="56"/>
      <c r="AN7" s="125">
        <v>18458430</v>
      </c>
      <c r="AO7" s="57">
        <v>2408</v>
      </c>
      <c r="AP7" s="56"/>
      <c r="AQ7" s="126">
        <v>13411585</v>
      </c>
      <c r="AR7" s="120">
        <v>76.8</v>
      </c>
      <c r="AS7" s="56"/>
      <c r="AT7" s="52"/>
      <c r="AU7" s="58"/>
    </row>
    <row r="8" spans="1:47" s="59" customFormat="1" ht="15.75" customHeight="1">
      <c r="A8" s="47">
        <v>2</v>
      </c>
      <c r="B8" s="48"/>
      <c r="C8" s="49" t="s">
        <v>26</v>
      </c>
      <c r="D8" s="49"/>
      <c r="E8" s="50">
        <v>56</v>
      </c>
      <c r="F8" s="51">
        <v>33</v>
      </c>
      <c r="G8" s="52">
        <v>685401</v>
      </c>
      <c r="H8" s="50">
        <v>61.1</v>
      </c>
      <c r="I8" s="51">
        <v>24</v>
      </c>
      <c r="J8" s="52">
        <v>748122</v>
      </c>
      <c r="K8" s="53">
        <v>68451</v>
      </c>
      <c r="L8" s="51">
        <v>30</v>
      </c>
      <c r="M8" s="54"/>
      <c r="N8" s="50">
        <v>644.3</v>
      </c>
      <c r="O8" s="51">
        <v>40</v>
      </c>
      <c r="P8" s="52">
        <v>579268</v>
      </c>
      <c r="Q8" s="50">
        <v>73.5</v>
      </c>
      <c r="R8" s="51">
        <v>40</v>
      </c>
      <c r="S8" s="52">
        <v>503546</v>
      </c>
      <c r="T8" s="50">
        <v>8.4</v>
      </c>
      <c r="U8" s="51">
        <v>3</v>
      </c>
      <c r="V8" s="52">
        <v>62721</v>
      </c>
      <c r="W8" s="50">
        <v>18</v>
      </c>
      <c r="X8" s="51">
        <v>40</v>
      </c>
      <c r="Y8" s="55">
        <v>123449</v>
      </c>
      <c r="Z8" s="120">
        <v>53.484603</v>
      </c>
      <c r="AA8" s="56">
        <v>2</v>
      </c>
      <c r="AB8" s="121">
        <v>2310</v>
      </c>
      <c r="AC8" s="120">
        <v>154.9</v>
      </c>
      <c r="AD8" s="122">
        <f aca="true" t="shared" si="0" ref="AD8:AD53">RANK(AC8,$AC$7:$AC$53)</f>
        <v>25</v>
      </c>
      <c r="AE8" s="54"/>
      <c r="AF8" s="123">
        <v>0.38</v>
      </c>
      <c r="AG8" s="56">
        <v>46</v>
      </c>
      <c r="AH8" s="124">
        <v>175719</v>
      </c>
      <c r="AI8" s="57">
        <v>9140</v>
      </c>
      <c r="AJ8" s="56">
        <v>21</v>
      </c>
      <c r="AK8" s="54"/>
      <c r="AL8" s="57">
        <v>6547</v>
      </c>
      <c r="AM8" s="56"/>
      <c r="AN8" s="125">
        <v>4570246</v>
      </c>
      <c r="AO8" s="57">
        <v>2433</v>
      </c>
      <c r="AP8" s="56"/>
      <c r="AQ8" s="126">
        <v>3422890</v>
      </c>
      <c r="AR8" s="120">
        <v>65.9</v>
      </c>
      <c r="AS8" s="56"/>
      <c r="AT8" s="52"/>
      <c r="AU8" s="58"/>
    </row>
    <row r="9" spans="1:47" s="59" customFormat="1" ht="15.75" customHeight="1">
      <c r="A9" s="47">
        <v>3</v>
      </c>
      <c r="B9" s="48"/>
      <c r="C9" s="49" t="s">
        <v>27</v>
      </c>
      <c r="D9" s="49"/>
      <c r="E9" s="50">
        <v>58.1</v>
      </c>
      <c r="F9" s="51">
        <v>22</v>
      </c>
      <c r="G9" s="52">
        <v>688614</v>
      </c>
      <c r="H9" s="50">
        <v>62</v>
      </c>
      <c r="I9" s="51">
        <v>17</v>
      </c>
      <c r="J9" s="52">
        <v>734276</v>
      </c>
      <c r="K9" s="53">
        <v>68767</v>
      </c>
      <c r="L9" s="51">
        <v>29</v>
      </c>
      <c r="M9" s="54"/>
      <c r="N9" s="50">
        <v>710.9</v>
      </c>
      <c r="O9" s="51">
        <v>18</v>
      </c>
      <c r="P9" s="52">
        <v>600029</v>
      </c>
      <c r="Q9" s="50">
        <v>74.4</v>
      </c>
      <c r="R9" s="51">
        <v>35</v>
      </c>
      <c r="S9" s="52">
        <v>512099</v>
      </c>
      <c r="T9" s="50">
        <v>6.2</v>
      </c>
      <c r="U9" s="51">
        <v>15</v>
      </c>
      <c r="V9" s="52">
        <v>45662</v>
      </c>
      <c r="W9" s="50">
        <v>22.6</v>
      </c>
      <c r="X9" s="51">
        <v>35</v>
      </c>
      <c r="Y9" s="55">
        <v>155783</v>
      </c>
      <c r="Z9" s="120">
        <v>43.27957</v>
      </c>
      <c r="AA9" s="56">
        <v>10</v>
      </c>
      <c r="AB9" s="121">
        <v>1771</v>
      </c>
      <c r="AC9" s="120">
        <v>159.2</v>
      </c>
      <c r="AD9" s="122">
        <f t="shared" si="0"/>
        <v>11</v>
      </c>
      <c r="AE9" s="54"/>
      <c r="AF9" s="123">
        <v>0.5</v>
      </c>
      <c r="AG9" s="56">
        <v>41</v>
      </c>
      <c r="AH9" s="124">
        <v>196522</v>
      </c>
      <c r="AI9" s="57">
        <v>7388</v>
      </c>
      <c r="AJ9" s="56">
        <v>27</v>
      </c>
      <c r="AK9" s="54"/>
      <c r="AL9" s="57">
        <v>6166</v>
      </c>
      <c r="AM9" s="56"/>
      <c r="AN9" s="125">
        <v>4544443</v>
      </c>
      <c r="AO9" s="57">
        <v>2383</v>
      </c>
      <c r="AP9" s="56"/>
      <c r="AQ9" s="126">
        <v>3250279</v>
      </c>
      <c r="AR9" s="120">
        <v>68.6</v>
      </c>
      <c r="AS9" s="56"/>
      <c r="AT9" s="52"/>
      <c r="AU9" s="58"/>
    </row>
    <row r="10" spans="1:47" s="59" customFormat="1" ht="16.5" customHeight="1">
      <c r="A10" s="47">
        <v>4</v>
      </c>
      <c r="B10" s="48"/>
      <c r="C10" s="49" t="s">
        <v>28</v>
      </c>
      <c r="D10" s="49"/>
      <c r="E10" s="50">
        <v>56.2</v>
      </c>
      <c r="F10" s="51">
        <v>31</v>
      </c>
      <c r="G10" s="52">
        <v>1107773</v>
      </c>
      <c r="H10" s="50">
        <v>60.4</v>
      </c>
      <c r="I10" s="51">
        <v>30</v>
      </c>
      <c r="J10" s="52">
        <v>1189491</v>
      </c>
      <c r="K10" s="53">
        <v>109589</v>
      </c>
      <c r="L10" s="51">
        <v>17</v>
      </c>
      <c r="M10" s="54"/>
      <c r="N10" s="50">
        <v>688.8</v>
      </c>
      <c r="O10" s="51">
        <v>26</v>
      </c>
      <c r="P10" s="52">
        <v>1066890</v>
      </c>
      <c r="Q10" s="50">
        <v>79.5</v>
      </c>
      <c r="R10" s="51">
        <v>11</v>
      </c>
      <c r="S10" s="52">
        <v>880802</v>
      </c>
      <c r="T10" s="50">
        <v>6.9</v>
      </c>
      <c r="U10" s="51">
        <v>8</v>
      </c>
      <c r="V10" s="52">
        <v>81718</v>
      </c>
      <c r="W10" s="50">
        <v>43.4</v>
      </c>
      <c r="X10" s="51">
        <v>12</v>
      </c>
      <c r="Y10" s="55">
        <v>480543</v>
      </c>
      <c r="Z10" s="120">
        <v>17.811159</v>
      </c>
      <c r="AA10" s="56">
        <v>27</v>
      </c>
      <c r="AB10" s="121">
        <v>913</v>
      </c>
      <c r="AC10" s="120">
        <v>148.5</v>
      </c>
      <c r="AD10" s="122">
        <f t="shared" si="0"/>
        <v>44</v>
      </c>
      <c r="AE10" s="54"/>
      <c r="AF10" s="123">
        <v>0.6</v>
      </c>
      <c r="AG10" s="56">
        <v>34</v>
      </c>
      <c r="AH10" s="124">
        <v>359396</v>
      </c>
      <c r="AI10" s="57">
        <v>10925</v>
      </c>
      <c r="AJ10" s="56">
        <v>14</v>
      </c>
      <c r="AK10" s="54"/>
      <c r="AL10" s="57">
        <v>7297</v>
      </c>
      <c r="AM10" s="56"/>
      <c r="AN10" s="125">
        <v>8285510</v>
      </c>
      <c r="AO10" s="57">
        <v>2580</v>
      </c>
      <c r="AP10" s="56"/>
      <c r="AQ10" s="126">
        <v>6056555</v>
      </c>
      <c r="AR10" s="120">
        <v>74</v>
      </c>
      <c r="AS10" s="56"/>
      <c r="AT10" s="52"/>
      <c r="AU10" s="58"/>
    </row>
    <row r="11" spans="1:47" s="104" customFormat="1" ht="23.25" customHeight="1">
      <c r="A11" s="47">
        <v>5</v>
      </c>
      <c r="B11" s="103"/>
      <c r="C11" s="60" t="s">
        <v>29</v>
      </c>
      <c r="D11" s="61"/>
      <c r="E11" s="62">
        <v>55.3</v>
      </c>
      <c r="F11" s="66">
        <v>35</v>
      </c>
      <c r="G11" s="63">
        <v>549994</v>
      </c>
      <c r="H11" s="62">
        <v>58.9</v>
      </c>
      <c r="I11" s="66">
        <v>39</v>
      </c>
      <c r="J11" s="63">
        <v>585921</v>
      </c>
      <c r="K11" s="64">
        <v>59672</v>
      </c>
      <c r="L11" s="66">
        <v>34</v>
      </c>
      <c r="M11" s="65"/>
      <c r="N11" s="62">
        <v>712.1</v>
      </c>
      <c r="O11" s="66">
        <v>16</v>
      </c>
      <c r="P11" s="63">
        <v>487803</v>
      </c>
      <c r="Q11" s="62">
        <v>74.5</v>
      </c>
      <c r="R11" s="66">
        <v>34</v>
      </c>
      <c r="S11" s="63">
        <v>409992</v>
      </c>
      <c r="T11" s="62">
        <v>6.1</v>
      </c>
      <c r="U11" s="66">
        <v>17</v>
      </c>
      <c r="V11" s="63">
        <v>35927</v>
      </c>
      <c r="W11" s="62">
        <v>14.8</v>
      </c>
      <c r="X11" s="66">
        <v>46</v>
      </c>
      <c r="Y11" s="67">
        <v>81398</v>
      </c>
      <c r="Z11" s="127">
        <v>46.694888</v>
      </c>
      <c r="AA11" s="68">
        <v>5</v>
      </c>
      <c r="AB11" s="128">
        <v>1434</v>
      </c>
      <c r="AC11" s="127">
        <v>162.5</v>
      </c>
      <c r="AD11" s="129">
        <f t="shared" si="0"/>
        <v>2</v>
      </c>
      <c r="AE11" s="65"/>
      <c r="AF11" s="130">
        <v>0.43</v>
      </c>
      <c r="AG11" s="68">
        <v>44</v>
      </c>
      <c r="AH11" s="131">
        <v>160600</v>
      </c>
      <c r="AI11" s="69">
        <v>6523</v>
      </c>
      <c r="AJ11" s="68">
        <v>33</v>
      </c>
      <c r="AK11" s="65"/>
      <c r="AL11" s="69">
        <v>6927</v>
      </c>
      <c r="AM11" s="68"/>
      <c r="AN11" s="132">
        <v>3808494</v>
      </c>
      <c r="AO11" s="69">
        <v>2483</v>
      </c>
      <c r="AP11" s="68"/>
      <c r="AQ11" s="133">
        <v>2782179</v>
      </c>
      <c r="AR11" s="127">
        <v>57.9</v>
      </c>
      <c r="AS11" s="68"/>
      <c r="AT11" s="63"/>
      <c r="AU11" s="70"/>
    </row>
    <row r="12" spans="1:47" s="59" customFormat="1" ht="15.75" customHeight="1">
      <c r="A12" s="47">
        <v>6</v>
      </c>
      <c r="B12" s="48"/>
      <c r="C12" s="49" t="s">
        <v>30</v>
      </c>
      <c r="D12" s="49"/>
      <c r="E12" s="50">
        <v>58.7</v>
      </c>
      <c r="F12" s="51">
        <v>17</v>
      </c>
      <c r="G12" s="52">
        <v>612089</v>
      </c>
      <c r="H12" s="50">
        <v>61.7</v>
      </c>
      <c r="I12" s="51">
        <v>20</v>
      </c>
      <c r="J12" s="52">
        <v>643008</v>
      </c>
      <c r="K12" s="53">
        <v>65796</v>
      </c>
      <c r="L12" s="51">
        <v>32</v>
      </c>
      <c r="M12" s="54"/>
      <c r="N12" s="50">
        <v>739.4</v>
      </c>
      <c r="O12" s="51">
        <v>11</v>
      </c>
      <c r="P12" s="52">
        <v>541968</v>
      </c>
      <c r="Q12" s="50">
        <v>73.3</v>
      </c>
      <c r="R12" s="51">
        <v>41</v>
      </c>
      <c r="S12" s="52">
        <v>448751</v>
      </c>
      <c r="T12" s="50">
        <v>4.8</v>
      </c>
      <c r="U12" s="51">
        <v>38</v>
      </c>
      <c r="V12" s="52">
        <v>30919</v>
      </c>
      <c r="W12" s="50">
        <v>24.9</v>
      </c>
      <c r="X12" s="51">
        <v>32</v>
      </c>
      <c r="Y12" s="55">
        <v>152296</v>
      </c>
      <c r="Z12" s="120">
        <v>27.973146</v>
      </c>
      <c r="AA12" s="56">
        <v>16</v>
      </c>
      <c r="AB12" s="121">
        <v>875</v>
      </c>
      <c r="AC12" s="120">
        <v>160.6</v>
      </c>
      <c r="AD12" s="122">
        <f t="shared" si="0"/>
        <v>5</v>
      </c>
      <c r="AE12" s="54"/>
      <c r="AF12" s="123">
        <v>0.63</v>
      </c>
      <c r="AG12" s="56">
        <v>32</v>
      </c>
      <c r="AH12" s="124">
        <v>203121</v>
      </c>
      <c r="AI12" s="57">
        <v>5829</v>
      </c>
      <c r="AJ12" s="56">
        <v>37</v>
      </c>
      <c r="AK12" s="54"/>
      <c r="AL12" s="57">
        <v>6728</v>
      </c>
      <c r="AM12" s="56"/>
      <c r="AN12" s="125">
        <v>4208671</v>
      </c>
      <c r="AO12" s="57">
        <v>2541</v>
      </c>
      <c r="AP12" s="56"/>
      <c r="AQ12" s="126">
        <v>3044977</v>
      </c>
      <c r="AR12" s="120">
        <v>67.1</v>
      </c>
      <c r="AS12" s="56"/>
      <c r="AT12" s="52"/>
      <c r="AU12" s="58"/>
    </row>
    <row r="13" spans="1:47" s="59" customFormat="1" ht="15.75" customHeight="1">
      <c r="A13" s="47">
        <v>7</v>
      </c>
      <c r="B13" s="48"/>
      <c r="C13" s="49" t="s">
        <v>31</v>
      </c>
      <c r="D13" s="49"/>
      <c r="E13" s="50">
        <v>57.7</v>
      </c>
      <c r="F13" s="51">
        <v>25</v>
      </c>
      <c r="G13" s="52">
        <v>1010120</v>
      </c>
      <c r="H13" s="50">
        <v>61.4</v>
      </c>
      <c r="I13" s="51">
        <v>23</v>
      </c>
      <c r="J13" s="52">
        <v>1075110</v>
      </c>
      <c r="K13" s="53">
        <v>101573</v>
      </c>
      <c r="L13" s="51">
        <v>19</v>
      </c>
      <c r="M13" s="54"/>
      <c r="N13" s="50">
        <v>703.3</v>
      </c>
      <c r="O13" s="51">
        <v>22</v>
      </c>
      <c r="P13" s="52">
        <v>911463</v>
      </c>
      <c r="Q13" s="50">
        <v>75.5</v>
      </c>
      <c r="R13" s="51">
        <v>31</v>
      </c>
      <c r="S13" s="52">
        <v>762337</v>
      </c>
      <c r="T13" s="50">
        <v>6</v>
      </c>
      <c r="U13" s="51">
        <v>20</v>
      </c>
      <c r="V13" s="52">
        <v>64990</v>
      </c>
      <c r="W13" s="50">
        <v>22.5</v>
      </c>
      <c r="X13" s="51">
        <v>36</v>
      </c>
      <c r="Y13" s="55">
        <v>227619</v>
      </c>
      <c r="Z13" s="120">
        <v>23.289957</v>
      </c>
      <c r="AA13" s="56">
        <v>21</v>
      </c>
      <c r="AB13" s="121">
        <v>1396</v>
      </c>
      <c r="AC13" s="120">
        <v>159.7</v>
      </c>
      <c r="AD13" s="122">
        <f t="shared" si="0"/>
        <v>8</v>
      </c>
      <c r="AE13" s="54"/>
      <c r="AF13" s="123">
        <v>0.58</v>
      </c>
      <c r="AG13" s="56">
        <v>35</v>
      </c>
      <c r="AH13" s="124">
        <v>281586</v>
      </c>
      <c r="AI13" s="57">
        <v>9169</v>
      </c>
      <c r="AJ13" s="56">
        <v>20</v>
      </c>
      <c r="AK13" s="54"/>
      <c r="AL13" s="57">
        <v>7755</v>
      </c>
      <c r="AM13" s="56"/>
      <c r="AN13" s="125">
        <v>7883359</v>
      </c>
      <c r="AO13" s="57">
        <v>2847</v>
      </c>
      <c r="AP13" s="56"/>
      <c r="AQ13" s="126">
        <v>5884503</v>
      </c>
      <c r="AR13" s="120">
        <v>62.2</v>
      </c>
      <c r="AS13" s="56"/>
      <c r="AT13" s="52"/>
      <c r="AU13" s="58"/>
    </row>
    <row r="14" spans="1:47" s="59" customFormat="1" ht="15.75" customHeight="1">
      <c r="A14" s="47">
        <v>8</v>
      </c>
      <c r="B14" s="48"/>
      <c r="C14" s="49" t="s">
        <v>32</v>
      </c>
      <c r="D14" s="49"/>
      <c r="E14" s="50">
        <v>58.3</v>
      </c>
      <c r="F14" s="51">
        <v>20</v>
      </c>
      <c r="G14" s="52">
        <v>1461560</v>
      </c>
      <c r="H14" s="50">
        <v>62</v>
      </c>
      <c r="I14" s="51">
        <v>18</v>
      </c>
      <c r="J14" s="52">
        <v>1552565</v>
      </c>
      <c r="K14" s="53">
        <v>126506</v>
      </c>
      <c r="L14" s="51">
        <v>14</v>
      </c>
      <c r="M14" s="54"/>
      <c r="N14" s="50">
        <v>649.2</v>
      </c>
      <c r="O14" s="51">
        <v>39</v>
      </c>
      <c r="P14" s="52">
        <v>1273140</v>
      </c>
      <c r="Q14" s="50">
        <v>77.3</v>
      </c>
      <c r="R14" s="51">
        <v>21</v>
      </c>
      <c r="S14" s="52">
        <v>1130062</v>
      </c>
      <c r="T14" s="50">
        <v>5.9</v>
      </c>
      <c r="U14" s="51">
        <v>23</v>
      </c>
      <c r="V14" s="52">
        <v>91005</v>
      </c>
      <c r="W14" s="50">
        <v>39.4</v>
      </c>
      <c r="X14" s="51">
        <v>13</v>
      </c>
      <c r="Y14" s="55">
        <v>576565</v>
      </c>
      <c r="Z14" s="120">
        <v>12.809072</v>
      </c>
      <c r="AA14" s="56">
        <v>33</v>
      </c>
      <c r="AB14" s="121">
        <v>689</v>
      </c>
      <c r="AC14" s="120">
        <v>152.3</v>
      </c>
      <c r="AD14" s="122">
        <f t="shared" si="0"/>
        <v>36</v>
      </c>
      <c r="AE14" s="54"/>
      <c r="AF14" s="123">
        <v>0.76</v>
      </c>
      <c r="AG14" s="56">
        <v>22</v>
      </c>
      <c r="AH14" s="124">
        <v>385069</v>
      </c>
      <c r="AI14" s="57">
        <v>9490</v>
      </c>
      <c r="AJ14" s="56">
        <v>18</v>
      </c>
      <c r="AK14" s="54"/>
      <c r="AL14" s="57">
        <v>8199</v>
      </c>
      <c r="AM14" s="56"/>
      <c r="AN14" s="125">
        <v>11577898</v>
      </c>
      <c r="AO14" s="57">
        <v>3007</v>
      </c>
      <c r="AP14" s="56"/>
      <c r="AQ14" s="126">
        <v>8925983</v>
      </c>
      <c r="AR14" s="120">
        <v>64.6</v>
      </c>
      <c r="AS14" s="56"/>
      <c r="AT14" s="52"/>
      <c r="AU14" s="58"/>
    </row>
    <row r="15" spans="1:47" s="59" customFormat="1" ht="15.75" customHeight="1">
      <c r="A15" s="47">
        <v>9</v>
      </c>
      <c r="B15" s="48"/>
      <c r="C15" s="49" t="s">
        <v>33</v>
      </c>
      <c r="D15" s="49"/>
      <c r="E15" s="50">
        <v>60</v>
      </c>
      <c r="F15" s="51">
        <v>7</v>
      </c>
      <c r="G15" s="52">
        <v>1017139</v>
      </c>
      <c r="H15" s="50">
        <v>63.4</v>
      </c>
      <c r="I15" s="51">
        <v>6</v>
      </c>
      <c r="J15" s="52">
        <v>1075153</v>
      </c>
      <c r="K15" s="53">
        <v>95995</v>
      </c>
      <c r="L15" s="51">
        <v>20</v>
      </c>
      <c r="M15" s="54"/>
      <c r="N15" s="50">
        <v>692.7</v>
      </c>
      <c r="O15" s="51">
        <v>25</v>
      </c>
      <c r="P15" s="52">
        <v>921976</v>
      </c>
      <c r="Q15" s="50">
        <v>76.9</v>
      </c>
      <c r="R15" s="51">
        <v>24</v>
      </c>
      <c r="S15" s="52">
        <v>782163</v>
      </c>
      <c r="T15" s="50">
        <v>5.4</v>
      </c>
      <c r="U15" s="51">
        <v>31</v>
      </c>
      <c r="V15" s="52">
        <v>58014</v>
      </c>
      <c r="W15" s="50">
        <v>34.1</v>
      </c>
      <c r="X15" s="51">
        <v>21</v>
      </c>
      <c r="Y15" s="55">
        <v>347006</v>
      </c>
      <c r="Z15" s="120">
        <v>16.369335</v>
      </c>
      <c r="AA15" s="56">
        <v>28</v>
      </c>
      <c r="AB15" s="121">
        <v>679</v>
      </c>
      <c r="AC15" s="120">
        <v>159.4</v>
      </c>
      <c r="AD15" s="122">
        <f t="shared" si="0"/>
        <v>9</v>
      </c>
      <c r="AE15" s="54"/>
      <c r="AF15" s="123">
        <v>0.88</v>
      </c>
      <c r="AG15" s="56">
        <v>12</v>
      </c>
      <c r="AH15" s="124">
        <v>341560</v>
      </c>
      <c r="AI15" s="57">
        <v>7179</v>
      </c>
      <c r="AJ15" s="56">
        <v>30</v>
      </c>
      <c r="AK15" s="54"/>
      <c r="AL15" s="57">
        <v>7971</v>
      </c>
      <c r="AM15" s="56"/>
      <c r="AN15" s="125">
        <v>8268453</v>
      </c>
      <c r="AO15" s="57">
        <v>3105</v>
      </c>
      <c r="AP15" s="56"/>
      <c r="AQ15" s="126">
        <v>6252078</v>
      </c>
      <c r="AR15" s="120">
        <v>67.6</v>
      </c>
      <c r="AS15" s="56"/>
      <c r="AT15" s="52"/>
      <c r="AU15" s="58"/>
    </row>
    <row r="16" spans="1:47" s="59" customFormat="1" ht="23.25" customHeight="1">
      <c r="A16" s="47">
        <v>10</v>
      </c>
      <c r="B16" s="48"/>
      <c r="C16" s="49" t="s">
        <v>34</v>
      </c>
      <c r="D16" s="49"/>
      <c r="E16" s="50">
        <v>59.3</v>
      </c>
      <c r="F16" s="51">
        <v>14</v>
      </c>
      <c r="G16" s="52">
        <v>1015579</v>
      </c>
      <c r="H16" s="50">
        <v>62.8</v>
      </c>
      <c r="I16" s="51">
        <v>12</v>
      </c>
      <c r="J16" s="52">
        <v>1076488</v>
      </c>
      <c r="K16" s="53">
        <v>102705</v>
      </c>
      <c r="L16" s="51">
        <v>18</v>
      </c>
      <c r="M16" s="54"/>
      <c r="N16" s="50">
        <v>733</v>
      </c>
      <c r="O16" s="51">
        <v>13</v>
      </c>
      <c r="P16" s="52">
        <v>955820</v>
      </c>
      <c r="Q16" s="50">
        <v>76</v>
      </c>
      <c r="R16" s="51">
        <v>27</v>
      </c>
      <c r="S16" s="52">
        <v>771593</v>
      </c>
      <c r="T16" s="50">
        <v>5.7</v>
      </c>
      <c r="U16" s="51">
        <v>26</v>
      </c>
      <c r="V16" s="52">
        <v>60909</v>
      </c>
      <c r="W16" s="50">
        <v>36.1</v>
      </c>
      <c r="X16" s="51">
        <v>17</v>
      </c>
      <c r="Y16" s="55">
        <v>366316</v>
      </c>
      <c r="Z16" s="120">
        <v>12.614081</v>
      </c>
      <c r="AA16" s="56">
        <v>34</v>
      </c>
      <c r="AB16" s="121">
        <v>387</v>
      </c>
      <c r="AC16" s="120">
        <v>154</v>
      </c>
      <c r="AD16" s="122">
        <f t="shared" si="0"/>
        <v>27</v>
      </c>
      <c r="AE16" s="54"/>
      <c r="AF16" s="123">
        <v>1.18</v>
      </c>
      <c r="AG16" s="56">
        <v>2</v>
      </c>
      <c r="AH16" s="124">
        <v>437358</v>
      </c>
      <c r="AI16" s="57">
        <v>6645</v>
      </c>
      <c r="AJ16" s="56">
        <v>31</v>
      </c>
      <c r="AK16" s="54"/>
      <c r="AL16" s="57">
        <v>7366</v>
      </c>
      <c r="AM16" s="56"/>
      <c r="AN16" s="125">
        <v>7540402</v>
      </c>
      <c r="AO16" s="57">
        <v>2880</v>
      </c>
      <c r="AP16" s="56"/>
      <c r="AQ16" s="126">
        <v>5805780</v>
      </c>
      <c r="AR16" s="120">
        <v>67.8</v>
      </c>
      <c r="AS16" s="56"/>
      <c r="AT16" s="52"/>
      <c r="AU16" s="58"/>
    </row>
    <row r="17" spans="1:47" s="59" customFormat="1" ht="15.75" customHeight="1">
      <c r="A17" s="47">
        <v>11</v>
      </c>
      <c r="B17" s="48"/>
      <c r="C17" s="49" t="s">
        <v>35</v>
      </c>
      <c r="D17" s="49"/>
      <c r="E17" s="50">
        <v>59.7</v>
      </c>
      <c r="F17" s="51">
        <v>9</v>
      </c>
      <c r="G17" s="52">
        <v>3509189</v>
      </c>
      <c r="H17" s="50">
        <v>63.3</v>
      </c>
      <c r="I17" s="51">
        <v>7</v>
      </c>
      <c r="J17" s="52">
        <v>3720823</v>
      </c>
      <c r="K17" s="53">
        <v>254835</v>
      </c>
      <c r="L17" s="51">
        <v>5</v>
      </c>
      <c r="M17" s="54"/>
      <c r="N17" s="50">
        <v>527.9</v>
      </c>
      <c r="O17" s="51">
        <v>45</v>
      </c>
      <c r="P17" s="52">
        <v>2567058</v>
      </c>
      <c r="Q17" s="50">
        <v>82.2</v>
      </c>
      <c r="R17" s="51">
        <v>2</v>
      </c>
      <c r="S17" s="52">
        <v>2883745</v>
      </c>
      <c r="T17" s="50">
        <v>5.7</v>
      </c>
      <c r="U17" s="51">
        <v>25</v>
      </c>
      <c r="V17" s="52">
        <v>211634</v>
      </c>
      <c r="W17" s="50">
        <v>58.5</v>
      </c>
      <c r="X17" s="51">
        <v>2</v>
      </c>
      <c r="Y17" s="55">
        <v>2051366</v>
      </c>
      <c r="Z17" s="120">
        <v>27.993571</v>
      </c>
      <c r="AA17" s="56">
        <v>15</v>
      </c>
      <c r="AB17" s="121">
        <v>2090</v>
      </c>
      <c r="AC17" s="120">
        <v>143.3</v>
      </c>
      <c r="AD17" s="122">
        <f t="shared" si="0"/>
        <v>47</v>
      </c>
      <c r="AE17" s="54"/>
      <c r="AF17" s="123">
        <v>0.75</v>
      </c>
      <c r="AG17" s="56">
        <v>23</v>
      </c>
      <c r="AH17" s="124">
        <v>816875</v>
      </c>
      <c r="AI17" s="57">
        <v>24714</v>
      </c>
      <c r="AJ17" s="56">
        <v>8</v>
      </c>
      <c r="AK17" s="54"/>
      <c r="AL17" s="57">
        <v>7629</v>
      </c>
      <c r="AM17" s="56"/>
      <c r="AN17" s="125">
        <v>21108084</v>
      </c>
      <c r="AO17" s="57">
        <v>2973</v>
      </c>
      <c r="AP17" s="56"/>
      <c r="AQ17" s="126">
        <v>21078640</v>
      </c>
      <c r="AR17" s="120">
        <v>77.1</v>
      </c>
      <c r="AS17" s="56"/>
      <c r="AT17" s="52"/>
      <c r="AU17" s="58"/>
    </row>
    <row r="18" spans="1:47" s="59" customFormat="1" ht="15.75" customHeight="1">
      <c r="A18" s="47">
        <v>12</v>
      </c>
      <c r="B18" s="48"/>
      <c r="C18" s="49" t="s">
        <v>36</v>
      </c>
      <c r="D18" s="49"/>
      <c r="E18" s="50">
        <v>58.6</v>
      </c>
      <c r="F18" s="51">
        <v>19</v>
      </c>
      <c r="G18" s="52">
        <v>2948581</v>
      </c>
      <c r="H18" s="50">
        <v>62</v>
      </c>
      <c r="I18" s="51">
        <v>16</v>
      </c>
      <c r="J18" s="52">
        <v>3123763</v>
      </c>
      <c r="K18" s="53">
        <v>194817</v>
      </c>
      <c r="L18" s="51">
        <v>9</v>
      </c>
      <c r="M18" s="54"/>
      <c r="N18" s="50">
        <v>496.3</v>
      </c>
      <c r="O18" s="51">
        <v>47</v>
      </c>
      <c r="P18" s="52">
        <v>2052521</v>
      </c>
      <c r="Q18" s="50">
        <v>81.9</v>
      </c>
      <c r="R18" s="51">
        <v>3</v>
      </c>
      <c r="S18" s="52">
        <v>2414275</v>
      </c>
      <c r="T18" s="50">
        <v>5.6</v>
      </c>
      <c r="U18" s="51">
        <v>28</v>
      </c>
      <c r="V18" s="52">
        <v>175182</v>
      </c>
      <c r="W18" s="50">
        <v>56.4</v>
      </c>
      <c r="X18" s="51">
        <v>4</v>
      </c>
      <c r="Y18" s="55">
        <v>1662888</v>
      </c>
      <c r="Z18" s="120">
        <v>22.014635</v>
      </c>
      <c r="AA18" s="56">
        <v>23</v>
      </c>
      <c r="AB18" s="121">
        <v>1414</v>
      </c>
      <c r="AC18" s="120">
        <v>148.4</v>
      </c>
      <c r="AD18" s="122">
        <f t="shared" si="0"/>
        <v>45</v>
      </c>
      <c r="AE18" s="54"/>
      <c r="AF18" s="123">
        <v>0.72</v>
      </c>
      <c r="AG18" s="56">
        <v>29</v>
      </c>
      <c r="AH18" s="124">
        <v>665933</v>
      </c>
      <c r="AI18" s="57">
        <v>21982</v>
      </c>
      <c r="AJ18" s="56">
        <v>9</v>
      </c>
      <c r="AK18" s="54"/>
      <c r="AL18" s="57">
        <v>8098</v>
      </c>
      <c r="AM18" s="56"/>
      <c r="AN18" s="125">
        <v>19650939</v>
      </c>
      <c r="AO18" s="57">
        <v>3010</v>
      </c>
      <c r="AP18" s="56"/>
      <c r="AQ18" s="126">
        <v>18358676</v>
      </c>
      <c r="AR18" s="120">
        <v>72.1</v>
      </c>
      <c r="AS18" s="56"/>
      <c r="AT18" s="52"/>
      <c r="AU18" s="58"/>
    </row>
    <row r="19" spans="1:47" s="59" customFormat="1" ht="15.75" customHeight="1">
      <c r="A19" s="47">
        <v>13</v>
      </c>
      <c r="B19" s="48"/>
      <c r="C19" s="49" t="s">
        <v>37</v>
      </c>
      <c r="D19" s="49"/>
      <c r="E19" s="50">
        <v>59.6</v>
      </c>
      <c r="F19" s="51">
        <v>11</v>
      </c>
      <c r="G19" s="52">
        <v>5915533</v>
      </c>
      <c r="H19" s="50">
        <v>63.2</v>
      </c>
      <c r="I19" s="51">
        <v>9</v>
      </c>
      <c r="J19" s="52">
        <v>6269592</v>
      </c>
      <c r="K19" s="53">
        <v>690556</v>
      </c>
      <c r="L19" s="51">
        <v>1</v>
      </c>
      <c r="M19" s="54"/>
      <c r="N19" s="50">
        <v>991.8</v>
      </c>
      <c r="O19" s="51">
        <v>1</v>
      </c>
      <c r="P19" s="52">
        <v>8704870</v>
      </c>
      <c r="Q19" s="50">
        <v>78.6</v>
      </c>
      <c r="R19" s="51">
        <v>15</v>
      </c>
      <c r="S19" s="52">
        <v>4649622</v>
      </c>
      <c r="T19" s="50">
        <v>5.6</v>
      </c>
      <c r="U19" s="51">
        <v>27</v>
      </c>
      <c r="V19" s="52">
        <v>354059</v>
      </c>
      <c r="W19" s="50">
        <v>57.9</v>
      </c>
      <c r="X19" s="51">
        <v>3</v>
      </c>
      <c r="Y19" s="55">
        <v>3422696</v>
      </c>
      <c r="Z19" s="120">
        <v>9.612735</v>
      </c>
      <c r="AA19" s="56">
        <v>39</v>
      </c>
      <c r="AB19" s="121">
        <v>628</v>
      </c>
      <c r="AC19" s="120">
        <v>154.5</v>
      </c>
      <c r="AD19" s="122">
        <f t="shared" si="0"/>
        <v>26</v>
      </c>
      <c r="AE19" s="54"/>
      <c r="AF19" s="123">
        <v>1.12</v>
      </c>
      <c r="AG19" s="56">
        <v>3</v>
      </c>
      <c r="AH19" s="124">
        <v>2719523</v>
      </c>
      <c r="AI19" s="57">
        <v>47100</v>
      </c>
      <c r="AJ19" s="56">
        <v>1</v>
      </c>
      <c r="AK19" s="54"/>
      <c r="AL19" s="57">
        <v>11094</v>
      </c>
      <c r="AM19" s="56"/>
      <c r="AN19" s="125">
        <v>92300479</v>
      </c>
      <c r="AO19" s="57">
        <v>4540</v>
      </c>
      <c r="AP19" s="56"/>
      <c r="AQ19" s="126">
        <v>57926986</v>
      </c>
      <c r="AR19" s="120">
        <v>59</v>
      </c>
      <c r="AS19" s="56"/>
      <c r="AT19" s="52"/>
      <c r="AU19" s="58"/>
    </row>
    <row r="20" spans="1:47" s="59" customFormat="1" ht="15.75" customHeight="1">
      <c r="A20" s="47">
        <v>14</v>
      </c>
      <c r="B20" s="48"/>
      <c r="C20" s="49" t="s">
        <v>38</v>
      </c>
      <c r="D20" s="49"/>
      <c r="E20" s="50">
        <v>59</v>
      </c>
      <c r="F20" s="51">
        <v>15</v>
      </c>
      <c r="G20" s="52">
        <v>4314535</v>
      </c>
      <c r="H20" s="50">
        <v>62.4</v>
      </c>
      <c r="I20" s="51">
        <v>14</v>
      </c>
      <c r="J20" s="52">
        <v>4563933</v>
      </c>
      <c r="K20" s="53">
        <v>288962</v>
      </c>
      <c r="L20" s="51">
        <v>4</v>
      </c>
      <c r="M20" s="54"/>
      <c r="N20" s="50">
        <v>548.5</v>
      </c>
      <c r="O20" s="51">
        <v>44</v>
      </c>
      <c r="P20" s="52">
        <v>3332355</v>
      </c>
      <c r="Q20" s="50">
        <v>84.1</v>
      </c>
      <c r="R20" s="51">
        <v>1</v>
      </c>
      <c r="S20" s="52">
        <v>3630651</v>
      </c>
      <c r="T20" s="50">
        <v>5.5</v>
      </c>
      <c r="U20" s="51">
        <v>30</v>
      </c>
      <c r="V20" s="52">
        <v>249398</v>
      </c>
      <c r="W20" s="50">
        <v>58.6</v>
      </c>
      <c r="X20" s="51">
        <v>1</v>
      </c>
      <c r="Y20" s="55">
        <v>2528122</v>
      </c>
      <c r="Z20" s="120">
        <v>19.725526</v>
      </c>
      <c r="AA20" s="56">
        <v>25</v>
      </c>
      <c r="AB20" s="121">
        <v>1078</v>
      </c>
      <c r="AC20" s="120">
        <v>151.3</v>
      </c>
      <c r="AD20" s="122">
        <f t="shared" si="0"/>
        <v>40</v>
      </c>
      <c r="AE20" s="54"/>
      <c r="AF20" s="123">
        <v>0.74</v>
      </c>
      <c r="AG20" s="56">
        <v>25</v>
      </c>
      <c r="AH20" s="124">
        <v>1016125</v>
      </c>
      <c r="AI20" s="57">
        <v>31912</v>
      </c>
      <c r="AJ20" s="56">
        <v>4</v>
      </c>
      <c r="AK20" s="54"/>
      <c r="AL20" s="57">
        <v>8712</v>
      </c>
      <c r="AM20" s="56"/>
      <c r="AN20" s="125">
        <v>31960343</v>
      </c>
      <c r="AO20" s="57">
        <v>3284</v>
      </c>
      <c r="AP20" s="56"/>
      <c r="AQ20" s="126">
        <v>29165937</v>
      </c>
      <c r="AR20" s="120">
        <v>76.4</v>
      </c>
      <c r="AS20" s="56"/>
      <c r="AT20" s="52"/>
      <c r="AU20" s="58"/>
    </row>
    <row r="21" spans="1:47" s="59" customFormat="1" ht="23.25" customHeight="1">
      <c r="A21" s="47">
        <v>15</v>
      </c>
      <c r="B21" s="48"/>
      <c r="C21" s="49" t="s">
        <v>39</v>
      </c>
      <c r="D21" s="49"/>
      <c r="E21" s="50">
        <v>58.9</v>
      </c>
      <c r="F21" s="51">
        <v>16</v>
      </c>
      <c r="G21" s="52">
        <v>1225575</v>
      </c>
      <c r="H21" s="50">
        <v>61.9</v>
      </c>
      <c r="I21" s="51">
        <v>19</v>
      </c>
      <c r="J21" s="52">
        <v>1287546</v>
      </c>
      <c r="K21" s="53">
        <v>131405</v>
      </c>
      <c r="L21" s="51">
        <v>12</v>
      </c>
      <c r="M21" s="54"/>
      <c r="N21" s="50">
        <v>753.6</v>
      </c>
      <c r="O21" s="51">
        <v>8</v>
      </c>
      <c r="P21" s="52">
        <v>1132734</v>
      </c>
      <c r="Q21" s="50">
        <v>76.9</v>
      </c>
      <c r="R21" s="51">
        <v>23</v>
      </c>
      <c r="S21" s="52">
        <v>943070</v>
      </c>
      <c r="T21" s="50">
        <v>4.8</v>
      </c>
      <c r="U21" s="51">
        <v>37</v>
      </c>
      <c r="V21" s="52">
        <v>61971</v>
      </c>
      <c r="W21" s="50">
        <v>17.5</v>
      </c>
      <c r="X21" s="51">
        <v>42</v>
      </c>
      <c r="Y21" s="55">
        <v>214349</v>
      </c>
      <c r="Z21" s="120">
        <v>8.942495</v>
      </c>
      <c r="AA21" s="56">
        <v>42</v>
      </c>
      <c r="AB21" s="121">
        <v>367</v>
      </c>
      <c r="AC21" s="120">
        <v>159.3</v>
      </c>
      <c r="AD21" s="122">
        <f t="shared" si="0"/>
        <v>10</v>
      </c>
      <c r="AE21" s="54"/>
      <c r="AF21" s="123">
        <v>0.75</v>
      </c>
      <c r="AG21" s="56">
        <v>23</v>
      </c>
      <c r="AH21" s="124">
        <v>443688</v>
      </c>
      <c r="AI21" s="57">
        <v>11181</v>
      </c>
      <c r="AJ21" s="56">
        <v>13</v>
      </c>
      <c r="AK21" s="54"/>
      <c r="AL21" s="57">
        <v>7241</v>
      </c>
      <c r="AM21" s="56"/>
      <c r="AN21" s="125">
        <v>8979390</v>
      </c>
      <c r="AO21" s="57">
        <v>2724</v>
      </c>
      <c r="AP21" s="56"/>
      <c r="AQ21" s="126">
        <v>6550823</v>
      </c>
      <c r="AR21" s="120">
        <v>71.3</v>
      </c>
      <c r="AS21" s="56"/>
      <c r="AT21" s="52"/>
      <c r="AU21" s="58"/>
    </row>
    <row r="22" spans="1:47" s="59" customFormat="1" ht="15.75" customHeight="1">
      <c r="A22" s="47">
        <v>16</v>
      </c>
      <c r="B22" s="48"/>
      <c r="C22" s="49" t="s">
        <v>40</v>
      </c>
      <c r="D22" s="49"/>
      <c r="E22" s="50">
        <v>60.7</v>
      </c>
      <c r="F22" s="51">
        <v>5</v>
      </c>
      <c r="G22" s="52">
        <v>578051</v>
      </c>
      <c r="H22" s="50">
        <v>63.5</v>
      </c>
      <c r="I22" s="51">
        <v>5</v>
      </c>
      <c r="J22" s="52">
        <v>604651</v>
      </c>
      <c r="K22" s="53">
        <v>60311</v>
      </c>
      <c r="L22" s="51">
        <v>33</v>
      </c>
      <c r="M22" s="54"/>
      <c r="N22" s="50">
        <v>805.6</v>
      </c>
      <c r="O22" s="51">
        <v>2</v>
      </c>
      <c r="P22" s="52">
        <v>561487</v>
      </c>
      <c r="Q22" s="50">
        <v>79.6</v>
      </c>
      <c r="R22" s="51">
        <v>10</v>
      </c>
      <c r="S22" s="52">
        <v>459923</v>
      </c>
      <c r="T22" s="50">
        <v>4.4</v>
      </c>
      <c r="U22" s="51">
        <v>46</v>
      </c>
      <c r="V22" s="52">
        <v>26600</v>
      </c>
      <c r="W22" s="50">
        <v>29</v>
      </c>
      <c r="X22" s="51">
        <v>24</v>
      </c>
      <c r="Y22" s="55">
        <v>167748</v>
      </c>
      <c r="Z22" s="120">
        <v>8.577517</v>
      </c>
      <c r="AA22" s="56">
        <v>43</v>
      </c>
      <c r="AB22" s="121">
        <v>161</v>
      </c>
      <c r="AC22" s="120">
        <v>158.3</v>
      </c>
      <c r="AD22" s="122">
        <f t="shared" si="0"/>
        <v>12</v>
      </c>
      <c r="AE22" s="54"/>
      <c r="AF22" s="123">
        <v>0.77</v>
      </c>
      <c r="AG22" s="56">
        <v>21</v>
      </c>
      <c r="AH22" s="124">
        <v>200304</v>
      </c>
      <c r="AI22" s="57">
        <v>4540</v>
      </c>
      <c r="AJ22" s="56">
        <v>42</v>
      </c>
      <c r="AK22" s="54"/>
      <c r="AL22" s="57">
        <v>8014</v>
      </c>
      <c r="AM22" s="56"/>
      <c r="AN22" s="125">
        <v>4654341</v>
      </c>
      <c r="AO22" s="57">
        <v>3088</v>
      </c>
      <c r="AP22" s="56"/>
      <c r="AQ22" s="126">
        <v>3414870</v>
      </c>
      <c r="AR22" s="120">
        <v>68.9</v>
      </c>
      <c r="AS22" s="56"/>
      <c r="AT22" s="52"/>
      <c r="AU22" s="58"/>
    </row>
    <row r="23" spans="1:47" s="59" customFormat="1" ht="15.75" customHeight="1">
      <c r="A23" s="47">
        <v>17</v>
      </c>
      <c r="B23" s="48"/>
      <c r="C23" s="49" t="s">
        <v>41</v>
      </c>
      <c r="D23" s="49"/>
      <c r="E23" s="50">
        <v>60.3</v>
      </c>
      <c r="F23" s="51">
        <v>6</v>
      </c>
      <c r="G23" s="52">
        <v>596324</v>
      </c>
      <c r="H23" s="50">
        <v>63.3</v>
      </c>
      <c r="I23" s="51">
        <v>8</v>
      </c>
      <c r="J23" s="52">
        <v>625787</v>
      </c>
      <c r="K23" s="53">
        <v>66948</v>
      </c>
      <c r="L23" s="51">
        <v>31</v>
      </c>
      <c r="M23" s="54"/>
      <c r="N23" s="50">
        <v>765.5</v>
      </c>
      <c r="O23" s="51">
        <v>5</v>
      </c>
      <c r="P23" s="52">
        <v>577944</v>
      </c>
      <c r="Q23" s="50">
        <v>77.7</v>
      </c>
      <c r="R23" s="51">
        <v>20</v>
      </c>
      <c r="S23" s="52">
        <v>463392</v>
      </c>
      <c r="T23" s="50">
        <v>4.7</v>
      </c>
      <c r="U23" s="51">
        <v>41</v>
      </c>
      <c r="V23" s="52">
        <v>29463</v>
      </c>
      <c r="W23" s="50">
        <v>26.4</v>
      </c>
      <c r="X23" s="51">
        <v>30</v>
      </c>
      <c r="Y23" s="55">
        <v>157358</v>
      </c>
      <c r="Z23" s="120">
        <v>9.186352</v>
      </c>
      <c r="AA23" s="56">
        <v>41</v>
      </c>
      <c r="AB23" s="121">
        <v>210</v>
      </c>
      <c r="AC23" s="120">
        <v>157.9</v>
      </c>
      <c r="AD23" s="122">
        <f t="shared" si="0"/>
        <v>13</v>
      </c>
      <c r="AE23" s="54"/>
      <c r="AF23" s="123">
        <v>0.92</v>
      </c>
      <c r="AG23" s="56">
        <v>8</v>
      </c>
      <c r="AH23" s="124">
        <v>244071</v>
      </c>
      <c r="AI23" s="57">
        <v>5385</v>
      </c>
      <c r="AJ23" s="56">
        <v>39</v>
      </c>
      <c r="AK23" s="54"/>
      <c r="AL23" s="57">
        <v>7703</v>
      </c>
      <c r="AM23" s="56"/>
      <c r="AN23" s="125">
        <v>4709124</v>
      </c>
      <c r="AO23" s="57">
        <v>2945</v>
      </c>
      <c r="AP23" s="56"/>
      <c r="AQ23" s="126">
        <v>3444973</v>
      </c>
      <c r="AR23" s="120">
        <v>62.6</v>
      </c>
      <c r="AS23" s="56"/>
      <c r="AT23" s="52"/>
      <c r="AU23" s="58"/>
    </row>
    <row r="24" spans="1:47" s="59" customFormat="1" ht="15.75" customHeight="1">
      <c r="A24" s="47">
        <v>18</v>
      </c>
      <c r="B24" s="48"/>
      <c r="C24" s="49" t="s">
        <v>42</v>
      </c>
      <c r="D24" s="49"/>
      <c r="E24" s="50">
        <v>61.3</v>
      </c>
      <c r="F24" s="51">
        <v>4</v>
      </c>
      <c r="G24" s="52">
        <v>423959</v>
      </c>
      <c r="H24" s="50">
        <v>64</v>
      </c>
      <c r="I24" s="51">
        <v>4</v>
      </c>
      <c r="J24" s="52">
        <v>442747</v>
      </c>
      <c r="K24" s="53">
        <v>48713</v>
      </c>
      <c r="L24" s="51">
        <v>42</v>
      </c>
      <c r="M24" s="54"/>
      <c r="N24" s="50">
        <v>791.3</v>
      </c>
      <c r="O24" s="51">
        <v>3</v>
      </c>
      <c r="P24" s="52">
        <v>404338</v>
      </c>
      <c r="Q24" s="50">
        <v>75.8</v>
      </c>
      <c r="R24" s="51">
        <v>29</v>
      </c>
      <c r="S24" s="52">
        <v>321334</v>
      </c>
      <c r="T24" s="50">
        <v>4.2</v>
      </c>
      <c r="U24" s="51">
        <v>47</v>
      </c>
      <c r="V24" s="52">
        <v>18788</v>
      </c>
      <c r="W24" s="50">
        <v>28.6</v>
      </c>
      <c r="X24" s="51">
        <v>26</v>
      </c>
      <c r="Y24" s="55">
        <v>121149</v>
      </c>
      <c r="Z24" s="120">
        <v>12.140762</v>
      </c>
      <c r="AA24" s="56">
        <v>35</v>
      </c>
      <c r="AB24" s="121">
        <v>207</v>
      </c>
      <c r="AC24" s="120">
        <v>160.2</v>
      </c>
      <c r="AD24" s="122">
        <f t="shared" si="0"/>
        <v>7</v>
      </c>
      <c r="AE24" s="54"/>
      <c r="AF24" s="123">
        <v>0.99</v>
      </c>
      <c r="AG24" s="56">
        <v>6</v>
      </c>
      <c r="AH24" s="124">
        <v>151754</v>
      </c>
      <c r="AI24" s="57">
        <v>3281</v>
      </c>
      <c r="AJ24" s="56">
        <v>46</v>
      </c>
      <c r="AK24" s="54"/>
      <c r="AL24" s="57">
        <v>7790</v>
      </c>
      <c r="AM24" s="56"/>
      <c r="AN24" s="125">
        <v>3308091</v>
      </c>
      <c r="AO24" s="57">
        <v>2821</v>
      </c>
      <c r="AP24" s="56"/>
      <c r="AQ24" s="126">
        <v>2301737</v>
      </c>
      <c r="AR24" s="120">
        <v>66.2</v>
      </c>
      <c r="AS24" s="56"/>
      <c r="AT24" s="52"/>
      <c r="AU24" s="58"/>
    </row>
    <row r="25" spans="1:47" s="59" customFormat="1" ht="15.75" customHeight="1">
      <c r="A25" s="47">
        <v>19</v>
      </c>
      <c r="B25" s="48"/>
      <c r="C25" s="49" t="s">
        <v>43</v>
      </c>
      <c r="D25" s="49"/>
      <c r="E25" s="50">
        <v>59.7</v>
      </c>
      <c r="F25" s="51">
        <v>10</v>
      </c>
      <c r="G25" s="52">
        <v>444200</v>
      </c>
      <c r="H25" s="50">
        <v>63.1</v>
      </c>
      <c r="I25" s="51">
        <v>10</v>
      </c>
      <c r="J25" s="52">
        <v>469288</v>
      </c>
      <c r="K25" s="53">
        <v>48723</v>
      </c>
      <c r="L25" s="51">
        <v>41</v>
      </c>
      <c r="M25" s="54"/>
      <c r="N25" s="50">
        <v>711.3</v>
      </c>
      <c r="O25" s="51">
        <v>17</v>
      </c>
      <c r="P25" s="52">
        <v>396194</v>
      </c>
      <c r="Q25" s="50">
        <v>72.1</v>
      </c>
      <c r="R25" s="51">
        <v>44</v>
      </c>
      <c r="S25" s="52">
        <v>320423</v>
      </c>
      <c r="T25" s="50">
        <v>5.3</v>
      </c>
      <c r="U25" s="51">
        <v>32</v>
      </c>
      <c r="V25" s="52">
        <v>25088</v>
      </c>
      <c r="W25" s="50">
        <v>38.6</v>
      </c>
      <c r="X25" s="51">
        <v>15</v>
      </c>
      <c r="Y25" s="55">
        <v>171623</v>
      </c>
      <c r="Z25" s="120">
        <v>11.186186</v>
      </c>
      <c r="AA25" s="56">
        <v>36</v>
      </c>
      <c r="AB25" s="121">
        <v>149</v>
      </c>
      <c r="AC25" s="120">
        <v>152.9</v>
      </c>
      <c r="AD25" s="122">
        <f t="shared" si="0"/>
        <v>34</v>
      </c>
      <c r="AE25" s="54"/>
      <c r="AF25" s="123">
        <v>0.74</v>
      </c>
      <c r="AG25" s="56">
        <v>25</v>
      </c>
      <c r="AH25" s="124">
        <v>135932</v>
      </c>
      <c r="AI25" s="57">
        <v>2877</v>
      </c>
      <c r="AJ25" s="56">
        <v>47</v>
      </c>
      <c r="AK25" s="54"/>
      <c r="AL25" s="57">
        <v>7278</v>
      </c>
      <c r="AM25" s="56"/>
      <c r="AN25" s="125">
        <v>3236400</v>
      </c>
      <c r="AO25" s="57">
        <v>2767</v>
      </c>
      <c r="AP25" s="56"/>
      <c r="AQ25" s="126">
        <v>2425707</v>
      </c>
      <c r="AR25" s="120">
        <v>71.2</v>
      </c>
      <c r="AS25" s="56"/>
      <c r="AT25" s="52"/>
      <c r="AU25" s="58"/>
    </row>
    <row r="26" spans="1:47" s="59" customFormat="1" ht="23.25" customHeight="1">
      <c r="A26" s="47">
        <v>20</v>
      </c>
      <c r="B26" s="48"/>
      <c r="C26" s="49" t="s">
        <v>44</v>
      </c>
      <c r="D26" s="49"/>
      <c r="E26" s="50">
        <v>61.8</v>
      </c>
      <c r="F26" s="51">
        <v>3</v>
      </c>
      <c r="G26" s="52">
        <v>1150880</v>
      </c>
      <c r="H26" s="50">
        <v>64.7</v>
      </c>
      <c r="I26" s="51">
        <v>3</v>
      </c>
      <c r="J26" s="52">
        <v>1206432</v>
      </c>
      <c r="K26" s="53">
        <v>119608</v>
      </c>
      <c r="L26" s="51">
        <v>15</v>
      </c>
      <c r="M26" s="54"/>
      <c r="N26" s="50">
        <v>749.4</v>
      </c>
      <c r="O26" s="51">
        <v>9</v>
      </c>
      <c r="P26" s="52">
        <v>1008648</v>
      </c>
      <c r="Q26" s="50">
        <v>72.6</v>
      </c>
      <c r="R26" s="51">
        <v>43</v>
      </c>
      <c r="S26" s="52">
        <v>836079</v>
      </c>
      <c r="T26" s="50">
        <v>4.6</v>
      </c>
      <c r="U26" s="51">
        <v>42</v>
      </c>
      <c r="V26" s="52">
        <v>55552</v>
      </c>
      <c r="W26" s="50">
        <v>26.6</v>
      </c>
      <c r="X26" s="51">
        <v>29</v>
      </c>
      <c r="Y26" s="55">
        <v>306165</v>
      </c>
      <c r="Z26" s="120">
        <v>9.208777</v>
      </c>
      <c r="AA26" s="56">
        <v>40</v>
      </c>
      <c r="AB26" s="121">
        <v>277</v>
      </c>
      <c r="AC26" s="120">
        <v>153.6</v>
      </c>
      <c r="AD26" s="122">
        <f t="shared" si="0"/>
        <v>31</v>
      </c>
      <c r="AE26" s="54"/>
      <c r="AF26" s="123">
        <v>0.82</v>
      </c>
      <c r="AG26" s="56">
        <v>15</v>
      </c>
      <c r="AH26" s="124">
        <v>394061</v>
      </c>
      <c r="AI26" s="57">
        <v>9580</v>
      </c>
      <c r="AJ26" s="56">
        <v>17</v>
      </c>
      <c r="AK26" s="54"/>
      <c r="AL26" s="57">
        <v>7206</v>
      </c>
      <c r="AM26" s="56"/>
      <c r="AN26" s="125">
        <v>8147872</v>
      </c>
      <c r="AO26" s="57">
        <v>2808</v>
      </c>
      <c r="AP26" s="56"/>
      <c r="AQ26" s="126">
        <v>6123390</v>
      </c>
      <c r="AR26" s="120">
        <v>69.8</v>
      </c>
      <c r="AS26" s="56"/>
      <c r="AT26" s="52"/>
      <c r="AU26" s="58"/>
    </row>
    <row r="27" spans="1:47" s="59" customFormat="1" ht="15.75" customHeight="1">
      <c r="A27" s="47">
        <v>21</v>
      </c>
      <c r="B27" s="48"/>
      <c r="C27" s="49" t="s">
        <v>45</v>
      </c>
      <c r="D27" s="49"/>
      <c r="E27" s="50">
        <v>59.9</v>
      </c>
      <c r="F27" s="51">
        <v>8</v>
      </c>
      <c r="G27" s="52">
        <v>1071054</v>
      </c>
      <c r="H27" s="50">
        <v>63</v>
      </c>
      <c r="I27" s="51">
        <v>11</v>
      </c>
      <c r="J27" s="52">
        <v>1125309</v>
      </c>
      <c r="K27" s="53">
        <v>112668</v>
      </c>
      <c r="L27" s="51">
        <v>16</v>
      </c>
      <c r="M27" s="54"/>
      <c r="N27" s="50">
        <v>707.7</v>
      </c>
      <c r="O27" s="51">
        <v>20</v>
      </c>
      <c r="P27" s="52">
        <v>953273</v>
      </c>
      <c r="Q27" s="50">
        <v>77</v>
      </c>
      <c r="R27" s="51">
        <v>22</v>
      </c>
      <c r="S27" s="52">
        <v>824826</v>
      </c>
      <c r="T27" s="50">
        <v>4.8</v>
      </c>
      <c r="U27" s="51">
        <v>36</v>
      </c>
      <c r="V27" s="52">
        <v>54255</v>
      </c>
      <c r="W27" s="50">
        <v>38</v>
      </c>
      <c r="X27" s="51">
        <v>16</v>
      </c>
      <c r="Y27" s="55">
        <v>407043</v>
      </c>
      <c r="Z27" s="120">
        <v>25.319006</v>
      </c>
      <c r="AA27" s="56">
        <v>18</v>
      </c>
      <c r="AB27" s="121">
        <v>1131</v>
      </c>
      <c r="AC27" s="120">
        <v>153.2</v>
      </c>
      <c r="AD27" s="122">
        <f t="shared" si="0"/>
        <v>33</v>
      </c>
      <c r="AE27" s="54"/>
      <c r="AF27" s="123">
        <v>0.92</v>
      </c>
      <c r="AG27" s="56">
        <v>8</v>
      </c>
      <c r="AH27" s="124">
        <v>368966</v>
      </c>
      <c r="AI27" s="57">
        <v>7269</v>
      </c>
      <c r="AJ27" s="56">
        <v>28</v>
      </c>
      <c r="AK27" s="54"/>
      <c r="AL27" s="57">
        <v>6944</v>
      </c>
      <c r="AM27" s="56"/>
      <c r="AN27" s="125">
        <v>7386360</v>
      </c>
      <c r="AO27" s="57">
        <v>2770</v>
      </c>
      <c r="AP27" s="56"/>
      <c r="AQ27" s="126">
        <v>5827099</v>
      </c>
      <c r="AR27" s="120">
        <v>68.8</v>
      </c>
      <c r="AS27" s="56"/>
      <c r="AT27" s="52"/>
      <c r="AU27" s="58"/>
    </row>
    <row r="28" spans="1:47" s="59" customFormat="1" ht="15.75" customHeight="1">
      <c r="A28" s="47">
        <v>22</v>
      </c>
      <c r="B28" s="48"/>
      <c r="C28" s="49" t="s">
        <v>46</v>
      </c>
      <c r="D28" s="49"/>
      <c r="E28" s="50">
        <v>61.9</v>
      </c>
      <c r="F28" s="51">
        <v>1</v>
      </c>
      <c r="G28" s="52">
        <v>1990647</v>
      </c>
      <c r="H28" s="50">
        <v>64.9</v>
      </c>
      <c r="I28" s="51">
        <v>1</v>
      </c>
      <c r="J28" s="52">
        <v>2085634</v>
      </c>
      <c r="K28" s="53">
        <v>191673</v>
      </c>
      <c r="L28" s="51">
        <v>10</v>
      </c>
      <c r="M28" s="54"/>
      <c r="N28" s="50">
        <v>741.9</v>
      </c>
      <c r="O28" s="51">
        <v>10</v>
      </c>
      <c r="P28" s="52">
        <v>1825065</v>
      </c>
      <c r="Q28" s="50">
        <v>77.9</v>
      </c>
      <c r="R28" s="51">
        <v>18</v>
      </c>
      <c r="S28" s="52">
        <v>1550295</v>
      </c>
      <c r="T28" s="50">
        <v>4.6</v>
      </c>
      <c r="U28" s="51">
        <v>44</v>
      </c>
      <c r="V28" s="52">
        <v>94987</v>
      </c>
      <c r="W28" s="50">
        <v>27.8</v>
      </c>
      <c r="X28" s="51">
        <v>27</v>
      </c>
      <c r="Y28" s="55">
        <v>553813</v>
      </c>
      <c r="Z28" s="120">
        <v>6.790698</v>
      </c>
      <c r="AA28" s="56">
        <v>45</v>
      </c>
      <c r="AB28" s="121">
        <v>511</v>
      </c>
      <c r="AC28" s="120">
        <v>157.4</v>
      </c>
      <c r="AD28" s="122">
        <f t="shared" si="0"/>
        <v>15</v>
      </c>
      <c r="AE28" s="54"/>
      <c r="AF28" s="123">
        <v>0.87</v>
      </c>
      <c r="AG28" s="56">
        <v>13</v>
      </c>
      <c r="AH28" s="124">
        <v>618286</v>
      </c>
      <c r="AI28" s="57">
        <v>14904</v>
      </c>
      <c r="AJ28" s="56">
        <v>10</v>
      </c>
      <c r="AK28" s="54"/>
      <c r="AL28" s="57">
        <v>8095</v>
      </c>
      <c r="AM28" s="56"/>
      <c r="AN28" s="125">
        <v>16927524</v>
      </c>
      <c r="AO28" s="57">
        <v>3384</v>
      </c>
      <c r="AP28" s="56"/>
      <c r="AQ28" s="126">
        <v>12859595</v>
      </c>
      <c r="AR28" s="120">
        <v>62.4</v>
      </c>
      <c r="AS28" s="56"/>
      <c r="AT28" s="52"/>
      <c r="AU28" s="58"/>
    </row>
    <row r="29" spans="1:47" s="59" customFormat="1" ht="15.75" customHeight="1">
      <c r="A29" s="47">
        <v>23</v>
      </c>
      <c r="B29" s="48"/>
      <c r="C29" s="49" t="s">
        <v>47</v>
      </c>
      <c r="D29" s="49"/>
      <c r="E29" s="50">
        <v>61.8</v>
      </c>
      <c r="F29" s="51">
        <v>2</v>
      </c>
      <c r="G29" s="52">
        <v>3707828</v>
      </c>
      <c r="H29" s="50">
        <v>64.7</v>
      </c>
      <c r="I29" s="51">
        <v>2</v>
      </c>
      <c r="J29" s="52">
        <v>3886217</v>
      </c>
      <c r="K29" s="53">
        <v>335601</v>
      </c>
      <c r="L29" s="51">
        <v>3</v>
      </c>
      <c r="M29" s="54"/>
      <c r="N29" s="50">
        <v>764.9</v>
      </c>
      <c r="O29" s="51">
        <v>6</v>
      </c>
      <c r="P29" s="52">
        <v>3762487</v>
      </c>
      <c r="Q29" s="50">
        <v>80.4</v>
      </c>
      <c r="R29" s="51">
        <v>6</v>
      </c>
      <c r="S29" s="52">
        <v>2982372</v>
      </c>
      <c r="T29" s="50">
        <v>4.6</v>
      </c>
      <c r="U29" s="51">
        <v>43</v>
      </c>
      <c r="V29" s="52">
        <v>178389</v>
      </c>
      <c r="W29" s="50">
        <v>47.9</v>
      </c>
      <c r="X29" s="51">
        <v>10</v>
      </c>
      <c r="Y29" s="55">
        <v>1776149</v>
      </c>
      <c r="Z29" s="120">
        <v>3.201652</v>
      </c>
      <c r="AA29" s="56">
        <v>47</v>
      </c>
      <c r="AB29" s="121">
        <v>372</v>
      </c>
      <c r="AC29" s="120">
        <v>155.2</v>
      </c>
      <c r="AD29" s="122">
        <f t="shared" si="0"/>
        <v>24</v>
      </c>
      <c r="AE29" s="54"/>
      <c r="AF29" s="123">
        <v>1.27</v>
      </c>
      <c r="AG29" s="56">
        <v>1</v>
      </c>
      <c r="AH29" s="124">
        <v>1502787</v>
      </c>
      <c r="AI29" s="57">
        <v>25402</v>
      </c>
      <c r="AJ29" s="56">
        <v>7</v>
      </c>
      <c r="AK29" s="54"/>
      <c r="AL29" s="57">
        <v>9103</v>
      </c>
      <c r="AM29" s="56"/>
      <c r="AN29" s="125">
        <v>37171925</v>
      </c>
      <c r="AO29" s="57">
        <v>3588</v>
      </c>
      <c r="AP29" s="56"/>
      <c r="AQ29" s="126">
        <v>26409301</v>
      </c>
      <c r="AR29" s="120">
        <v>66.6</v>
      </c>
      <c r="AS29" s="56"/>
      <c r="AT29" s="52"/>
      <c r="AU29" s="58"/>
    </row>
    <row r="30" spans="1:47" s="59" customFormat="1" ht="15.75" customHeight="1">
      <c r="A30" s="47">
        <v>24</v>
      </c>
      <c r="B30" s="48"/>
      <c r="C30" s="49" t="s">
        <v>48</v>
      </c>
      <c r="D30" s="49"/>
      <c r="E30" s="50">
        <v>58.6</v>
      </c>
      <c r="F30" s="51">
        <v>18</v>
      </c>
      <c r="G30" s="52">
        <v>922622</v>
      </c>
      <c r="H30" s="50">
        <v>61.5</v>
      </c>
      <c r="I30" s="51">
        <v>22</v>
      </c>
      <c r="J30" s="52">
        <v>968343</v>
      </c>
      <c r="K30" s="53">
        <v>85865</v>
      </c>
      <c r="L30" s="51">
        <v>21</v>
      </c>
      <c r="M30" s="54"/>
      <c r="N30" s="50">
        <v>697.1</v>
      </c>
      <c r="O30" s="51">
        <v>24</v>
      </c>
      <c r="P30" s="52">
        <v>833745</v>
      </c>
      <c r="Q30" s="50">
        <v>79.3</v>
      </c>
      <c r="R30" s="51">
        <v>12</v>
      </c>
      <c r="S30" s="52">
        <v>732099</v>
      </c>
      <c r="T30" s="50">
        <v>4.7</v>
      </c>
      <c r="U30" s="51">
        <v>40</v>
      </c>
      <c r="V30" s="52">
        <v>45721</v>
      </c>
      <c r="W30" s="50">
        <v>34.4</v>
      </c>
      <c r="X30" s="51">
        <v>20</v>
      </c>
      <c r="Y30" s="55">
        <v>317206</v>
      </c>
      <c r="Z30" s="120">
        <v>16.046616</v>
      </c>
      <c r="AA30" s="56">
        <v>30</v>
      </c>
      <c r="AB30" s="121">
        <v>716</v>
      </c>
      <c r="AC30" s="120">
        <v>152.7</v>
      </c>
      <c r="AD30" s="122">
        <f t="shared" si="0"/>
        <v>35</v>
      </c>
      <c r="AE30" s="54"/>
      <c r="AF30" s="123">
        <v>0.91</v>
      </c>
      <c r="AG30" s="56">
        <v>10</v>
      </c>
      <c r="AH30" s="124">
        <v>319465</v>
      </c>
      <c r="AI30" s="57">
        <v>7672</v>
      </c>
      <c r="AJ30" s="56">
        <v>24</v>
      </c>
      <c r="AK30" s="54"/>
      <c r="AL30" s="57">
        <v>8930</v>
      </c>
      <c r="AM30" s="56"/>
      <c r="AN30" s="125">
        <v>8207134</v>
      </c>
      <c r="AO30" s="57">
        <v>3229</v>
      </c>
      <c r="AP30" s="56"/>
      <c r="AQ30" s="126">
        <v>6057249</v>
      </c>
      <c r="AR30" s="120">
        <v>64.4</v>
      </c>
      <c r="AS30" s="56"/>
      <c r="AT30" s="52"/>
      <c r="AU30" s="58"/>
    </row>
    <row r="31" spans="1:47" s="59" customFormat="1" ht="23.25" customHeight="1">
      <c r="A31" s="47">
        <v>25</v>
      </c>
      <c r="B31" s="48"/>
      <c r="C31" s="49" t="s">
        <v>49</v>
      </c>
      <c r="D31" s="49"/>
      <c r="E31" s="50">
        <v>59.4</v>
      </c>
      <c r="F31" s="51">
        <v>12</v>
      </c>
      <c r="G31" s="52">
        <v>680478</v>
      </c>
      <c r="H31" s="50">
        <v>62.3</v>
      </c>
      <c r="I31" s="51">
        <v>15</v>
      </c>
      <c r="J31" s="52">
        <v>714215</v>
      </c>
      <c r="K31" s="53">
        <v>58197</v>
      </c>
      <c r="L31" s="51">
        <v>36</v>
      </c>
      <c r="M31" s="54"/>
      <c r="N31" s="50">
        <v>662.8</v>
      </c>
      <c r="O31" s="51">
        <v>36</v>
      </c>
      <c r="P31" s="52">
        <v>608478</v>
      </c>
      <c r="Q31" s="50">
        <v>81.3</v>
      </c>
      <c r="R31" s="51">
        <v>4</v>
      </c>
      <c r="S31" s="52">
        <v>553454</v>
      </c>
      <c r="T31" s="50">
        <v>4.7</v>
      </c>
      <c r="U31" s="51">
        <v>39</v>
      </c>
      <c r="V31" s="52">
        <v>33737</v>
      </c>
      <c r="W31" s="50">
        <v>44.2</v>
      </c>
      <c r="X31" s="51">
        <v>11</v>
      </c>
      <c r="Y31" s="55">
        <v>300958</v>
      </c>
      <c r="Z31" s="120">
        <v>11.039921</v>
      </c>
      <c r="AA31" s="56">
        <v>37</v>
      </c>
      <c r="AB31" s="121">
        <v>224</v>
      </c>
      <c r="AC31" s="120">
        <v>154</v>
      </c>
      <c r="AD31" s="122">
        <f t="shared" si="0"/>
        <v>27</v>
      </c>
      <c r="AE31" s="54"/>
      <c r="AF31" s="123">
        <v>0.8</v>
      </c>
      <c r="AG31" s="56">
        <v>16</v>
      </c>
      <c r="AH31" s="124">
        <v>225666</v>
      </c>
      <c r="AI31" s="57">
        <v>6171</v>
      </c>
      <c r="AJ31" s="56">
        <v>35</v>
      </c>
      <c r="AK31" s="54"/>
      <c r="AL31" s="57">
        <v>8995</v>
      </c>
      <c r="AM31" s="56"/>
      <c r="AN31" s="125">
        <v>6017129</v>
      </c>
      <c r="AO31" s="57">
        <v>3138</v>
      </c>
      <c r="AP31" s="56"/>
      <c r="AQ31" s="126">
        <v>4380787</v>
      </c>
      <c r="AR31" s="120">
        <v>64.6</v>
      </c>
      <c r="AS31" s="56"/>
      <c r="AT31" s="52"/>
      <c r="AU31" s="58"/>
    </row>
    <row r="32" spans="1:47" s="59" customFormat="1" ht="15.75" customHeight="1">
      <c r="A32" s="47">
        <v>26</v>
      </c>
      <c r="B32" s="48"/>
      <c r="C32" s="49" t="s">
        <v>50</v>
      </c>
      <c r="D32" s="49"/>
      <c r="E32" s="50">
        <v>56.9</v>
      </c>
      <c r="F32" s="51">
        <v>29</v>
      </c>
      <c r="G32" s="52">
        <v>1248020</v>
      </c>
      <c r="H32" s="50">
        <v>60.5</v>
      </c>
      <c r="I32" s="51">
        <v>29</v>
      </c>
      <c r="J32" s="52">
        <v>1328122</v>
      </c>
      <c r="K32" s="53">
        <v>128660</v>
      </c>
      <c r="L32" s="51">
        <v>13</v>
      </c>
      <c r="M32" s="54"/>
      <c r="N32" s="50">
        <v>671.3</v>
      </c>
      <c r="O32" s="51">
        <v>31</v>
      </c>
      <c r="P32" s="52">
        <v>1170087</v>
      </c>
      <c r="Q32" s="50">
        <v>76.6</v>
      </c>
      <c r="R32" s="51">
        <v>25</v>
      </c>
      <c r="S32" s="52">
        <v>955991</v>
      </c>
      <c r="T32" s="50">
        <v>6</v>
      </c>
      <c r="U32" s="51">
        <v>21</v>
      </c>
      <c r="V32" s="52">
        <v>80102</v>
      </c>
      <c r="W32" s="50">
        <v>49.5</v>
      </c>
      <c r="X32" s="51">
        <v>7</v>
      </c>
      <c r="Y32" s="55">
        <v>617814</v>
      </c>
      <c r="Z32" s="120">
        <v>19.381256</v>
      </c>
      <c r="AA32" s="56">
        <v>26</v>
      </c>
      <c r="AB32" s="121">
        <v>426</v>
      </c>
      <c r="AC32" s="120">
        <v>149.8</v>
      </c>
      <c r="AD32" s="122">
        <f t="shared" si="0"/>
        <v>42</v>
      </c>
      <c r="AE32" s="54"/>
      <c r="AF32" s="123">
        <v>0.79</v>
      </c>
      <c r="AG32" s="56">
        <v>17</v>
      </c>
      <c r="AH32" s="124">
        <v>489070</v>
      </c>
      <c r="AI32" s="57">
        <v>13237</v>
      </c>
      <c r="AJ32" s="56">
        <v>12</v>
      </c>
      <c r="AK32" s="54"/>
      <c r="AL32" s="57">
        <v>8024</v>
      </c>
      <c r="AM32" s="56"/>
      <c r="AN32" s="125">
        <v>10092747</v>
      </c>
      <c r="AO32" s="57">
        <v>2993</v>
      </c>
      <c r="AP32" s="56"/>
      <c r="AQ32" s="126">
        <v>7886738</v>
      </c>
      <c r="AR32" s="120">
        <v>66.4</v>
      </c>
      <c r="AS32" s="56"/>
      <c r="AT32" s="52"/>
      <c r="AU32" s="58"/>
    </row>
    <row r="33" spans="1:47" s="59" customFormat="1" ht="15.75" customHeight="1">
      <c r="A33" s="47">
        <v>27</v>
      </c>
      <c r="B33" s="48"/>
      <c r="C33" s="49" t="s">
        <v>51</v>
      </c>
      <c r="D33" s="49"/>
      <c r="E33" s="50">
        <v>54.6</v>
      </c>
      <c r="F33" s="51">
        <v>41</v>
      </c>
      <c r="G33" s="52">
        <v>3954211</v>
      </c>
      <c r="H33" s="50">
        <v>59.7</v>
      </c>
      <c r="I33" s="51">
        <v>34</v>
      </c>
      <c r="J33" s="52">
        <v>4326711</v>
      </c>
      <c r="K33" s="53">
        <v>428247</v>
      </c>
      <c r="L33" s="51">
        <v>2</v>
      </c>
      <c r="M33" s="54"/>
      <c r="N33" s="50">
        <v>757.9</v>
      </c>
      <c r="O33" s="51">
        <v>7</v>
      </c>
      <c r="P33" s="52">
        <v>4450505</v>
      </c>
      <c r="Q33" s="50">
        <v>79.7</v>
      </c>
      <c r="R33" s="51">
        <v>8</v>
      </c>
      <c r="S33" s="52">
        <v>3152427</v>
      </c>
      <c r="T33" s="50">
        <v>8.6</v>
      </c>
      <c r="U33" s="51">
        <v>2</v>
      </c>
      <c r="V33" s="52">
        <v>372500</v>
      </c>
      <c r="W33" s="50">
        <v>55.4</v>
      </c>
      <c r="X33" s="51">
        <v>5</v>
      </c>
      <c r="Y33" s="55">
        <v>2191755</v>
      </c>
      <c r="Z33" s="120">
        <v>6.251523</v>
      </c>
      <c r="AA33" s="56">
        <v>46</v>
      </c>
      <c r="AB33" s="121">
        <v>513</v>
      </c>
      <c r="AC33" s="120">
        <v>150.5</v>
      </c>
      <c r="AD33" s="122">
        <f t="shared" si="0"/>
        <v>41</v>
      </c>
      <c r="AE33" s="54"/>
      <c r="AF33" s="123">
        <v>0.84</v>
      </c>
      <c r="AG33" s="56">
        <v>14</v>
      </c>
      <c r="AH33" s="124">
        <v>1586432</v>
      </c>
      <c r="AI33" s="57">
        <v>40682</v>
      </c>
      <c r="AJ33" s="56">
        <v>2</v>
      </c>
      <c r="AK33" s="54"/>
      <c r="AL33" s="57">
        <v>8790</v>
      </c>
      <c r="AM33" s="56"/>
      <c r="AN33" s="125">
        <v>38921824</v>
      </c>
      <c r="AO33" s="57">
        <v>3107</v>
      </c>
      <c r="AP33" s="56"/>
      <c r="AQ33" s="126">
        <v>27376752</v>
      </c>
      <c r="AR33" s="120">
        <v>71.8</v>
      </c>
      <c r="AS33" s="56"/>
      <c r="AT33" s="52"/>
      <c r="AU33" s="58"/>
    </row>
    <row r="34" spans="1:47" s="59" customFormat="1" ht="15.75" customHeight="1">
      <c r="A34" s="47">
        <v>28</v>
      </c>
      <c r="B34" s="48"/>
      <c r="C34" s="49" t="s">
        <v>52</v>
      </c>
      <c r="D34" s="49"/>
      <c r="E34" s="50">
        <v>54.9</v>
      </c>
      <c r="F34" s="51">
        <v>38</v>
      </c>
      <c r="G34" s="52">
        <v>2553965</v>
      </c>
      <c r="H34" s="50">
        <v>58.7</v>
      </c>
      <c r="I34" s="51">
        <v>40</v>
      </c>
      <c r="J34" s="52">
        <v>2732392</v>
      </c>
      <c r="K34" s="53">
        <v>238879</v>
      </c>
      <c r="L34" s="51">
        <v>7</v>
      </c>
      <c r="M34" s="54"/>
      <c r="N34" s="50">
        <v>627</v>
      </c>
      <c r="O34" s="51">
        <v>42</v>
      </c>
      <c r="P34" s="52">
        <v>2286149</v>
      </c>
      <c r="Q34" s="50">
        <v>80.5</v>
      </c>
      <c r="R34" s="51">
        <v>5</v>
      </c>
      <c r="S34" s="52">
        <v>2057211</v>
      </c>
      <c r="T34" s="50">
        <v>6.5</v>
      </c>
      <c r="U34" s="51">
        <v>10</v>
      </c>
      <c r="V34" s="52">
        <v>178427</v>
      </c>
      <c r="W34" s="50">
        <v>48.1</v>
      </c>
      <c r="X34" s="51">
        <v>9</v>
      </c>
      <c r="Y34" s="55">
        <v>1227575</v>
      </c>
      <c r="Z34" s="120">
        <v>14.626203</v>
      </c>
      <c r="AA34" s="56">
        <v>31</v>
      </c>
      <c r="AB34" s="121">
        <v>988</v>
      </c>
      <c r="AC34" s="120">
        <v>149</v>
      </c>
      <c r="AD34" s="122">
        <f t="shared" si="0"/>
        <v>43</v>
      </c>
      <c r="AE34" s="54"/>
      <c r="AF34" s="123">
        <v>0.7</v>
      </c>
      <c r="AG34" s="56">
        <v>30</v>
      </c>
      <c r="AH34" s="124">
        <v>784114</v>
      </c>
      <c r="AI34" s="57">
        <v>26080</v>
      </c>
      <c r="AJ34" s="56">
        <v>6</v>
      </c>
      <c r="AK34" s="54"/>
      <c r="AL34" s="57">
        <v>8144</v>
      </c>
      <c r="AM34" s="56"/>
      <c r="AN34" s="125">
        <v>19135712</v>
      </c>
      <c r="AO34" s="57">
        <v>2823</v>
      </c>
      <c r="AP34" s="56"/>
      <c r="AQ34" s="126">
        <v>15777885</v>
      </c>
      <c r="AR34" s="120">
        <v>70</v>
      </c>
      <c r="AS34" s="56"/>
      <c r="AT34" s="52"/>
      <c r="AU34" s="58"/>
    </row>
    <row r="35" spans="1:47" s="59" customFormat="1" ht="15.75" customHeight="1">
      <c r="A35" s="47">
        <v>29</v>
      </c>
      <c r="B35" s="48"/>
      <c r="C35" s="49" t="s">
        <v>53</v>
      </c>
      <c r="D35" s="49"/>
      <c r="E35" s="50">
        <v>52.6</v>
      </c>
      <c r="F35" s="51">
        <v>47</v>
      </c>
      <c r="G35" s="52">
        <v>634549</v>
      </c>
      <c r="H35" s="50">
        <v>56.4</v>
      </c>
      <c r="I35" s="51">
        <v>47</v>
      </c>
      <c r="J35" s="52">
        <v>679555</v>
      </c>
      <c r="K35" s="53">
        <v>50631</v>
      </c>
      <c r="L35" s="51">
        <v>40</v>
      </c>
      <c r="M35" s="54"/>
      <c r="N35" s="50">
        <v>502.3</v>
      </c>
      <c r="O35" s="51">
        <v>46</v>
      </c>
      <c r="P35" s="52">
        <v>465090</v>
      </c>
      <c r="Q35" s="50">
        <v>78.2</v>
      </c>
      <c r="R35" s="51">
        <v>17</v>
      </c>
      <c r="S35" s="52">
        <v>496150</v>
      </c>
      <c r="T35" s="50">
        <v>6.6</v>
      </c>
      <c r="U35" s="51">
        <v>9</v>
      </c>
      <c r="V35" s="52">
        <v>45006</v>
      </c>
      <c r="W35" s="50">
        <v>55.4</v>
      </c>
      <c r="X35" s="51">
        <v>5</v>
      </c>
      <c r="Y35" s="55">
        <v>351845</v>
      </c>
      <c r="Z35" s="120">
        <v>35.47274</v>
      </c>
      <c r="AA35" s="56">
        <v>12</v>
      </c>
      <c r="AB35" s="121">
        <v>514</v>
      </c>
      <c r="AC35" s="120">
        <v>147.1</v>
      </c>
      <c r="AD35" s="122">
        <f t="shared" si="0"/>
        <v>46</v>
      </c>
      <c r="AE35" s="54"/>
      <c r="AF35" s="123">
        <v>0.68</v>
      </c>
      <c r="AG35" s="56">
        <v>31</v>
      </c>
      <c r="AH35" s="124">
        <v>180515</v>
      </c>
      <c r="AI35" s="57">
        <v>6220</v>
      </c>
      <c r="AJ35" s="56">
        <v>34</v>
      </c>
      <c r="AK35" s="54"/>
      <c r="AL35" s="57">
        <v>7372</v>
      </c>
      <c r="AM35" s="56"/>
      <c r="AN35" s="125">
        <v>3749870</v>
      </c>
      <c r="AO35" s="57">
        <v>2681</v>
      </c>
      <c r="AP35" s="56"/>
      <c r="AQ35" s="126">
        <v>3780894</v>
      </c>
      <c r="AR35" s="120">
        <v>77.2</v>
      </c>
      <c r="AS35" s="56"/>
      <c r="AT35" s="52"/>
      <c r="AU35" s="58"/>
    </row>
    <row r="36" spans="1:47" s="59" customFormat="1" ht="23.25" customHeight="1">
      <c r="A36" s="47">
        <v>30</v>
      </c>
      <c r="B36" s="48"/>
      <c r="C36" s="49" t="s">
        <v>54</v>
      </c>
      <c r="D36" s="49"/>
      <c r="E36" s="50">
        <v>54.3</v>
      </c>
      <c r="F36" s="51">
        <v>43</v>
      </c>
      <c r="G36" s="52">
        <v>478478</v>
      </c>
      <c r="H36" s="50">
        <v>58</v>
      </c>
      <c r="I36" s="51">
        <v>46</v>
      </c>
      <c r="J36" s="52">
        <v>510892</v>
      </c>
      <c r="K36" s="53">
        <v>54768</v>
      </c>
      <c r="L36" s="51">
        <v>38</v>
      </c>
      <c r="M36" s="54"/>
      <c r="N36" s="50">
        <v>631.5</v>
      </c>
      <c r="O36" s="51">
        <v>41</v>
      </c>
      <c r="P36" s="52">
        <v>400400</v>
      </c>
      <c r="Q36" s="50">
        <v>70.7</v>
      </c>
      <c r="R36" s="51">
        <v>47</v>
      </c>
      <c r="S36" s="52">
        <v>338352</v>
      </c>
      <c r="T36" s="50">
        <v>6.3</v>
      </c>
      <c r="U36" s="51">
        <v>14</v>
      </c>
      <c r="V36" s="52">
        <v>32414</v>
      </c>
      <c r="W36" s="50">
        <v>27.3</v>
      </c>
      <c r="X36" s="51">
        <v>28</v>
      </c>
      <c r="Y36" s="55">
        <v>130807</v>
      </c>
      <c r="Z36" s="120">
        <v>32.541688</v>
      </c>
      <c r="AA36" s="56">
        <v>13</v>
      </c>
      <c r="AB36" s="121">
        <v>644</v>
      </c>
      <c r="AC36" s="120">
        <v>153.9</v>
      </c>
      <c r="AD36" s="122">
        <f t="shared" si="0"/>
        <v>30</v>
      </c>
      <c r="AE36" s="54"/>
      <c r="AF36" s="123">
        <v>0.78</v>
      </c>
      <c r="AG36" s="56">
        <v>19</v>
      </c>
      <c r="AH36" s="124">
        <v>149017</v>
      </c>
      <c r="AI36" s="57">
        <v>4872</v>
      </c>
      <c r="AJ36" s="56">
        <v>40</v>
      </c>
      <c r="AK36" s="54"/>
      <c r="AL36" s="57">
        <v>7115</v>
      </c>
      <c r="AM36" s="56"/>
      <c r="AN36" s="125">
        <v>3403350</v>
      </c>
      <c r="AO36" s="57">
        <v>2637</v>
      </c>
      <c r="AP36" s="56"/>
      <c r="AQ36" s="126">
        <v>2687803</v>
      </c>
      <c r="AR36" s="120">
        <v>63.8</v>
      </c>
      <c r="AS36" s="56"/>
      <c r="AT36" s="52"/>
      <c r="AU36" s="58"/>
    </row>
    <row r="37" spans="1:47" s="59" customFormat="1" ht="15.75" customHeight="1">
      <c r="A37" s="47">
        <v>31</v>
      </c>
      <c r="B37" s="48"/>
      <c r="C37" s="49" t="s">
        <v>55</v>
      </c>
      <c r="D37" s="49"/>
      <c r="E37" s="50">
        <v>59.3</v>
      </c>
      <c r="F37" s="51">
        <v>13</v>
      </c>
      <c r="G37" s="52">
        <v>304548</v>
      </c>
      <c r="H37" s="50">
        <v>62.8</v>
      </c>
      <c r="I37" s="51">
        <v>13</v>
      </c>
      <c r="J37" s="52">
        <v>322356</v>
      </c>
      <c r="K37" s="53">
        <v>29192</v>
      </c>
      <c r="L37" s="51">
        <v>47</v>
      </c>
      <c r="M37" s="54"/>
      <c r="N37" s="50">
        <v>701.1</v>
      </c>
      <c r="O37" s="51">
        <v>23</v>
      </c>
      <c r="P37" s="52">
        <v>261500</v>
      </c>
      <c r="Q37" s="50">
        <v>74.9</v>
      </c>
      <c r="R37" s="51">
        <v>33</v>
      </c>
      <c r="S37" s="52">
        <v>227970</v>
      </c>
      <c r="T37" s="50">
        <v>5.5</v>
      </c>
      <c r="U37" s="51">
        <v>29</v>
      </c>
      <c r="V37" s="52">
        <v>17808</v>
      </c>
      <c r="W37" s="50">
        <v>21.1</v>
      </c>
      <c r="X37" s="51">
        <v>38</v>
      </c>
      <c r="Y37" s="55">
        <v>64408</v>
      </c>
      <c r="Z37" s="120">
        <v>27.591137</v>
      </c>
      <c r="AA37" s="56">
        <v>17</v>
      </c>
      <c r="AB37" s="121">
        <v>386</v>
      </c>
      <c r="AC37" s="120">
        <v>156.8</v>
      </c>
      <c r="AD37" s="122">
        <f t="shared" si="0"/>
        <v>18</v>
      </c>
      <c r="AE37" s="54"/>
      <c r="AF37" s="123">
        <v>0.61</v>
      </c>
      <c r="AG37" s="56">
        <v>33</v>
      </c>
      <c r="AH37" s="124">
        <v>101568</v>
      </c>
      <c r="AI37" s="57">
        <v>3769</v>
      </c>
      <c r="AJ37" s="56">
        <v>45</v>
      </c>
      <c r="AK37" s="54"/>
      <c r="AL37" s="57">
        <v>6654</v>
      </c>
      <c r="AM37" s="56"/>
      <c r="AN37" s="125">
        <v>1999163</v>
      </c>
      <c r="AO37" s="57">
        <v>2364</v>
      </c>
      <c r="AP37" s="56"/>
      <c r="AQ37" s="126">
        <v>1418355</v>
      </c>
      <c r="AR37" s="120">
        <v>70.3</v>
      </c>
      <c r="AS37" s="56"/>
      <c r="AT37" s="52"/>
      <c r="AU37" s="58"/>
    </row>
    <row r="38" spans="1:47" s="59" customFormat="1" ht="15.75" customHeight="1">
      <c r="A38" s="47">
        <v>32</v>
      </c>
      <c r="B38" s="48"/>
      <c r="C38" s="49" t="s">
        <v>56</v>
      </c>
      <c r="D38" s="49"/>
      <c r="E38" s="50">
        <v>58.2</v>
      </c>
      <c r="F38" s="51">
        <v>21</v>
      </c>
      <c r="G38" s="52">
        <v>368957</v>
      </c>
      <c r="H38" s="50">
        <v>60.9</v>
      </c>
      <c r="I38" s="51">
        <v>26</v>
      </c>
      <c r="J38" s="52">
        <v>386110</v>
      </c>
      <c r="K38" s="53">
        <v>41814</v>
      </c>
      <c r="L38" s="51">
        <v>44</v>
      </c>
      <c r="M38" s="54"/>
      <c r="N38" s="50">
        <v>766.3</v>
      </c>
      <c r="O38" s="51">
        <v>4</v>
      </c>
      <c r="P38" s="52">
        <v>333360</v>
      </c>
      <c r="Q38" s="50">
        <v>74.9</v>
      </c>
      <c r="R38" s="51">
        <v>32</v>
      </c>
      <c r="S38" s="52">
        <v>276257</v>
      </c>
      <c r="T38" s="50">
        <v>4.4</v>
      </c>
      <c r="U38" s="51">
        <v>45</v>
      </c>
      <c r="V38" s="52">
        <v>17153</v>
      </c>
      <c r="W38" s="50">
        <v>15.6</v>
      </c>
      <c r="X38" s="51">
        <v>44</v>
      </c>
      <c r="Y38" s="55">
        <v>57647</v>
      </c>
      <c r="Z38" s="120">
        <v>36.909871</v>
      </c>
      <c r="AA38" s="56">
        <v>11</v>
      </c>
      <c r="AB38" s="121">
        <v>602</v>
      </c>
      <c r="AC38" s="120">
        <v>155.7</v>
      </c>
      <c r="AD38" s="122">
        <f t="shared" si="0"/>
        <v>20</v>
      </c>
      <c r="AE38" s="54"/>
      <c r="AF38" s="123">
        <v>0.79</v>
      </c>
      <c r="AG38" s="56">
        <v>17</v>
      </c>
      <c r="AH38" s="124">
        <v>134954</v>
      </c>
      <c r="AI38" s="57">
        <v>4162</v>
      </c>
      <c r="AJ38" s="56">
        <v>44</v>
      </c>
      <c r="AK38" s="54"/>
      <c r="AL38" s="57">
        <v>6702</v>
      </c>
      <c r="AM38" s="56"/>
      <c r="AN38" s="125">
        <v>2506160</v>
      </c>
      <c r="AO38" s="57">
        <v>2436</v>
      </c>
      <c r="AP38" s="56"/>
      <c r="AQ38" s="126">
        <v>1780908</v>
      </c>
      <c r="AR38" s="120">
        <v>68.9</v>
      </c>
      <c r="AS38" s="56"/>
      <c r="AT38" s="52"/>
      <c r="AU38" s="58"/>
    </row>
    <row r="39" spans="1:47" s="59" customFormat="1" ht="15.75" customHeight="1">
      <c r="A39" s="47">
        <v>33</v>
      </c>
      <c r="B39" s="48"/>
      <c r="C39" s="49" t="s">
        <v>57</v>
      </c>
      <c r="D39" s="49"/>
      <c r="E39" s="50">
        <v>56.9</v>
      </c>
      <c r="F39" s="51">
        <v>28</v>
      </c>
      <c r="G39" s="52">
        <v>932588</v>
      </c>
      <c r="H39" s="50">
        <v>60.1</v>
      </c>
      <c r="I39" s="51">
        <v>31</v>
      </c>
      <c r="J39" s="52">
        <v>984524</v>
      </c>
      <c r="K39" s="53">
        <v>85427</v>
      </c>
      <c r="L39" s="51">
        <v>23</v>
      </c>
      <c r="M39" s="54"/>
      <c r="N39" s="50">
        <v>684.8</v>
      </c>
      <c r="O39" s="51">
        <v>28</v>
      </c>
      <c r="P39" s="52">
        <v>841669</v>
      </c>
      <c r="Q39" s="50">
        <v>77.7</v>
      </c>
      <c r="R39" s="51">
        <v>19</v>
      </c>
      <c r="S39" s="52">
        <v>725033</v>
      </c>
      <c r="T39" s="50">
        <v>5.3</v>
      </c>
      <c r="U39" s="51">
        <v>33</v>
      </c>
      <c r="V39" s="52">
        <v>51936</v>
      </c>
      <c r="W39" s="50">
        <v>22.7</v>
      </c>
      <c r="X39" s="51">
        <v>34</v>
      </c>
      <c r="Y39" s="55">
        <v>211983</v>
      </c>
      <c r="Z39" s="120">
        <v>16.212809</v>
      </c>
      <c r="AA39" s="56">
        <v>29</v>
      </c>
      <c r="AB39" s="121">
        <v>643</v>
      </c>
      <c r="AC39" s="120">
        <v>160.6</v>
      </c>
      <c r="AD39" s="122">
        <f t="shared" si="0"/>
        <v>5</v>
      </c>
      <c r="AE39" s="54"/>
      <c r="AF39" s="123">
        <v>1.03</v>
      </c>
      <c r="AG39" s="56">
        <v>4</v>
      </c>
      <c r="AH39" s="124">
        <v>429078</v>
      </c>
      <c r="AI39" s="57">
        <v>9399</v>
      </c>
      <c r="AJ39" s="56">
        <v>19</v>
      </c>
      <c r="AK39" s="54"/>
      <c r="AL39" s="57">
        <v>7857</v>
      </c>
      <c r="AM39" s="56"/>
      <c r="AN39" s="125">
        <v>7532514</v>
      </c>
      <c r="AO39" s="57">
        <v>2812</v>
      </c>
      <c r="AP39" s="56"/>
      <c r="AQ39" s="126">
        <v>5491397</v>
      </c>
      <c r="AR39" s="120">
        <v>66.7</v>
      </c>
      <c r="AS39" s="56"/>
      <c r="AT39" s="52"/>
      <c r="AU39" s="58"/>
    </row>
    <row r="40" spans="1:47" s="59" customFormat="1" ht="15.75" customHeight="1">
      <c r="A40" s="47">
        <v>34</v>
      </c>
      <c r="B40" s="48"/>
      <c r="C40" s="49" t="s">
        <v>58</v>
      </c>
      <c r="D40" s="49"/>
      <c r="E40" s="50">
        <v>58.1</v>
      </c>
      <c r="F40" s="51">
        <v>23</v>
      </c>
      <c r="G40" s="52">
        <v>1398474</v>
      </c>
      <c r="H40" s="50">
        <v>61.1</v>
      </c>
      <c r="I40" s="51">
        <v>25</v>
      </c>
      <c r="J40" s="52">
        <v>1471357</v>
      </c>
      <c r="K40" s="53">
        <v>139914</v>
      </c>
      <c r="L40" s="51">
        <v>11</v>
      </c>
      <c r="M40" s="54"/>
      <c r="N40" s="50">
        <v>727.2</v>
      </c>
      <c r="O40" s="51">
        <v>14</v>
      </c>
      <c r="P40" s="52">
        <v>1346007</v>
      </c>
      <c r="Q40" s="50">
        <v>79.3</v>
      </c>
      <c r="R40" s="51">
        <v>13</v>
      </c>
      <c r="S40" s="52">
        <v>1109169</v>
      </c>
      <c r="T40" s="50">
        <v>5</v>
      </c>
      <c r="U40" s="51">
        <v>35</v>
      </c>
      <c r="V40" s="52">
        <v>72883</v>
      </c>
      <c r="W40" s="50">
        <v>35.2</v>
      </c>
      <c r="X40" s="51">
        <v>18</v>
      </c>
      <c r="Y40" s="55">
        <v>491699</v>
      </c>
      <c r="Z40" s="120">
        <v>8.330956</v>
      </c>
      <c r="AA40" s="56">
        <v>44</v>
      </c>
      <c r="AB40" s="121">
        <v>292</v>
      </c>
      <c r="AC40" s="120">
        <v>156.7</v>
      </c>
      <c r="AD40" s="122">
        <f t="shared" si="0"/>
        <v>19</v>
      </c>
      <c r="AE40" s="54"/>
      <c r="AF40" s="123">
        <v>0.91</v>
      </c>
      <c r="AG40" s="56">
        <v>10</v>
      </c>
      <c r="AH40" s="124">
        <v>555472</v>
      </c>
      <c r="AI40" s="57">
        <v>13984</v>
      </c>
      <c r="AJ40" s="56">
        <v>11</v>
      </c>
      <c r="AK40" s="54"/>
      <c r="AL40" s="57">
        <v>8257</v>
      </c>
      <c r="AM40" s="56"/>
      <c r="AN40" s="125">
        <v>11981498</v>
      </c>
      <c r="AO40" s="57">
        <v>3059</v>
      </c>
      <c r="AP40" s="56"/>
      <c r="AQ40" s="126">
        <v>8790866</v>
      </c>
      <c r="AR40" s="120">
        <v>70.1</v>
      </c>
      <c r="AS40" s="56"/>
      <c r="AT40" s="52"/>
      <c r="AU40" s="58"/>
    </row>
    <row r="41" spans="1:47" s="59" customFormat="1" ht="23.25" customHeight="1">
      <c r="A41" s="47">
        <v>35</v>
      </c>
      <c r="B41" s="48"/>
      <c r="C41" s="49" t="s">
        <v>59</v>
      </c>
      <c r="D41" s="49"/>
      <c r="E41" s="50">
        <v>56</v>
      </c>
      <c r="F41" s="51">
        <v>32</v>
      </c>
      <c r="G41" s="52">
        <v>716331</v>
      </c>
      <c r="H41" s="50">
        <v>59</v>
      </c>
      <c r="I41" s="51">
        <v>38</v>
      </c>
      <c r="J41" s="52">
        <v>754444</v>
      </c>
      <c r="K41" s="53">
        <v>71651</v>
      </c>
      <c r="L41" s="51">
        <v>26</v>
      </c>
      <c r="M41" s="54"/>
      <c r="N41" s="50">
        <v>718.1</v>
      </c>
      <c r="O41" s="51">
        <v>15</v>
      </c>
      <c r="P41" s="52">
        <v>652046</v>
      </c>
      <c r="Q41" s="50">
        <v>78.2</v>
      </c>
      <c r="R41" s="51">
        <v>16</v>
      </c>
      <c r="S41" s="52">
        <v>560483</v>
      </c>
      <c r="T41" s="50">
        <v>5.1</v>
      </c>
      <c r="U41" s="51">
        <v>34</v>
      </c>
      <c r="V41" s="52">
        <v>38113</v>
      </c>
      <c r="W41" s="50">
        <v>19.9</v>
      </c>
      <c r="X41" s="51">
        <v>39</v>
      </c>
      <c r="Y41" s="55">
        <v>142392</v>
      </c>
      <c r="Z41" s="120">
        <v>20.220901</v>
      </c>
      <c r="AA41" s="56">
        <v>24</v>
      </c>
      <c r="AB41" s="121">
        <v>714</v>
      </c>
      <c r="AC41" s="120">
        <v>153.3</v>
      </c>
      <c r="AD41" s="122">
        <f t="shared" si="0"/>
        <v>32</v>
      </c>
      <c r="AE41" s="54"/>
      <c r="AF41" s="123">
        <v>0.93</v>
      </c>
      <c r="AG41" s="56">
        <v>7</v>
      </c>
      <c r="AH41" s="124">
        <v>284354</v>
      </c>
      <c r="AI41" s="57">
        <v>6590</v>
      </c>
      <c r="AJ41" s="56">
        <v>32</v>
      </c>
      <c r="AK41" s="54"/>
      <c r="AL41" s="57">
        <v>8019</v>
      </c>
      <c r="AM41" s="56"/>
      <c r="AN41" s="125">
        <v>5840349</v>
      </c>
      <c r="AO41" s="57">
        <v>2982</v>
      </c>
      <c r="AP41" s="56"/>
      <c r="AQ41" s="126">
        <v>4394168</v>
      </c>
      <c r="AR41" s="120">
        <v>61.6</v>
      </c>
      <c r="AS41" s="56"/>
      <c r="AT41" s="52"/>
      <c r="AU41" s="58"/>
    </row>
    <row r="42" spans="1:47" s="59" customFormat="1" ht="15.75" customHeight="1">
      <c r="A42" s="47">
        <v>36</v>
      </c>
      <c r="B42" s="48"/>
      <c r="C42" s="49" t="s">
        <v>60</v>
      </c>
      <c r="D42" s="49"/>
      <c r="E42" s="50">
        <v>54.1</v>
      </c>
      <c r="F42" s="51">
        <v>45</v>
      </c>
      <c r="G42" s="52">
        <v>373825</v>
      </c>
      <c r="H42" s="50">
        <v>58.4</v>
      </c>
      <c r="I42" s="51">
        <v>44</v>
      </c>
      <c r="J42" s="52">
        <v>403257</v>
      </c>
      <c r="K42" s="53">
        <v>41295</v>
      </c>
      <c r="L42" s="51">
        <v>46</v>
      </c>
      <c r="M42" s="54"/>
      <c r="N42" s="50">
        <v>666</v>
      </c>
      <c r="O42" s="51">
        <v>34</v>
      </c>
      <c r="P42" s="52">
        <v>333663</v>
      </c>
      <c r="Q42" s="50">
        <v>72.1</v>
      </c>
      <c r="R42" s="51">
        <v>45</v>
      </c>
      <c r="S42" s="52">
        <v>269574</v>
      </c>
      <c r="T42" s="50">
        <v>7.3</v>
      </c>
      <c r="U42" s="51">
        <v>6</v>
      </c>
      <c r="V42" s="52">
        <v>29432</v>
      </c>
      <c r="W42" s="50">
        <v>31.5</v>
      </c>
      <c r="X42" s="51">
        <v>23</v>
      </c>
      <c r="Y42" s="55">
        <v>117897</v>
      </c>
      <c r="Z42" s="120">
        <v>31.604096</v>
      </c>
      <c r="AA42" s="56">
        <v>14</v>
      </c>
      <c r="AB42" s="121">
        <v>463</v>
      </c>
      <c r="AC42" s="120">
        <v>157.7</v>
      </c>
      <c r="AD42" s="122">
        <f t="shared" si="0"/>
        <v>14</v>
      </c>
      <c r="AE42" s="54"/>
      <c r="AF42" s="123">
        <v>0.74</v>
      </c>
      <c r="AG42" s="56">
        <v>25</v>
      </c>
      <c r="AH42" s="124">
        <v>129816</v>
      </c>
      <c r="AI42" s="57">
        <v>4568</v>
      </c>
      <c r="AJ42" s="56">
        <v>41</v>
      </c>
      <c r="AK42" s="54"/>
      <c r="AL42" s="57">
        <v>6941</v>
      </c>
      <c r="AM42" s="56"/>
      <c r="AN42" s="125">
        <v>2643749</v>
      </c>
      <c r="AO42" s="57">
        <v>2807</v>
      </c>
      <c r="AP42" s="56"/>
      <c r="AQ42" s="126">
        <v>2245319</v>
      </c>
      <c r="AR42" s="120">
        <v>59.3</v>
      </c>
      <c r="AS42" s="56"/>
      <c r="AT42" s="52"/>
      <c r="AU42" s="58"/>
    </row>
    <row r="43" spans="1:47" s="59" customFormat="1" ht="15.75" customHeight="1">
      <c r="A43" s="47">
        <v>37</v>
      </c>
      <c r="B43" s="48"/>
      <c r="C43" s="49" t="s">
        <v>61</v>
      </c>
      <c r="D43" s="49"/>
      <c r="E43" s="50">
        <v>57</v>
      </c>
      <c r="F43" s="51">
        <v>27</v>
      </c>
      <c r="G43" s="52">
        <v>490775</v>
      </c>
      <c r="H43" s="50">
        <v>60.7</v>
      </c>
      <c r="I43" s="51">
        <v>28</v>
      </c>
      <c r="J43" s="52">
        <v>522456</v>
      </c>
      <c r="K43" s="53">
        <v>52303</v>
      </c>
      <c r="L43" s="51">
        <v>39</v>
      </c>
      <c r="M43" s="54"/>
      <c r="N43" s="50">
        <v>736</v>
      </c>
      <c r="O43" s="51">
        <v>12</v>
      </c>
      <c r="P43" s="52">
        <v>463693</v>
      </c>
      <c r="Q43" s="50">
        <v>76.2</v>
      </c>
      <c r="R43" s="51">
        <v>26</v>
      </c>
      <c r="S43" s="52">
        <v>374181</v>
      </c>
      <c r="T43" s="50">
        <v>6.1</v>
      </c>
      <c r="U43" s="51">
        <v>19</v>
      </c>
      <c r="V43" s="52">
        <v>31681</v>
      </c>
      <c r="W43" s="50">
        <v>34.5</v>
      </c>
      <c r="X43" s="51">
        <v>19</v>
      </c>
      <c r="Y43" s="55">
        <v>169311</v>
      </c>
      <c r="Z43" s="120">
        <v>9.673115</v>
      </c>
      <c r="AA43" s="56">
        <v>38</v>
      </c>
      <c r="AB43" s="121">
        <v>145</v>
      </c>
      <c r="AC43" s="120">
        <v>155.3</v>
      </c>
      <c r="AD43" s="122">
        <f t="shared" si="0"/>
        <v>23</v>
      </c>
      <c r="AE43" s="54"/>
      <c r="AF43" s="123">
        <v>1.02</v>
      </c>
      <c r="AG43" s="56">
        <v>5</v>
      </c>
      <c r="AH43" s="124">
        <v>252074</v>
      </c>
      <c r="AI43" s="57">
        <v>5441</v>
      </c>
      <c r="AJ43" s="56">
        <v>38</v>
      </c>
      <c r="AK43" s="54"/>
      <c r="AL43" s="57">
        <v>7287</v>
      </c>
      <c r="AM43" s="56"/>
      <c r="AN43" s="125">
        <v>3663749</v>
      </c>
      <c r="AO43" s="57">
        <v>2652</v>
      </c>
      <c r="AP43" s="56"/>
      <c r="AQ43" s="126">
        <v>2667220</v>
      </c>
      <c r="AR43" s="120">
        <v>72.6</v>
      </c>
      <c r="AS43" s="56"/>
      <c r="AT43" s="52"/>
      <c r="AU43" s="58"/>
    </row>
    <row r="44" spans="1:47" s="59" customFormat="1" ht="15.75" customHeight="1">
      <c r="A44" s="47">
        <v>38</v>
      </c>
      <c r="B44" s="48"/>
      <c r="C44" s="49" t="s">
        <v>62</v>
      </c>
      <c r="D44" s="49"/>
      <c r="E44" s="50">
        <v>54.9</v>
      </c>
      <c r="F44" s="51">
        <v>37</v>
      </c>
      <c r="G44" s="52">
        <v>679915</v>
      </c>
      <c r="H44" s="50">
        <v>58.6</v>
      </c>
      <c r="I44" s="51">
        <v>42</v>
      </c>
      <c r="J44" s="52">
        <v>726201</v>
      </c>
      <c r="K44" s="53">
        <v>71594</v>
      </c>
      <c r="L44" s="51">
        <v>27</v>
      </c>
      <c r="M44" s="54"/>
      <c r="N44" s="50">
        <v>673.7</v>
      </c>
      <c r="O44" s="51">
        <v>30</v>
      </c>
      <c r="P44" s="52">
        <v>609667</v>
      </c>
      <c r="Q44" s="50">
        <v>74.1</v>
      </c>
      <c r="R44" s="51">
        <v>36</v>
      </c>
      <c r="S44" s="52">
        <v>503757</v>
      </c>
      <c r="T44" s="50">
        <v>6.4</v>
      </c>
      <c r="U44" s="51">
        <v>13</v>
      </c>
      <c r="V44" s="52">
        <v>46286</v>
      </c>
      <c r="W44" s="50">
        <v>13.6</v>
      </c>
      <c r="X44" s="51">
        <v>47</v>
      </c>
      <c r="Y44" s="55">
        <v>92287</v>
      </c>
      <c r="Z44" s="120">
        <v>23.896663</v>
      </c>
      <c r="AA44" s="56">
        <v>20</v>
      </c>
      <c r="AB44" s="121">
        <v>666</v>
      </c>
      <c r="AC44" s="120">
        <v>157.3</v>
      </c>
      <c r="AD44" s="122">
        <f t="shared" si="0"/>
        <v>16</v>
      </c>
      <c r="AE44" s="54"/>
      <c r="AF44" s="123">
        <v>0.78</v>
      </c>
      <c r="AG44" s="56">
        <v>19</v>
      </c>
      <c r="AH44" s="124">
        <v>242104</v>
      </c>
      <c r="AI44" s="57">
        <v>7669</v>
      </c>
      <c r="AJ44" s="56">
        <v>25</v>
      </c>
      <c r="AK44" s="54"/>
      <c r="AL44" s="57">
        <v>6961</v>
      </c>
      <c r="AM44" s="56"/>
      <c r="AN44" s="125">
        <v>4942123</v>
      </c>
      <c r="AO44" s="57">
        <v>2485</v>
      </c>
      <c r="AP44" s="56"/>
      <c r="AQ44" s="126">
        <v>3608719</v>
      </c>
      <c r="AR44" s="120">
        <v>63.2</v>
      </c>
      <c r="AS44" s="56"/>
      <c r="AT44" s="52"/>
      <c r="AU44" s="58"/>
    </row>
    <row r="45" spans="1:47" s="59" customFormat="1" ht="15.75" customHeight="1">
      <c r="A45" s="47">
        <v>39</v>
      </c>
      <c r="B45" s="48"/>
      <c r="C45" s="49" t="s">
        <v>63</v>
      </c>
      <c r="D45" s="49"/>
      <c r="E45" s="50">
        <v>54.6</v>
      </c>
      <c r="F45" s="51">
        <v>40</v>
      </c>
      <c r="G45" s="52">
        <v>370395</v>
      </c>
      <c r="H45" s="50">
        <v>59.3</v>
      </c>
      <c r="I45" s="51">
        <v>36</v>
      </c>
      <c r="J45" s="52">
        <v>402232</v>
      </c>
      <c r="K45" s="53">
        <v>41982</v>
      </c>
      <c r="L45" s="51">
        <v>43</v>
      </c>
      <c r="M45" s="54"/>
      <c r="N45" s="50">
        <v>666.9</v>
      </c>
      <c r="O45" s="51">
        <v>33</v>
      </c>
      <c r="P45" s="52">
        <v>320127</v>
      </c>
      <c r="Q45" s="50">
        <v>71.1</v>
      </c>
      <c r="R45" s="51">
        <v>46</v>
      </c>
      <c r="S45" s="52">
        <v>263224</v>
      </c>
      <c r="T45" s="50">
        <v>7.9</v>
      </c>
      <c r="U45" s="51">
        <v>4</v>
      </c>
      <c r="V45" s="52">
        <v>31837</v>
      </c>
      <c r="W45" s="50">
        <v>22.9</v>
      </c>
      <c r="X45" s="51">
        <v>33</v>
      </c>
      <c r="Y45" s="55">
        <v>84835</v>
      </c>
      <c r="Z45" s="120">
        <v>51.179245</v>
      </c>
      <c r="AA45" s="56">
        <v>3</v>
      </c>
      <c r="AB45" s="121">
        <v>651</v>
      </c>
      <c r="AC45" s="120">
        <v>151.8</v>
      </c>
      <c r="AD45" s="122">
        <f t="shared" si="0"/>
        <v>39</v>
      </c>
      <c r="AE45" s="54"/>
      <c r="AF45" s="123">
        <v>0.46</v>
      </c>
      <c r="AG45" s="56">
        <v>43</v>
      </c>
      <c r="AH45" s="124">
        <v>96545</v>
      </c>
      <c r="AI45" s="57">
        <v>5839</v>
      </c>
      <c r="AJ45" s="56">
        <v>36</v>
      </c>
      <c r="AK45" s="54"/>
      <c r="AL45" s="57">
        <v>6175</v>
      </c>
      <c r="AM45" s="56"/>
      <c r="AN45" s="125">
        <v>2285185</v>
      </c>
      <c r="AO45" s="57">
        <v>2114</v>
      </c>
      <c r="AP45" s="56"/>
      <c r="AQ45" s="126">
        <v>1652507</v>
      </c>
      <c r="AR45" s="120">
        <v>72.8</v>
      </c>
      <c r="AS45" s="56"/>
      <c r="AT45" s="52"/>
      <c r="AU45" s="58"/>
    </row>
    <row r="46" spans="1:47" s="59" customFormat="1" ht="23.25" customHeight="1">
      <c r="A46" s="47">
        <v>40</v>
      </c>
      <c r="B46" s="48"/>
      <c r="C46" s="49" t="s">
        <v>64</v>
      </c>
      <c r="D46" s="49"/>
      <c r="E46" s="50">
        <v>55</v>
      </c>
      <c r="F46" s="51">
        <v>36</v>
      </c>
      <c r="G46" s="52">
        <v>2297154</v>
      </c>
      <c r="H46" s="50">
        <v>59.4</v>
      </c>
      <c r="I46" s="51">
        <v>35</v>
      </c>
      <c r="J46" s="52">
        <v>2480747</v>
      </c>
      <c r="K46" s="53">
        <v>224954</v>
      </c>
      <c r="L46" s="51">
        <v>8</v>
      </c>
      <c r="M46" s="54"/>
      <c r="N46" s="50">
        <v>667.8</v>
      </c>
      <c r="O46" s="51">
        <v>32</v>
      </c>
      <c r="P46" s="52">
        <v>2216448</v>
      </c>
      <c r="Q46" s="50">
        <v>79.8</v>
      </c>
      <c r="R46" s="51">
        <v>7</v>
      </c>
      <c r="S46" s="52">
        <v>1832513</v>
      </c>
      <c r="T46" s="50">
        <v>7.4</v>
      </c>
      <c r="U46" s="51">
        <v>5</v>
      </c>
      <c r="V46" s="52">
        <v>183593</v>
      </c>
      <c r="W46" s="50">
        <v>48.8</v>
      </c>
      <c r="X46" s="51">
        <v>8</v>
      </c>
      <c r="Y46" s="55">
        <v>1122153</v>
      </c>
      <c r="Z46" s="120">
        <v>22.018227</v>
      </c>
      <c r="AA46" s="56">
        <v>22</v>
      </c>
      <c r="AB46" s="121">
        <v>1667</v>
      </c>
      <c r="AC46" s="120">
        <v>155.4</v>
      </c>
      <c r="AD46" s="122">
        <f t="shared" si="0"/>
        <v>22</v>
      </c>
      <c r="AE46" s="54"/>
      <c r="AF46" s="123">
        <v>0.58</v>
      </c>
      <c r="AG46" s="56">
        <v>35</v>
      </c>
      <c r="AH46" s="124">
        <v>719324</v>
      </c>
      <c r="AI46" s="57">
        <v>29495</v>
      </c>
      <c r="AJ46" s="56">
        <v>5</v>
      </c>
      <c r="AK46" s="54"/>
      <c r="AL46" s="57">
        <v>7766</v>
      </c>
      <c r="AM46" s="56"/>
      <c r="AN46" s="125">
        <v>18510916</v>
      </c>
      <c r="AO46" s="57">
        <v>2746</v>
      </c>
      <c r="AP46" s="56"/>
      <c r="AQ46" s="126">
        <v>13884029</v>
      </c>
      <c r="AR46" s="120">
        <v>68.7</v>
      </c>
      <c r="AS46" s="56"/>
      <c r="AT46" s="52"/>
      <c r="AU46" s="58"/>
    </row>
    <row r="47" spans="1:47" s="59" customFormat="1" ht="15.75" customHeight="1">
      <c r="A47" s="47">
        <v>41</v>
      </c>
      <c r="B47" s="48"/>
      <c r="C47" s="49" t="s">
        <v>65</v>
      </c>
      <c r="D47" s="49"/>
      <c r="E47" s="50">
        <v>58.1</v>
      </c>
      <c r="F47" s="51">
        <v>24</v>
      </c>
      <c r="G47" s="52">
        <v>423379</v>
      </c>
      <c r="H47" s="50">
        <v>61.6</v>
      </c>
      <c r="I47" s="51">
        <v>21</v>
      </c>
      <c r="J47" s="52">
        <v>449091</v>
      </c>
      <c r="K47" s="53">
        <v>41781</v>
      </c>
      <c r="L47" s="51">
        <v>45</v>
      </c>
      <c r="M47" s="54"/>
      <c r="N47" s="50">
        <v>706.9</v>
      </c>
      <c r="O47" s="51">
        <v>21</v>
      </c>
      <c r="P47" s="52">
        <v>377490</v>
      </c>
      <c r="Q47" s="50">
        <v>74.1</v>
      </c>
      <c r="R47" s="51">
        <v>37</v>
      </c>
      <c r="S47" s="52">
        <v>313598</v>
      </c>
      <c r="T47" s="50">
        <v>5.7</v>
      </c>
      <c r="U47" s="51">
        <v>24</v>
      </c>
      <c r="V47" s="52">
        <v>25712</v>
      </c>
      <c r="W47" s="50">
        <v>32.6</v>
      </c>
      <c r="X47" s="51">
        <v>22</v>
      </c>
      <c r="Y47" s="55">
        <v>138093</v>
      </c>
      <c r="Z47" s="120">
        <v>46.899896</v>
      </c>
      <c r="AA47" s="56">
        <v>4</v>
      </c>
      <c r="AB47" s="121">
        <v>1354</v>
      </c>
      <c r="AC47" s="120">
        <v>161.7</v>
      </c>
      <c r="AD47" s="122">
        <f t="shared" si="0"/>
        <v>3</v>
      </c>
      <c r="AE47" s="54"/>
      <c r="AF47" s="123">
        <v>0.57</v>
      </c>
      <c r="AG47" s="56">
        <v>37</v>
      </c>
      <c r="AH47" s="124">
        <v>134367</v>
      </c>
      <c r="AI47" s="57">
        <v>4516</v>
      </c>
      <c r="AJ47" s="56">
        <v>43</v>
      </c>
      <c r="AK47" s="54"/>
      <c r="AL47" s="57">
        <v>6960</v>
      </c>
      <c r="AM47" s="56"/>
      <c r="AN47" s="125">
        <v>3011553</v>
      </c>
      <c r="AO47" s="57">
        <v>2575</v>
      </c>
      <c r="AP47" s="56"/>
      <c r="AQ47" s="126">
        <v>2212433</v>
      </c>
      <c r="AR47" s="120">
        <v>70.6</v>
      </c>
      <c r="AS47" s="56"/>
      <c r="AT47" s="52"/>
      <c r="AU47" s="58"/>
    </row>
    <row r="48" spans="1:47" s="59" customFormat="1" ht="15.75" customHeight="1">
      <c r="A48" s="47">
        <v>42</v>
      </c>
      <c r="B48" s="48"/>
      <c r="C48" s="49" t="s">
        <v>66</v>
      </c>
      <c r="D48" s="49"/>
      <c r="E48" s="50">
        <v>54.3</v>
      </c>
      <c r="F48" s="51">
        <v>44</v>
      </c>
      <c r="G48" s="52">
        <v>679847</v>
      </c>
      <c r="H48" s="50">
        <v>58.1</v>
      </c>
      <c r="I48" s="51">
        <v>45</v>
      </c>
      <c r="J48" s="52">
        <v>726965</v>
      </c>
      <c r="K48" s="53">
        <v>70794</v>
      </c>
      <c r="L48" s="51">
        <v>28</v>
      </c>
      <c r="M48" s="54"/>
      <c r="N48" s="50">
        <v>658.9</v>
      </c>
      <c r="O48" s="51">
        <v>38</v>
      </c>
      <c r="P48" s="52">
        <v>595026</v>
      </c>
      <c r="Q48" s="50">
        <v>75.8</v>
      </c>
      <c r="R48" s="51">
        <v>30</v>
      </c>
      <c r="S48" s="52">
        <v>515078</v>
      </c>
      <c r="T48" s="50">
        <v>6.5</v>
      </c>
      <c r="U48" s="51">
        <v>12</v>
      </c>
      <c r="V48" s="52">
        <v>47118</v>
      </c>
      <c r="W48" s="50">
        <v>17.6</v>
      </c>
      <c r="X48" s="51">
        <v>41</v>
      </c>
      <c r="Y48" s="55">
        <v>119835</v>
      </c>
      <c r="Z48" s="120">
        <v>46.277533</v>
      </c>
      <c r="AA48" s="56">
        <v>6</v>
      </c>
      <c r="AB48" s="121">
        <v>2101</v>
      </c>
      <c r="AC48" s="120">
        <v>164.6</v>
      </c>
      <c r="AD48" s="122">
        <f t="shared" si="0"/>
        <v>1</v>
      </c>
      <c r="AE48" s="54"/>
      <c r="AF48" s="123">
        <v>0.53</v>
      </c>
      <c r="AG48" s="56">
        <v>39</v>
      </c>
      <c r="AH48" s="124">
        <v>196732</v>
      </c>
      <c r="AI48" s="57">
        <v>8231</v>
      </c>
      <c r="AJ48" s="56">
        <v>22</v>
      </c>
      <c r="AK48" s="54"/>
      <c r="AL48" s="57">
        <v>6278</v>
      </c>
      <c r="AM48" s="56"/>
      <c r="AN48" s="125">
        <v>4282160</v>
      </c>
      <c r="AO48" s="57">
        <v>2191</v>
      </c>
      <c r="AP48" s="56"/>
      <c r="AQ48" s="126">
        <v>3185093</v>
      </c>
      <c r="AR48" s="120">
        <v>69.4</v>
      </c>
      <c r="AS48" s="56"/>
      <c r="AT48" s="52"/>
      <c r="AU48" s="58"/>
    </row>
    <row r="49" spans="1:47" s="59" customFormat="1" ht="15.75" customHeight="1">
      <c r="A49" s="47">
        <v>43</v>
      </c>
      <c r="B49" s="48"/>
      <c r="C49" s="49" t="s">
        <v>67</v>
      </c>
      <c r="D49" s="49"/>
      <c r="E49" s="50">
        <v>56.2</v>
      </c>
      <c r="F49" s="51">
        <v>30</v>
      </c>
      <c r="G49" s="52">
        <v>873871</v>
      </c>
      <c r="H49" s="50">
        <v>59.8</v>
      </c>
      <c r="I49" s="51">
        <v>33</v>
      </c>
      <c r="J49" s="52">
        <v>928934</v>
      </c>
      <c r="K49" s="53">
        <v>81452</v>
      </c>
      <c r="L49" s="51">
        <v>24</v>
      </c>
      <c r="M49" s="54"/>
      <c r="N49" s="50">
        <v>664.4</v>
      </c>
      <c r="O49" s="51">
        <v>35</v>
      </c>
      <c r="P49" s="52">
        <v>750814</v>
      </c>
      <c r="Q49" s="50">
        <v>73.5</v>
      </c>
      <c r="R49" s="51">
        <v>39</v>
      </c>
      <c r="S49" s="52">
        <v>642149</v>
      </c>
      <c r="T49" s="50">
        <v>5.9</v>
      </c>
      <c r="U49" s="51">
        <v>22</v>
      </c>
      <c r="V49" s="52">
        <v>55063</v>
      </c>
      <c r="W49" s="50">
        <v>26</v>
      </c>
      <c r="X49" s="51">
        <v>31</v>
      </c>
      <c r="Y49" s="55">
        <v>226885</v>
      </c>
      <c r="Z49" s="120">
        <v>44.884488</v>
      </c>
      <c r="AA49" s="56">
        <v>9</v>
      </c>
      <c r="AB49" s="121">
        <v>2176</v>
      </c>
      <c r="AC49" s="120">
        <v>155.7</v>
      </c>
      <c r="AD49" s="122">
        <f t="shared" si="0"/>
        <v>20</v>
      </c>
      <c r="AE49" s="54"/>
      <c r="AF49" s="123">
        <v>0.55</v>
      </c>
      <c r="AG49" s="56">
        <v>38</v>
      </c>
      <c r="AH49" s="124">
        <v>236311</v>
      </c>
      <c r="AI49" s="57">
        <v>10454</v>
      </c>
      <c r="AJ49" s="56">
        <v>15</v>
      </c>
      <c r="AK49" s="54"/>
      <c r="AL49" s="57">
        <v>6493</v>
      </c>
      <c r="AM49" s="56"/>
      <c r="AN49" s="125">
        <v>5745329</v>
      </c>
      <c r="AO49" s="57">
        <v>2381</v>
      </c>
      <c r="AP49" s="56"/>
      <c r="AQ49" s="126">
        <v>4351827</v>
      </c>
      <c r="AR49" s="120">
        <v>65.8</v>
      </c>
      <c r="AS49" s="56"/>
      <c r="AT49" s="52"/>
      <c r="AU49" s="58"/>
    </row>
    <row r="50" spans="1:47" s="59" customFormat="1" ht="15.75" customHeight="1">
      <c r="A50" s="47">
        <v>44</v>
      </c>
      <c r="B50" s="48"/>
      <c r="C50" s="49" t="s">
        <v>68</v>
      </c>
      <c r="D50" s="49"/>
      <c r="E50" s="50">
        <v>55.5</v>
      </c>
      <c r="F50" s="51">
        <v>34</v>
      </c>
      <c r="G50" s="52">
        <v>571645</v>
      </c>
      <c r="H50" s="50">
        <v>59.1</v>
      </c>
      <c r="I50" s="51">
        <v>37</v>
      </c>
      <c r="J50" s="52">
        <v>608840</v>
      </c>
      <c r="K50" s="53">
        <v>59658</v>
      </c>
      <c r="L50" s="51">
        <v>35</v>
      </c>
      <c r="M50" s="54"/>
      <c r="N50" s="50">
        <v>710.7</v>
      </c>
      <c r="O50" s="51">
        <v>19</v>
      </c>
      <c r="P50" s="52">
        <v>528028</v>
      </c>
      <c r="Q50" s="50">
        <v>75.8</v>
      </c>
      <c r="R50" s="51">
        <v>28</v>
      </c>
      <c r="S50" s="52">
        <v>433535</v>
      </c>
      <c r="T50" s="50">
        <v>6.1</v>
      </c>
      <c r="U50" s="51">
        <v>18</v>
      </c>
      <c r="V50" s="52">
        <v>37195</v>
      </c>
      <c r="W50" s="50">
        <v>14.9</v>
      </c>
      <c r="X50" s="51">
        <v>45</v>
      </c>
      <c r="Y50" s="55">
        <v>85413</v>
      </c>
      <c r="Z50" s="120">
        <v>24.522712</v>
      </c>
      <c r="AA50" s="56">
        <v>19</v>
      </c>
      <c r="AB50" s="121">
        <v>745</v>
      </c>
      <c r="AC50" s="120">
        <v>156.9</v>
      </c>
      <c r="AD50" s="122">
        <f t="shared" si="0"/>
        <v>17</v>
      </c>
      <c r="AE50" s="54"/>
      <c r="AF50" s="123">
        <v>0.73</v>
      </c>
      <c r="AG50" s="56">
        <v>28</v>
      </c>
      <c r="AH50" s="124">
        <v>225654</v>
      </c>
      <c r="AI50" s="57">
        <v>7211</v>
      </c>
      <c r="AJ50" s="56">
        <v>29</v>
      </c>
      <c r="AK50" s="54"/>
      <c r="AL50" s="57">
        <v>7689</v>
      </c>
      <c r="AM50" s="56"/>
      <c r="AN50" s="125">
        <v>4474615</v>
      </c>
      <c r="AO50" s="57">
        <v>2636</v>
      </c>
      <c r="AP50" s="56"/>
      <c r="AQ50" s="126">
        <v>3170746</v>
      </c>
      <c r="AR50" s="120">
        <v>67</v>
      </c>
      <c r="AS50" s="56"/>
      <c r="AT50" s="52"/>
      <c r="AU50" s="58"/>
    </row>
    <row r="51" spans="1:47" s="59" customFormat="1" ht="23.25" customHeight="1">
      <c r="A51" s="47">
        <v>45</v>
      </c>
      <c r="B51" s="48"/>
      <c r="C51" s="49" t="s">
        <v>69</v>
      </c>
      <c r="D51" s="49"/>
      <c r="E51" s="50">
        <v>57.1</v>
      </c>
      <c r="F51" s="51">
        <v>26</v>
      </c>
      <c r="G51" s="52">
        <v>552738</v>
      </c>
      <c r="H51" s="50">
        <v>60.8</v>
      </c>
      <c r="I51" s="51">
        <v>27</v>
      </c>
      <c r="J51" s="52">
        <v>588853</v>
      </c>
      <c r="K51" s="53">
        <v>58127</v>
      </c>
      <c r="L51" s="51">
        <v>37</v>
      </c>
      <c r="M51" s="54"/>
      <c r="N51" s="50">
        <v>687.4</v>
      </c>
      <c r="O51" s="51">
        <v>27</v>
      </c>
      <c r="P51" s="52">
        <v>485338</v>
      </c>
      <c r="Q51" s="50">
        <v>72.8</v>
      </c>
      <c r="R51" s="51">
        <v>42</v>
      </c>
      <c r="S51" s="52">
        <v>402499</v>
      </c>
      <c r="T51" s="50">
        <v>6.1</v>
      </c>
      <c r="U51" s="51">
        <v>16</v>
      </c>
      <c r="V51" s="52">
        <v>36115</v>
      </c>
      <c r="W51" s="50">
        <v>21.7</v>
      </c>
      <c r="X51" s="51">
        <v>37</v>
      </c>
      <c r="Y51" s="55">
        <v>119747</v>
      </c>
      <c r="Z51" s="120">
        <v>46.088733</v>
      </c>
      <c r="AA51" s="56">
        <v>7</v>
      </c>
      <c r="AB51" s="121">
        <v>1579</v>
      </c>
      <c r="AC51" s="120">
        <v>161.1</v>
      </c>
      <c r="AD51" s="122">
        <f t="shared" si="0"/>
        <v>4</v>
      </c>
      <c r="AE51" s="54"/>
      <c r="AF51" s="123">
        <v>0.51</v>
      </c>
      <c r="AG51" s="56">
        <v>40</v>
      </c>
      <c r="AH51" s="124">
        <v>154307</v>
      </c>
      <c r="AI51" s="57">
        <v>7534</v>
      </c>
      <c r="AJ51" s="56">
        <v>26</v>
      </c>
      <c r="AK51" s="54"/>
      <c r="AL51" s="57">
        <v>6295</v>
      </c>
      <c r="AM51" s="56"/>
      <c r="AN51" s="125">
        <v>3531593</v>
      </c>
      <c r="AO51" s="57">
        <v>2152</v>
      </c>
      <c r="AP51" s="56"/>
      <c r="AQ51" s="126">
        <v>2459109</v>
      </c>
      <c r="AR51" s="120">
        <v>71</v>
      </c>
      <c r="AS51" s="56"/>
      <c r="AT51" s="52"/>
      <c r="AU51" s="58"/>
    </row>
    <row r="52" spans="1:47" s="59" customFormat="1" ht="15.75" customHeight="1">
      <c r="A52" s="47">
        <v>46</v>
      </c>
      <c r="B52" s="48"/>
      <c r="C52" s="49" t="s">
        <v>70</v>
      </c>
      <c r="D52" s="49"/>
      <c r="E52" s="50">
        <v>54.4</v>
      </c>
      <c r="F52" s="51">
        <v>42</v>
      </c>
      <c r="G52" s="52">
        <v>809835</v>
      </c>
      <c r="H52" s="50">
        <v>58.4</v>
      </c>
      <c r="I52" s="51">
        <v>43</v>
      </c>
      <c r="J52" s="52">
        <v>869589</v>
      </c>
      <c r="K52" s="53">
        <v>85655</v>
      </c>
      <c r="L52" s="51">
        <v>22</v>
      </c>
      <c r="M52" s="54"/>
      <c r="N52" s="50">
        <v>678.3</v>
      </c>
      <c r="O52" s="51">
        <v>29</v>
      </c>
      <c r="P52" s="52">
        <v>715623</v>
      </c>
      <c r="Q52" s="50">
        <v>74</v>
      </c>
      <c r="R52" s="51">
        <v>38</v>
      </c>
      <c r="S52" s="52">
        <v>599328</v>
      </c>
      <c r="T52" s="50">
        <v>6.9</v>
      </c>
      <c r="U52" s="51">
        <v>7</v>
      </c>
      <c r="V52" s="52">
        <v>59754</v>
      </c>
      <c r="W52" s="50">
        <v>17.5</v>
      </c>
      <c r="X52" s="51">
        <v>42</v>
      </c>
      <c r="Y52" s="55">
        <v>141582</v>
      </c>
      <c r="Z52" s="120">
        <v>54.237288</v>
      </c>
      <c r="AA52" s="56">
        <v>1</v>
      </c>
      <c r="AB52" s="121">
        <v>2688</v>
      </c>
      <c r="AC52" s="120">
        <v>152.1</v>
      </c>
      <c r="AD52" s="122">
        <f t="shared" si="0"/>
        <v>37</v>
      </c>
      <c r="AE52" s="54"/>
      <c r="AF52" s="123">
        <v>0.48</v>
      </c>
      <c r="AG52" s="56">
        <v>42</v>
      </c>
      <c r="AH52" s="124">
        <v>245280</v>
      </c>
      <c r="AI52" s="57">
        <v>9731</v>
      </c>
      <c r="AJ52" s="56">
        <v>16</v>
      </c>
      <c r="AK52" s="54"/>
      <c r="AL52" s="57">
        <v>6654</v>
      </c>
      <c r="AM52" s="56"/>
      <c r="AN52" s="125">
        <v>5464314</v>
      </c>
      <c r="AO52" s="57">
        <v>2353</v>
      </c>
      <c r="AP52" s="56"/>
      <c r="AQ52" s="126">
        <v>4071882</v>
      </c>
      <c r="AR52" s="120">
        <v>65.8</v>
      </c>
      <c r="AS52" s="56"/>
      <c r="AT52" s="52"/>
      <c r="AU52" s="58"/>
    </row>
    <row r="53" spans="1:47" s="59" customFormat="1" ht="23.25" customHeight="1" thickBot="1">
      <c r="A53" s="71">
        <v>47</v>
      </c>
      <c r="B53" s="72"/>
      <c r="C53" s="73" t="s">
        <v>71</v>
      </c>
      <c r="D53" s="73"/>
      <c r="E53" s="74">
        <v>53</v>
      </c>
      <c r="F53" s="75">
        <v>46</v>
      </c>
      <c r="G53" s="76">
        <v>560477</v>
      </c>
      <c r="H53" s="74">
        <v>60.1</v>
      </c>
      <c r="I53" s="75">
        <v>32</v>
      </c>
      <c r="J53" s="76">
        <v>635849</v>
      </c>
      <c r="K53" s="77">
        <v>72441</v>
      </c>
      <c r="L53" s="75">
        <v>25</v>
      </c>
      <c r="M53" s="78"/>
      <c r="N53" s="74">
        <v>625.2</v>
      </c>
      <c r="O53" s="75">
        <v>43</v>
      </c>
      <c r="P53" s="76">
        <v>557062</v>
      </c>
      <c r="Q53" s="74">
        <v>79.1</v>
      </c>
      <c r="R53" s="79">
        <v>14</v>
      </c>
      <c r="S53" s="76">
        <v>443140</v>
      </c>
      <c r="T53" s="74">
        <v>11.9</v>
      </c>
      <c r="U53" s="79">
        <v>1</v>
      </c>
      <c r="V53" s="76">
        <v>75372</v>
      </c>
      <c r="W53" s="74">
        <v>38.8</v>
      </c>
      <c r="X53" s="79">
        <v>14</v>
      </c>
      <c r="Y53" s="80">
        <v>217738</v>
      </c>
      <c r="Z53" s="134">
        <v>45.685936</v>
      </c>
      <c r="AA53" s="135">
        <v>8</v>
      </c>
      <c r="AB53" s="136">
        <v>1059</v>
      </c>
      <c r="AC53" s="134">
        <v>152</v>
      </c>
      <c r="AD53" s="135">
        <f t="shared" si="0"/>
        <v>38</v>
      </c>
      <c r="AE53" s="78"/>
      <c r="AF53" s="137">
        <v>0.35</v>
      </c>
      <c r="AG53" s="81">
        <v>47</v>
      </c>
      <c r="AH53" s="138">
        <v>132347</v>
      </c>
      <c r="AI53" s="82">
        <v>7902</v>
      </c>
      <c r="AJ53" s="81">
        <v>23</v>
      </c>
      <c r="AK53" s="78"/>
      <c r="AL53" s="82">
        <v>6515</v>
      </c>
      <c r="AM53" s="81"/>
      <c r="AN53" s="139">
        <v>3662020</v>
      </c>
      <c r="AO53" s="82">
        <v>2049</v>
      </c>
      <c r="AP53" s="81"/>
      <c r="AQ53" s="140">
        <v>2813932</v>
      </c>
      <c r="AR53" s="134">
        <v>61.8</v>
      </c>
      <c r="AS53" s="81"/>
      <c r="AT53" s="76"/>
      <c r="AU53" s="58"/>
    </row>
    <row r="54" spans="1:47" s="16" customFormat="1" ht="15.75" customHeight="1">
      <c r="A54" s="34"/>
      <c r="B54" s="35"/>
      <c r="C54" s="83" t="s">
        <v>72</v>
      </c>
      <c r="D54" s="83"/>
      <c r="E54" s="150">
        <v>38626</v>
      </c>
      <c r="F54" s="163"/>
      <c r="G54" s="164"/>
      <c r="H54" s="150">
        <v>38626</v>
      </c>
      <c r="I54" s="163"/>
      <c r="J54" s="164"/>
      <c r="K54" s="150">
        <v>38991</v>
      </c>
      <c r="L54" s="151"/>
      <c r="M54" s="152"/>
      <c r="N54" s="150">
        <v>38991</v>
      </c>
      <c r="O54" s="151"/>
      <c r="P54" s="152"/>
      <c r="Q54" s="150">
        <v>38626</v>
      </c>
      <c r="R54" s="163"/>
      <c r="S54" s="164"/>
      <c r="T54" s="150">
        <v>38626</v>
      </c>
      <c r="U54" s="163"/>
      <c r="V54" s="164"/>
      <c r="W54" s="150">
        <v>38626</v>
      </c>
      <c r="X54" s="163"/>
      <c r="Y54" s="164"/>
      <c r="Z54" s="150">
        <v>39934</v>
      </c>
      <c r="AA54" s="151"/>
      <c r="AB54" s="152"/>
      <c r="AC54" s="150" t="s">
        <v>113</v>
      </c>
      <c r="AD54" s="175"/>
      <c r="AE54" s="176"/>
      <c r="AF54" s="150" t="s">
        <v>114</v>
      </c>
      <c r="AG54" s="151"/>
      <c r="AH54" s="152"/>
      <c r="AI54" s="150" t="s">
        <v>106</v>
      </c>
      <c r="AJ54" s="151"/>
      <c r="AK54" s="152"/>
      <c r="AL54" s="150" t="s">
        <v>106</v>
      </c>
      <c r="AM54" s="151"/>
      <c r="AN54" s="152"/>
      <c r="AO54" s="150" t="s">
        <v>106</v>
      </c>
      <c r="AP54" s="151"/>
      <c r="AQ54" s="152"/>
      <c r="AR54" s="150" t="s">
        <v>106</v>
      </c>
      <c r="AS54" s="151"/>
      <c r="AT54" s="152"/>
      <c r="AU54" s="106"/>
    </row>
    <row r="55" spans="1:47" s="16" customFormat="1" ht="24" customHeight="1">
      <c r="A55" s="34"/>
      <c r="B55" s="35"/>
      <c r="C55" s="83" t="s">
        <v>73</v>
      </c>
      <c r="D55" s="83"/>
      <c r="E55" s="153" t="s">
        <v>74</v>
      </c>
      <c r="F55" s="161"/>
      <c r="G55" s="162"/>
      <c r="H55" s="153" t="s">
        <v>74</v>
      </c>
      <c r="I55" s="161"/>
      <c r="J55" s="162"/>
      <c r="K55" s="153" t="s">
        <v>75</v>
      </c>
      <c r="L55" s="154"/>
      <c r="M55" s="155"/>
      <c r="N55" s="153" t="s">
        <v>75</v>
      </c>
      <c r="O55" s="154"/>
      <c r="P55" s="155"/>
      <c r="Q55" s="153" t="s">
        <v>74</v>
      </c>
      <c r="R55" s="161"/>
      <c r="S55" s="162"/>
      <c r="T55" s="153" t="s">
        <v>74</v>
      </c>
      <c r="U55" s="161"/>
      <c r="V55" s="162"/>
      <c r="W55" s="153" t="s">
        <v>74</v>
      </c>
      <c r="X55" s="161"/>
      <c r="Y55" s="162"/>
      <c r="Z55" s="153" t="s">
        <v>76</v>
      </c>
      <c r="AA55" s="154"/>
      <c r="AB55" s="155"/>
      <c r="AC55" s="153" t="s">
        <v>115</v>
      </c>
      <c r="AD55" s="156"/>
      <c r="AE55" s="157"/>
      <c r="AF55" s="153" t="s">
        <v>77</v>
      </c>
      <c r="AG55" s="154"/>
      <c r="AH55" s="155"/>
      <c r="AI55" s="153" t="s">
        <v>105</v>
      </c>
      <c r="AJ55" s="154"/>
      <c r="AK55" s="155"/>
      <c r="AL55" s="153" t="s">
        <v>96</v>
      </c>
      <c r="AM55" s="154"/>
      <c r="AN55" s="155"/>
      <c r="AO55" s="153" t="s">
        <v>97</v>
      </c>
      <c r="AP55" s="154"/>
      <c r="AQ55" s="155"/>
      <c r="AR55" s="153" t="s">
        <v>97</v>
      </c>
      <c r="AS55" s="154"/>
      <c r="AT55" s="155"/>
      <c r="AU55" s="107"/>
    </row>
    <row r="56" spans="1:47" s="16" customFormat="1" ht="24" customHeight="1">
      <c r="A56" s="34"/>
      <c r="B56" s="35"/>
      <c r="C56" s="83" t="s">
        <v>78</v>
      </c>
      <c r="D56" s="83"/>
      <c r="E56" s="153" t="s">
        <v>99</v>
      </c>
      <c r="F56" s="154"/>
      <c r="G56" s="155"/>
      <c r="H56" s="153" t="s">
        <v>100</v>
      </c>
      <c r="I56" s="154"/>
      <c r="J56" s="155"/>
      <c r="K56" s="153"/>
      <c r="L56" s="154"/>
      <c r="M56" s="155"/>
      <c r="N56" s="153" t="s">
        <v>103</v>
      </c>
      <c r="O56" s="154"/>
      <c r="P56" s="155"/>
      <c r="Q56" s="153" t="s">
        <v>79</v>
      </c>
      <c r="R56" s="154"/>
      <c r="S56" s="155"/>
      <c r="T56" s="153" t="s">
        <v>80</v>
      </c>
      <c r="U56" s="154"/>
      <c r="V56" s="155"/>
      <c r="W56" s="170" t="s">
        <v>104</v>
      </c>
      <c r="X56" s="171"/>
      <c r="Y56" s="172"/>
      <c r="Z56" s="153" t="s">
        <v>81</v>
      </c>
      <c r="AA56" s="154"/>
      <c r="AB56" s="155"/>
      <c r="AC56" s="158" t="s">
        <v>107</v>
      </c>
      <c r="AD56" s="159"/>
      <c r="AE56" s="160"/>
      <c r="AF56" s="153" t="s">
        <v>116</v>
      </c>
      <c r="AG56" s="154"/>
      <c r="AH56" s="155"/>
      <c r="AI56" s="153" t="s">
        <v>82</v>
      </c>
      <c r="AJ56" s="154"/>
      <c r="AK56" s="155"/>
      <c r="AL56" s="153" t="s">
        <v>98</v>
      </c>
      <c r="AM56" s="154"/>
      <c r="AN56" s="155"/>
      <c r="AO56" s="153" t="s">
        <v>117</v>
      </c>
      <c r="AP56" s="154"/>
      <c r="AQ56" s="155"/>
      <c r="AR56" s="153" t="s">
        <v>102</v>
      </c>
      <c r="AS56" s="154"/>
      <c r="AT56" s="155"/>
      <c r="AU56" s="84"/>
    </row>
    <row r="57" spans="1:47" s="16" customFormat="1" ht="24" customHeight="1" thickBot="1">
      <c r="A57" s="85"/>
      <c r="B57" s="86"/>
      <c r="C57" s="87"/>
      <c r="D57" s="88"/>
      <c r="E57" s="143"/>
      <c r="F57" s="168"/>
      <c r="G57" s="169"/>
      <c r="H57" s="143"/>
      <c r="I57" s="144"/>
      <c r="J57" s="145"/>
      <c r="K57" s="143"/>
      <c r="L57" s="144"/>
      <c r="M57" s="145"/>
      <c r="N57" s="143"/>
      <c r="O57" s="144"/>
      <c r="P57" s="145"/>
      <c r="Q57" s="143"/>
      <c r="R57" s="144"/>
      <c r="S57" s="145"/>
      <c r="T57" s="143"/>
      <c r="U57" s="144"/>
      <c r="V57" s="145"/>
      <c r="W57" s="143"/>
      <c r="X57" s="144"/>
      <c r="Y57" s="145"/>
      <c r="Z57" s="143" t="s">
        <v>118</v>
      </c>
      <c r="AA57" s="144"/>
      <c r="AB57" s="145"/>
      <c r="AC57" s="143"/>
      <c r="AD57" s="173"/>
      <c r="AE57" s="174"/>
      <c r="AF57" s="143" t="s">
        <v>101</v>
      </c>
      <c r="AG57" s="144"/>
      <c r="AH57" s="145"/>
      <c r="AI57" s="143"/>
      <c r="AJ57" s="144"/>
      <c r="AK57" s="145"/>
      <c r="AL57" s="177" t="s">
        <v>119</v>
      </c>
      <c r="AM57" s="178"/>
      <c r="AN57" s="179"/>
      <c r="AO57" s="177" t="s">
        <v>119</v>
      </c>
      <c r="AP57" s="178"/>
      <c r="AQ57" s="179"/>
      <c r="AR57" s="177" t="s">
        <v>119</v>
      </c>
      <c r="AS57" s="178"/>
      <c r="AT57" s="179"/>
      <c r="AU57" s="84"/>
    </row>
    <row r="58" ht="13.5">
      <c r="AU58" s="94"/>
    </row>
    <row r="59" spans="1:47" s="142" customFormat="1" ht="13.5">
      <c r="A59" s="95"/>
      <c r="B59" s="95"/>
      <c r="C59" s="96"/>
      <c r="D59" s="96"/>
      <c r="E59" s="97"/>
      <c r="F59" s="98"/>
      <c r="G59" s="99"/>
      <c r="H59" s="97"/>
      <c r="I59" s="98"/>
      <c r="J59" s="99"/>
      <c r="K59" s="97"/>
      <c r="L59" s="98"/>
      <c r="M59" s="99"/>
      <c r="N59" s="97"/>
      <c r="O59" s="98"/>
      <c r="P59" s="99"/>
      <c r="Q59" s="97"/>
      <c r="R59" s="98"/>
      <c r="S59" s="99"/>
      <c r="T59" s="97"/>
      <c r="U59" s="98"/>
      <c r="V59" s="99"/>
      <c r="W59" s="97"/>
      <c r="X59" s="98"/>
      <c r="Y59" s="99"/>
      <c r="Z59" s="97"/>
      <c r="AA59" s="98"/>
      <c r="AB59" s="99"/>
      <c r="AC59" s="91"/>
      <c r="AD59" s="92"/>
      <c r="AE59" s="93"/>
      <c r="AF59" s="97"/>
      <c r="AG59" s="98"/>
      <c r="AH59" s="99"/>
      <c r="AI59" s="97"/>
      <c r="AJ59" s="98"/>
      <c r="AK59" s="99"/>
      <c r="AL59" s="97"/>
      <c r="AM59" s="98"/>
      <c r="AN59" s="99"/>
      <c r="AO59" s="97"/>
      <c r="AP59" s="98"/>
      <c r="AQ59" s="99"/>
      <c r="AR59" s="97"/>
      <c r="AS59" s="98"/>
      <c r="AT59" s="99"/>
      <c r="AU59" s="98"/>
    </row>
  </sheetData>
  <sheetProtection/>
  <mergeCells count="84">
    <mergeCell ref="AC57:AE57"/>
    <mergeCell ref="AC54:AE54"/>
    <mergeCell ref="AC3:AE3"/>
    <mergeCell ref="AC4:AE4"/>
    <mergeCell ref="E57:G57"/>
    <mergeCell ref="W56:Y56"/>
    <mergeCell ref="H55:J55"/>
    <mergeCell ref="K55:M55"/>
    <mergeCell ref="H57:J57"/>
    <mergeCell ref="K57:M57"/>
    <mergeCell ref="N57:P57"/>
    <mergeCell ref="E55:G55"/>
    <mergeCell ref="E3:G3"/>
    <mergeCell ref="E54:G54"/>
    <mergeCell ref="E4:G4"/>
    <mergeCell ref="H4:J4"/>
    <mergeCell ref="H3:J3"/>
    <mergeCell ref="H54:J54"/>
    <mergeCell ref="N4:P4"/>
    <mergeCell ref="N54:P54"/>
    <mergeCell ref="N55:P55"/>
    <mergeCell ref="K3:M3"/>
    <mergeCell ref="K4:M4"/>
    <mergeCell ref="K54:M54"/>
    <mergeCell ref="Q3:S3"/>
    <mergeCell ref="T3:V3"/>
    <mergeCell ref="W3:Y3"/>
    <mergeCell ref="N3:P3"/>
    <mergeCell ref="AL3:AN3"/>
    <mergeCell ref="AO3:AQ3"/>
    <mergeCell ref="AF3:AH3"/>
    <mergeCell ref="AR3:AT3"/>
    <mergeCell ref="AR54:AT54"/>
    <mergeCell ref="Q4:S4"/>
    <mergeCell ref="T4:V4"/>
    <mergeCell ref="W4:Y4"/>
    <mergeCell ref="AL4:AN4"/>
    <mergeCell ref="AO4:AQ4"/>
    <mergeCell ref="AF4:AH4"/>
    <mergeCell ref="AR4:AT4"/>
    <mergeCell ref="AL54:AN54"/>
    <mergeCell ref="Q54:S54"/>
    <mergeCell ref="AO54:AQ54"/>
    <mergeCell ref="AF54:AH54"/>
    <mergeCell ref="Q55:S55"/>
    <mergeCell ref="T55:V55"/>
    <mergeCell ref="W55:Y55"/>
    <mergeCell ref="AL55:AN55"/>
    <mergeCell ref="AO55:AQ55"/>
    <mergeCell ref="AF55:AH55"/>
    <mergeCell ref="T54:V54"/>
    <mergeCell ref="W54:Y54"/>
    <mergeCell ref="AR55:AT55"/>
    <mergeCell ref="Q57:S57"/>
    <mergeCell ref="T57:V57"/>
    <mergeCell ref="W57:Y57"/>
    <mergeCell ref="AL57:AN57"/>
    <mergeCell ref="AO57:AQ57"/>
    <mergeCell ref="AF57:AH57"/>
    <mergeCell ref="AR57:AT57"/>
    <mergeCell ref="Q56:S56"/>
    <mergeCell ref="AR56:AT56"/>
    <mergeCell ref="AL56:AN56"/>
    <mergeCell ref="AO56:AQ56"/>
    <mergeCell ref="E56:G56"/>
    <mergeCell ref="H56:J56"/>
    <mergeCell ref="K56:M56"/>
    <mergeCell ref="AC56:AE56"/>
    <mergeCell ref="AI55:AK55"/>
    <mergeCell ref="AF56:AH56"/>
    <mergeCell ref="N56:P56"/>
    <mergeCell ref="T56:V56"/>
    <mergeCell ref="AI56:AK56"/>
    <mergeCell ref="AC55:AE55"/>
    <mergeCell ref="AI57:AK57"/>
    <mergeCell ref="Z3:AB3"/>
    <mergeCell ref="Z4:AB4"/>
    <mergeCell ref="Z54:AB54"/>
    <mergeCell ref="Z55:AB55"/>
    <mergeCell ref="Z56:AB56"/>
    <mergeCell ref="Z57:AB57"/>
    <mergeCell ref="AI3:AK3"/>
    <mergeCell ref="AI4:AK4"/>
    <mergeCell ref="AI54:AK54"/>
  </mergeCells>
  <printOptions verticalCentered="1"/>
  <pageMargins left="0.5905511811023623" right="0.3937007874015748" top="0.31496062992125984" bottom="0.3937007874015748" header="0.1968503937007874" footer="0"/>
  <pageSetup fitToWidth="0" fitToHeight="1" horizontalDpi="600" verticalDpi="600" orientation="portrait" paperSize="9" scale="84" r:id="rId1"/>
  <headerFooter alignWithMargins="0">
    <oddHeader>&amp;Lあきた１００の指標（平成22年版）
&amp;R&amp;P/&amp;Nページ</oddHeader>
  </headerFooter>
  <colBreaks count="5" manualBreakCount="5">
    <brk id="13" max="58" man="1"/>
    <brk id="22" max="56" man="1"/>
    <brk id="31" max="56" man="1"/>
    <brk id="40" max="56" man="1"/>
    <brk id="46" max="65535" man="1"/>
  </colBreaks>
  <ignoredErrors>
    <ignoredError sqref="AD7:AD5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09848</cp:lastModifiedBy>
  <cp:lastPrinted>2010-06-07T06:06:52Z</cp:lastPrinted>
  <dcterms:created xsi:type="dcterms:W3CDTF">2005-12-06T04:47:52Z</dcterms:created>
  <dcterms:modified xsi:type="dcterms:W3CDTF">2010-06-09T04:55:29Z</dcterms:modified>
  <cp:category/>
  <cp:version/>
  <cp:contentType/>
  <cp:contentStatus/>
</cp:coreProperties>
</file>