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9225" windowHeight="5070" activeTab="0"/>
  </bookViews>
  <sheets>
    <sheet name="１（１）" sheetId="1" r:id="rId1"/>
  </sheets>
  <definedNames>
    <definedName name="_xlnm.Print_Area" localSheetId="0">'１（１）'!$A$1:$J$46,'１（１）'!$L$1:$S$46</definedName>
  </definedNames>
  <calcPr fullCalcOnLoad="1"/>
</workbook>
</file>

<file path=xl/sharedStrings.xml><?xml version="1.0" encoding="utf-8"?>
<sst xmlns="http://schemas.openxmlformats.org/spreadsheetml/2006/main" count="127" uniqueCount="104">
  <si>
    <t>　１．産　業　中　分　類　別　統　計　表</t>
  </si>
  <si>
    <t>　（１）　全事業所に関する統計表（従業者４人以上の事業所）</t>
  </si>
  <si>
    <t>事 業 所 数</t>
  </si>
  <si>
    <t>従   業   者   数 （ 人 ）</t>
  </si>
  <si>
    <t xml:space="preserve"> 現 金 給 与</t>
  </si>
  <si>
    <t>原  材  料</t>
  </si>
  <si>
    <t>製  造  品  出  荷  額  等（万円）</t>
  </si>
  <si>
    <t>粗 付 加</t>
  </si>
  <si>
    <t>産 業 中 分 類</t>
  </si>
  <si>
    <t>合       計</t>
  </si>
  <si>
    <t>うち常用労働者</t>
  </si>
  <si>
    <t xml:space="preserve"> 総　　   額</t>
  </si>
  <si>
    <t>使 用 額 等</t>
  </si>
  <si>
    <t>製 造 品</t>
  </si>
  <si>
    <t>加 工 賃</t>
  </si>
  <si>
    <t>修 理 料</t>
  </si>
  <si>
    <t>その他の</t>
  </si>
  <si>
    <t>価 値 額</t>
  </si>
  <si>
    <t>産業中分類</t>
  </si>
  <si>
    <t>合  計</t>
  </si>
  <si>
    <t>うち会社</t>
  </si>
  <si>
    <t>計</t>
  </si>
  <si>
    <t>男</t>
  </si>
  <si>
    <t>女</t>
  </si>
  <si>
    <t xml:space="preserve">    （万円）</t>
  </si>
  <si>
    <t>総　　額</t>
  </si>
  <si>
    <t>出 荷 額</t>
  </si>
  <si>
    <t>収 入 額</t>
  </si>
  <si>
    <t>番      号</t>
  </si>
  <si>
    <t xml:space="preserve">合　　　　　計  </t>
  </si>
  <si>
    <t xml:space="preserve">　合　　　計  </t>
  </si>
  <si>
    <t>12</t>
  </si>
  <si>
    <t>食　 料　 品</t>
  </si>
  <si>
    <t>１２</t>
  </si>
  <si>
    <t>13</t>
  </si>
  <si>
    <t>飲 料・飼 料</t>
  </si>
  <si>
    <t>１３</t>
  </si>
  <si>
    <t>14</t>
  </si>
  <si>
    <t>繊　　    維</t>
  </si>
  <si>
    <t>１４</t>
  </si>
  <si>
    <t>15</t>
  </si>
  <si>
    <t>衣　　    服</t>
  </si>
  <si>
    <t>１５</t>
  </si>
  <si>
    <t>16</t>
  </si>
  <si>
    <t>木材・木製品</t>
  </si>
  <si>
    <t>１６</t>
  </si>
  <si>
    <t>17</t>
  </si>
  <si>
    <t>家具・装備品</t>
  </si>
  <si>
    <t>１７</t>
  </si>
  <si>
    <t>18</t>
  </si>
  <si>
    <t>パ ル プ・紙</t>
  </si>
  <si>
    <t>１８</t>
  </si>
  <si>
    <t>19</t>
  </si>
  <si>
    <t>出 版・印 刷</t>
  </si>
  <si>
    <t>１９</t>
  </si>
  <si>
    <t>20</t>
  </si>
  <si>
    <t>化        学</t>
  </si>
  <si>
    <t>２０</t>
  </si>
  <si>
    <t>21</t>
  </si>
  <si>
    <t>石 油  製 品</t>
  </si>
  <si>
    <t>２１</t>
  </si>
  <si>
    <t>22</t>
  </si>
  <si>
    <t>プラスチック</t>
  </si>
  <si>
    <t>２２</t>
  </si>
  <si>
    <t>23</t>
  </si>
  <si>
    <t>ゴ ム  製 品</t>
  </si>
  <si>
    <t>２３</t>
  </si>
  <si>
    <t>24</t>
  </si>
  <si>
    <t>皮        革</t>
  </si>
  <si>
    <t>２４</t>
  </si>
  <si>
    <t>25</t>
  </si>
  <si>
    <t>窯 業・土 石</t>
  </si>
  <si>
    <t>２５</t>
  </si>
  <si>
    <t>26</t>
  </si>
  <si>
    <t>鉄        鋼</t>
  </si>
  <si>
    <t>２６</t>
  </si>
  <si>
    <t>27</t>
  </si>
  <si>
    <t>非 鉄  金 属</t>
  </si>
  <si>
    <t>２７</t>
  </si>
  <si>
    <t>28</t>
  </si>
  <si>
    <t>金 属  製 品</t>
  </si>
  <si>
    <t>２８</t>
  </si>
  <si>
    <t>29</t>
  </si>
  <si>
    <t>一 般  機 械</t>
  </si>
  <si>
    <t>２９</t>
  </si>
  <si>
    <t>30</t>
  </si>
  <si>
    <t>電 気  機 械</t>
  </si>
  <si>
    <t>３０</t>
  </si>
  <si>
    <t>31</t>
  </si>
  <si>
    <t>輸 送  機 械</t>
  </si>
  <si>
    <t>３１</t>
  </si>
  <si>
    <t>32</t>
  </si>
  <si>
    <t>精 密  機 械</t>
  </si>
  <si>
    <t>３２</t>
  </si>
  <si>
    <t>34</t>
  </si>
  <si>
    <t>そ   の   他</t>
  </si>
  <si>
    <t>３４</t>
  </si>
  <si>
    <t>基礎素材型産業</t>
  </si>
  <si>
    <t>基礎素材型</t>
  </si>
  <si>
    <t>加工組立型産業</t>
  </si>
  <si>
    <t>加工組立型</t>
  </si>
  <si>
    <t>生活関連型産業</t>
  </si>
  <si>
    <t>生活関連型</t>
  </si>
  <si>
    <t>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</si>
</sst>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ee\-m\-d"/>
    <numFmt numFmtId="180" formatCode="m/d"/>
    <numFmt numFmtId="181" formatCode="m/d/yy\ h:mm"/>
    <numFmt numFmtId="182" formatCode="ee/m/d"/>
    <numFmt numFmtId="183" formatCode="ee&quot;年&quot;m&quot;月&quot;d&quot;日&quot;"/>
    <numFmt numFmtId="184" formatCode="gggee&quot;年&quot;m&quot;月&quot;d&quot;日&quot;"/>
    <numFmt numFmtId="185" formatCode="#,##0;#,##0;&quot;Ｘ&quot;"/>
    <numFmt numFmtId="186" formatCode="0.0"/>
    <numFmt numFmtId="187" formatCode="#,##0;#,##0;&quot;ー&quot;"/>
    <numFmt numFmtId="188" formatCode="#,##0;#,##0;&quot;－&quot;"/>
    <numFmt numFmtId="189" formatCode="&quot;Ｘ&quot;"/>
  </numFmts>
  <fonts count="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5" fillId="0" borderId="1" xfId="0" applyNumberFormat="1" applyFont="1" applyBorder="1" applyAlignment="1" applyProtection="1">
      <alignment/>
      <protection locked="0"/>
    </xf>
    <xf numFmtId="0" fontId="5" fillId="0" borderId="2" xfId="0" applyNumberFormat="1" applyFont="1" applyBorder="1" applyAlignment="1" applyProtection="1">
      <alignment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5" fillId="0" borderId="3" xfId="0" applyNumberFormat="1" applyFont="1" applyBorder="1" applyAlignment="1" applyProtection="1">
      <alignment horizontal="center"/>
      <protection locked="0"/>
    </xf>
    <xf numFmtId="188" fontId="5" fillId="0" borderId="3" xfId="0" applyNumberFormat="1" applyFont="1" applyBorder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 locked="0"/>
    </xf>
    <xf numFmtId="0" fontId="5" fillId="0" borderId="3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4" xfId="0" applyNumberFormat="1" applyFont="1" applyBorder="1" applyAlignment="1" applyProtection="1">
      <alignment horizontal="center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/>
    </xf>
    <xf numFmtId="0" fontId="5" fillId="0" borderId="5" xfId="0" applyNumberFormat="1" applyFont="1" applyBorder="1" applyAlignment="1" applyProtection="1">
      <alignment/>
      <protection locked="0"/>
    </xf>
    <xf numFmtId="0" fontId="5" fillId="0" borderId="4" xfId="0" applyNumberFormat="1" applyFont="1" applyBorder="1" applyAlignment="1" applyProtection="1">
      <alignment/>
      <protection locked="0"/>
    </xf>
    <xf numFmtId="0" fontId="5" fillId="0" borderId="2" xfId="0" applyNumberFormat="1" applyFont="1" applyBorder="1" applyAlignment="1" applyProtection="1">
      <alignment/>
      <protection locked="0"/>
    </xf>
    <xf numFmtId="0" fontId="5" fillId="0" borderId="3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 quotePrefix="1">
      <alignment horizontal="left"/>
      <protection locked="0"/>
    </xf>
    <xf numFmtId="3" fontId="5" fillId="0" borderId="3" xfId="16" applyNumberFormat="1" applyFont="1" applyBorder="1" applyAlignment="1" applyProtection="1">
      <alignment/>
      <protection locked="0"/>
    </xf>
    <xf numFmtId="0" fontId="5" fillId="0" borderId="2" xfId="0" applyNumberFormat="1" applyFont="1" applyBorder="1" applyAlignment="1" applyProtection="1">
      <alignment horizontal="centerContinuous"/>
      <protection locked="0"/>
    </xf>
    <xf numFmtId="0" fontId="5" fillId="0" borderId="1" xfId="0" applyNumberFormat="1" applyFont="1" applyBorder="1" applyAlignment="1" applyProtection="1">
      <alignment horizontal="centerContinuous"/>
      <protection locked="0"/>
    </xf>
    <xf numFmtId="0" fontId="5" fillId="0" borderId="0" xfId="0" applyNumberFormat="1" applyFont="1" applyAlignment="1" applyProtection="1">
      <alignment horizontal="centerContinuous"/>
      <protection locked="0"/>
    </xf>
    <xf numFmtId="188" fontId="5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7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9" sqref="N9"/>
    </sheetView>
  </sheetViews>
  <sheetFormatPr defaultColWidth="8.796875" defaultRowHeight="15" customHeight="1"/>
  <cols>
    <col min="1" max="1" width="4" style="3" customWidth="1"/>
    <col min="2" max="2" width="14" style="3" customWidth="1"/>
    <col min="3" max="3" width="8.5" style="3" customWidth="1"/>
    <col min="4" max="4" width="8.09765625" style="3" customWidth="1"/>
    <col min="5" max="5" width="9.5" style="3" customWidth="1"/>
    <col min="6" max="9" width="8" style="3" customWidth="1"/>
    <col min="10" max="10" width="12.8984375" style="3" customWidth="1"/>
    <col min="11" max="11" width="4" style="3" customWidth="1"/>
    <col min="12" max="15" width="12" style="3" customWidth="1"/>
    <col min="16" max="16" width="9.5" style="3" customWidth="1"/>
    <col min="17" max="17" width="8.3984375" style="3" customWidth="1"/>
    <col min="18" max="18" width="12" style="3" customWidth="1"/>
    <col min="19" max="19" width="9.8984375" style="3" customWidth="1"/>
    <col min="20" max="20" width="9" style="3" customWidth="1"/>
    <col min="21" max="21" width="4" style="3" customWidth="1"/>
    <col min="22" max="22" width="12" style="3" customWidth="1"/>
    <col min="23" max="24" width="6" style="3" customWidth="1"/>
    <col min="25" max="25" width="8" style="3" customWidth="1"/>
    <col min="26" max="26" width="6" style="3" customWidth="1"/>
    <col min="27" max="16384" width="9" style="3" customWidth="1"/>
  </cols>
  <sheetData>
    <row r="2" spans="1:7" ht="15" customHeight="1">
      <c r="A2" s="1" t="s">
        <v>0</v>
      </c>
      <c r="B2" s="2"/>
      <c r="C2" s="2"/>
      <c r="D2" s="2"/>
      <c r="E2" s="2"/>
      <c r="F2" s="2"/>
      <c r="G2" s="2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19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4"/>
      <c r="R4" s="4"/>
      <c r="S4" s="4"/>
    </row>
    <row r="5" spans="1:19" ht="15" customHeight="1">
      <c r="A5" s="5"/>
      <c r="B5" s="5"/>
      <c r="C5" s="25" t="s">
        <v>2</v>
      </c>
      <c r="D5" s="26"/>
      <c r="E5" s="25" t="s">
        <v>3</v>
      </c>
      <c r="F5" s="26"/>
      <c r="G5" s="26"/>
      <c r="H5" s="26"/>
      <c r="I5" s="26"/>
      <c r="J5" s="21" t="s">
        <v>4</v>
      </c>
      <c r="L5" s="7" t="s">
        <v>5</v>
      </c>
      <c r="M5" s="6"/>
      <c r="N5" s="5" t="s">
        <v>6</v>
      </c>
      <c r="O5" s="5"/>
      <c r="P5" s="5"/>
      <c r="Q5" s="5"/>
      <c r="R5" s="8" t="s">
        <v>7</v>
      </c>
      <c r="S5" s="6"/>
    </row>
    <row r="6" spans="1:19" ht="15" customHeight="1">
      <c r="A6" s="27" t="s">
        <v>8</v>
      </c>
      <c r="B6" s="27"/>
      <c r="C6" s="8"/>
      <c r="D6" s="8"/>
      <c r="E6" s="25" t="s">
        <v>9</v>
      </c>
      <c r="F6" s="26"/>
      <c r="G6" s="26"/>
      <c r="H6" s="25" t="s">
        <v>10</v>
      </c>
      <c r="I6" s="26"/>
      <c r="J6" s="22" t="s">
        <v>11</v>
      </c>
      <c r="L6" s="2" t="s">
        <v>12</v>
      </c>
      <c r="M6" s="8"/>
      <c r="N6" s="8" t="s">
        <v>13</v>
      </c>
      <c r="O6" s="8" t="s">
        <v>14</v>
      </c>
      <c r="P6" s="8" t="s">
        <v>15</v>
      </c>
      <c r="Q6" s="8" t="s">
        <v>16</v>
      </c>
      <c r="R6" s="9" t="s">
        <v>17</v>
      </c>
      <c r="S6" s="9" t="s">
        <v>18</v>
      </c>
    </row>
    <row r="7" spans="1:19" ht="15" customHeight="1">
      <c r="A7" s="2"/>
      <c r="B7" s="2"/>
      <c r="C7" s="9" t="s">
        <v>19</v>
      </c>
      <c r="D7" s="9" t="s">
        <v>20</v>
      </c>
      <c r="E7" s="8" t="s">
        <v>21</v>
      </c>
      <c r="F7" s="8" t="s">
        <v>22</v>
      </c>
      <c r="G7" s="8" t="s">
        <v>23</v>
      </c>
      <c r="H7" s="8" t="s">
        <v>22</v>
      </c>
      <c r="I7" s="8" t="s">
        <v>23</v>
      </c>
      <c r="J7" s="9" t="s">
        <v>24</v>
      </c>
      <c r="L7" s="2" t="s">
        <v>24</v>
      </c>
      <c r="M7" s="9" t="s">
        <v>25</v>
      </c>
      <c r="N7" s="9" t="s">
        <v>26</v>
      </c>
      <c r="O7" s="9" t="s">
        <v>27</v>
      </c>
      <c r="P7" s="9" t="s">
        <v>27</v>
      </c>
      <c r="Q7" s="9" t="s">
        <v>27</v>
      </c>
      <c r="R7" s="9" t="s">
        <v>24</v>
      </c>
      <c r="S7" s="9" t="s">
        <v>28</v>
      </c>
    </row>
    <row r="8" spans="1:19" ht="15" customHeight="1">
      <c r="A8" s="7"/>
      <c r="B8" s="7"/>
      <c r="C8" s="8"/>
      <c r="D8" s="8"/>
      <c r="E8" s="8"/>
      <c r="F8" s="8"/>
      <c r="G8" s="7"/>
      <c r="H8" s="7"/>
      <c r="I8" s="7"/>
      <c r="J8" s="8"/>
      <c r="L8" s="7"/>
      <c r="M8" s="6"/>
      <c r="N8" s="6"/>
      <c r="O8" s="5"/>
      <c r="P8" s="5"/>
      <c r="Q8" s="5"/>
      <c r="R8" s="8"/>
      <c r="S8" s="8"/>
    </row>
    <row r="9" spans="1:19" ht="15" customHeight="1">
      <c r="A9" s="27" t="s">
        <v>29</v>
      </c>
      <c r="B9" s="27"/>
      <c r="C9" s="10">
        <v>3194</v>
      </c>
      <c r="D9" s="10">
        <v>2456</v>
      </c>
      <c r="E9" s="10">
        <v>92833</v>
      </c>
      <c r="F9" s="10">
        <v>47941</v>
      </c>
      <c r="G9" s="11">
        <v>44892</v>
      </c>
      <c r="H9" s="11">
        <v>47320</v>
      </c>
      <c r="I9" s="11">
        <v>44538</v>
      </c>
      <c r="J9" s="10">
        <v>29538219</v>
      </c>
      <c r="K9" s="11"/>
      <c r="L9" s="11">
        <v>100167289</v>
      </c>
      <c r="M9" s="10">
        <v>170702932</v>
      </c>
      <c r="N9" s="10">
        <v>154789378</v>
      </c>
      <c r="O9" s="11">
        <v>15003088</v>
      </c>
      <c r="P9" s="11">
        <v>252019</v>
      </c>
      <c r="Q9" s="11">
        <v>658447</v>
      </c>
      <c r="R9" s="10">
        <v>67248627</v>
      </c>
      <c r="S9" s="9" t="s">
        <v>30</v>
      </c>
    </row>
    <row r="10" spans="2:19" ht="15" customHeight="1">
      <c r="B10" s="4"/>
      <c r="C10" s="10"/>
      <c r="D10" s="10"/>
      <c r="E10" s="10"/>
      <c r="F10" s="10"/>
      <c r="G10" s="11"/>
      <c r="H10" s="11"/>
      <c r="I10" s="11"/>
      <c r="J10" s="10"/>
      <c r="K10" s="11"/>
      <c r="L10" s="11"/>
      <c r="M10" s="10"/>
      <c r="N10" s="10"/>
      <c r="O10" s="11"/>
      <c r="P10" s="11"/>
      <c r="Q10" s="11"/>
      <c r="R10" s="10"/>
      <c r="S10" s="12"/>
    </row>
    <row r="11" spans="1:19" ht="15" customHeight="1">
      <c r="A11" s="2" t="s">
        <v>31</v>
      </c>
      <c r="B11" s="2" t="s">
        <v>32</v>
      </c>
      <c r="C11" s="10">
        <v>521</v>
      </c>
      <c r="D11" s="10">
        <v>308</v>
      </c>
      <c r="E11" s="10">
        <f>F11+G11</f>
        <v>8732</v>
      </c>
      <c r="F11" s="10">
        <v>3621</v>
      </c>
      <c r="G11" s="11">
        <v>5111</v>
      </c>
      <c r="H11" s="11">
        <v>3443</v>
      </c>
      <c r="I11" s="11">
        <v>5002</v>
      </c>
      <c r="J11" s="10">
        <v>2159548</v>
      </c>
      <c r="K11" s="11"/>
      <c r="L11" s="11">
        <v>5868598</v>
      </c>
      <c r="M11" s="10">
        <f aca="true" t="shared" si="0" ref="M11:M26">SUM(N11:Q11)</f>
        <v>10333341</v>
      </c>
      <c r="N11" s="10">
        <v>10113726</v>
      </c>
      <c r="O11" s="11">
        <v>208395</v>
      </c>
      <c r="P11" s="11">
        <v>11003</v>
      </c>
      <c r="Q11" s="11">
        <v>217</v>
      </c>
      <c r="R11" s="10">
        <v>4310862</v>
      </c>
      <c r="S11" s="9" t="s">
        <v>33</v>
      </c>
    </row>
    <row r="12" spans="1:19" ht="15" customHeight="1">
      <c r="A12" s="2" t="s">
        <v>34</v>
      </c>
      <c r="B12" s="2" t="s">
        <v>35</v>
      </c>
      <c r="C12" s="10">
        <v>65</v>
      </c>
      <c r="D12" s="10">
        <v>60</v>
      </c>
      <c r="E12" s="10">
        <f aca="true" t="shared" si="1" ref="E12:E29">F12+G12</f>
        <v>1706</v>
      </c>
      <c r="F12" s="10">
        <v>1213</v>
      </c>
      <c r="G12" s="11">
        <v>493</v>
      </c>
      <c r="H12" s="11">
        <v>1210</v>
      </c>
      <c r="I12" s="11">
        <v>492</v>
      </c>
      <c r="J12" s="10">
        <v>663895</v>
      </c>
      <c r="K12" s="11"/>
      <c r="L12" s="11">
        <v>1634463</v>
      </c>
      <c r="M12" s="10">
        <f t="shared" si="0"/>
        <v>4607595</v>
      </c>
      <c r="N12" s="10">
        <v>4603132</v>
      </c>
      <c r="O12" s="11">
        <v>500</v>
      </c>
      <c r="P12" s="28" t="s">
        <v>103</v>
      </c>
      <c r="Q12" s="11">
        <v>3963</v>
      </c>
      <c r="R12" s="10">
        <v>2181647</v>
      </c>
      <c r="S12" s="9" t="s">
        <v>36</v>
      </c>
    </row>
    <row r="13" spans="1:19" ht="15" customHeight="1">
      <c r="A13" s="2" t="s">
        <v>37</v>
      </c>
      <c r="B13" s="2" t="s">
        <v>38</v>
      </c>
      <c r="C13" s="10">
        <v>12</v>
      </c>
      <c r="D13" s="10">
        <v>8</v>
      </c>
      <c r="E13" s="10">
        <f t="shared" si="1"/>
        <v>532</v>
      </c>
      <c r="F13" s="10">
        <v>305</v>
      </c>
      <c r="G13" s="11">
        <v>227</v>
      </c>
      <c r="H13" s="11">
        <v>303</v>
      </c>
      <c r="I13" s="11">
        <v>223</v>
      </c>
      <c r="J13" s="10">
        <v>133496</v>
      </c>
      <c r="K13" s="11"/>
      <c r="L13" s="11">
        <v>98145</v>
      </c>
      <c r="M13" s="10">
        <f t="shared" si="0"/>
        <v>432108</v>
      </c>
      <c r="N13" s="10">
        <v>139359</v>
      </c>
      <c r="O13" s="11">
        <v>292749</v>
      </c>
      <c r="P13" s="28" t="s">
        <v>103</v>
      </c>
      <c r="Q13" s="28" t="s">
        <v>103</v>
      </c>
      <c r="R13" s="10">
        <v>322253</v>
      </c>
      <c r="S13" s="9" t="s">
        <v>39</v>
      </c>
    </row>
    <row r="14" spans="1:19" ht="15" customHeight="1">
      <c r="A14" s="2" t="s">
        <v>40</v>
      </c>
      <c r="B14" s="2" t="s">
        <v>41</v>
      </c>
      <c r="C14" s="10">
        <v>592</v>
      </c>
      <c r="D14" s="10">
        <v>476</v>
      </c>
      <c r="E14" s="10">
        <f t="shared" si="1"/>
        <v>14822</v>
      </c>
      <c r="F14" s="10">
        <v>1742</v>
      </c>
      <c r="G14" s="11">
        <v>13080</v>
      </c>
      <c r="H14" s="11">
        <v>1669</v>
      </c>
      <c r="I14" s="11">
        <v>13024</v>
      </c>
      <c r="J14" s="10">
        <v>2745336</v>
      </c>
      <c r="K14" s="11"/>
      <c r="L14" s="11">
        <v>2281862</v>
      </c>
      <c r="M14" s="10">
        <f t="shared" si="0"/>
        <v>6582130</v>
      </c>
      <c r="N14" s="10">
        <v>1854740</v>
      </c>
      <c r="O14" s="11">
        <v>4715316</v>
      </c>
      <c r="P14" s="11">
        <v>12074</v>
      </c>
      <c r="Q14" s="28" t="s">
        <v>103</v>
      </c>
      <c r="R14" s="10">
        <v>4165655</v>
      </c>
      <c r="S14" s="9" t="s">
        <v>42</v>
      </c>
    </row>
    <row r="15" spans="1:19" ht="15" customHeight="1">
      <c r="A15" s="2" t="s">
        <v>43</v>
      </c>
      <c r="B15" s="2" t="s">
        <v>44</v>
      </c>
      <c r="C15" s="10">
        <v>344</v>
      </c>
      <c r="D15" s="10">
        <v>253</v>
      </c>
      <c r="E15" s="10">
        <f t="shared" si="1"/>
        <v>5123</v>
      </c>
      <c r="F15" s="10">
        <v>3581</v>
      </c>
      <c r="G15" s="11">
        <v>1542</v>
      </c>
      <c r="H15" s="11">
        <v>3499</v>
      </c>
      <c r="I15" s="11">
        <v>1500</v>
      </c>
      <c r="J15" s="10">
        <v>1583000</v>
      </c>
      <c r="K15" s="11"/>
      <c r="L15" s="11">
        <v>5291276</v>
      </c>
      <c r="M15" s="10">
        <f t="shared" si="0"/>
        <v>9352011</v>
      </c>
      <c r="N15" s="10">
        <v>9049349</v>
      </c>
      <c r="O15" s="11">
        <v>301427</v>
      </c>
      <c r="P15" s="11">
        <v>1128</v>
      </c>
      <c r="Q15" s="11">
        <v>107</v>
      </c>
      <c r="R15" s="10">
        <v>3880731</v>
      </c>
      <c r="S15" s="9" t="s">
        <v>45</v>
      </c>
    </row>
    <row r="16" spans="2:19" ht="15" customHeight="1">
      <c r="B16" s="4"/>
      <c r="C16" s="10"/>
      <c r="D16" s="10"/>
      <c r="E16" s="10"/>
      <c r="F16" s="10"/>
      <c r="G16" s="11"/>
      <c r="H16" s="11"/>
      <c r="I16" s="11"/>
      <c r="J16" s="10"/>
      <c r="K16" s="11"/>
      <c r="L16" s="11"/>
      <c r="M16" s="10"/>
      <c r="N16" s="10"/>
      <c r="O16" s="11"/>
      <c r="P16" s="11"/>
      <c r="Q16" s="11"/>
      <c r="R16" s="10"/>
      <c r="S16" s="12"/>
    </row>
    <row r="17" spans="1:19" ht="15" customHeight="1">
      <c r="A17" s="2" t="s">
        <v>46</v>
      </c>
      <c r="B17" s="2" t="s">
        <v>47</v>
      </c>
      <c r="C17" s="10">
        <v>97</v>
      </c>
      <c r="D17" s="10">
        <v>60</v>
      </c>
      <c r="E17" s="10">
        <f t="shared" si="1"/>
        <v>1290</v>
      </c>
      <c r="F17" s="10">
        <v>887</v>
      </c>
      <c r="G17" s="11">
        <v>403</v>
      </c>
      <c r="H17" s="11">
        <v>850</v>
      </c>
      <c r="I17" s="11">
        <v>385</v>
      </c>
      <c r="J17" s="10">
        <v>374239</v>
      </c>
      <c r="K17" s="11"/>
      <c r="L17" s="11">
        <v>796710</v>
      </c>
      <c r="M17" s="10">
        <f t="shared" si="0"/>
        <v>1425245</v>
      </c>
      <c r="N17" s="10">
        <v>1395447</v>
      </c>
      <c r="O17" s="11">
        <v>25638</v>
      </c>
      <c r="P17" s="11">
        <v>4160</v>
      </c>
      <c r="Q17" s="28" t="s">
        <v>103</v>
      </c>
      <c r="R17" s="10">
        <v>606342</v>
      </c>
      <c r="S17" s="9" t="s">
        <v>48</v>
      </c>
    </row>
    <row r="18" spans="1:19" ht="15" customHeight="1">
      <c r="A18" s="2" t="s">
        <v>49</v>
      </c>
      <c r="B18" s="2" t="s">
        <v>50</v>
      </c>
      <c r="C18" s="10">
        <v>26</v>
      </c>
      <c r="D18" s="10">
        <v>21</v>
      </c>
      <c r="E18" s="10">
        <f t="shared" si="1"/>
        <v>824</v>
      </c>
      <c r="F18" s="10">
        <v>630</v>
      </c>
      <c r="G18" s="11">
        <v>194</v>
      </c>
      <c r="H18" s="11">
        <v>626</v>
      </c>
      <c r="I18" s="11">
        <v>191</v>
      </c>
      <c r="J18" s="10">
        <v>392240</v>
      </c>
      <c r="K18" s="11"/>
      <c r="L18" s="11">
        <v>2538530</v>
      </c>
      <c r="M18" s="10">
        <f t="shared" si="0"/>
        <v>4259188</v>
      </c>
      <c r="N18" s="10">
        <v>4213869</v>
      </c>
      <c r="O18" s="11">
        <v>45319</v>
      </c>
      <c r="P18" s="28" t="s">
        <v>103</v>
      </c>
      <c r="Q18" s="28" t="s">
        <v>103</v>
      </c>
      <c r="R18" s="10">
        <v>1658029</v>
      </c>
      <c r="S18" s="9" t="s">
        <v>51</v>
      </c>
    </row>
    <row r="19" spans="1:19" ht="15" customHeight="1">
      <c r="A19" s="2" t="s">
        <v>52</v>
      </c>
      <c r="B19" s="2" t="s">
        <v>53</v>
      </c>
      <c r="C19" s="10">
        <v>164</v>
      </c>
      <c r="D19" s="10">
        <v>130</v>
      </c>
      <c r="E19" s="10">
        <f t="shared" si="1"/>
        <v>2705</v>
      </c>
      <c r="F19" s="10">
        <v>1753</v>
      </c>
      <c r="G19" s="11">
        <v>952</v>
      </c>
      <c r="H19" s="11">
        <v>1717</v>
      </c>
      <c r="I19" s="11">
        <v>929</v>
      </c>
      <c r="J19" s="10">
        <v>1137559</v>
      </c>
      <c r="K19" s="11"/>
      <c r="L19" s="11">
        <v>1318982</v>
      </c>
      <c r="M19" s="10">
        <f t="shared" si="0"/>
        <v>3438273</v>
      </c>
      <c r="N19" s="10">
        <v>2726849</v>
      </c>
      <c r="O19" s="11">
        <v>61318</v>
      </c>
      <c r="P19" s="11">
        <v>464</v>
      </c>
      <c r="Q19" s="11">
        <v>649642</v>
      </c>
      <c r="R19" s="10">
        <v>2040212</v>
      </c>
      <c r="S19" s="9" t="s">
        <v>54</v>
      </c>
    </row>
    <row r="20" spans="1:19" ht="15" customHeight="1">
      <c r="A20" s="2" t="s">
        <v>55</v>
      </c>
      <c r="B20" s="2" t="s">
        <v>56</v>
      </c>
      <c r="C20" s="10">
        <v>16</v>
      </c>
      <c r="D20" s="10">
        <v>15</v>
      </c>
      <c r="E20" s="10">
        <f t="shared" si="1"/>
        <v>634</v>
      </c>
      <c r="F20" s="10">
        <v>498</v>
      </c>
      <c r="G20" s="11">
        <v>136</v>
      </c>
      <c r="H20" s="11">
        <v>498</v>
      </c>
      <c r="I20" s="11">
        <v>136</v>
      </c>
      <c r="J20" s="10">
        <v>335256</v>
      </c>
      <c r="K20" s="11"/>
      <c r="L20" s="11">
        <v>2328109</v>
      </c>
      <c r="M20" s="10">
        <f t="shared" si="0"/>
        <v>3604730</v>
      </c>
      <c r="N20" s="10">
        <v>3602493</v>
      </c>
      <c r="O20" s="11">
        <v>2237</v>
      </c>
      <c r="P20" s="28" t="s">
        <v>103</v>
      </c>
      <c r="Q20" s="28" t="s">
        <v>103</v>
      </c>
      <c r="R20" s="10">
        <v>1220821</v>
      </c>
      <c r="S20" s="9" t="s">
        <v>57</v>
      </c>
    </row>
    <row r="21" spans="1:19" ht="15" customHeight="1">
      <c r="A21" s="2" t="s">
        <v>58</v>
      </c>
      <c r="B21" s="2" t="s">
        <v>59</v>
      </c>
      <c r="C21" s="10">
        <v>20</v>
      </c>
      <c r="D21" s="10">
        <v>15</v>
      </c>
      <c r="E21" s="10">
        <f t="shared" si="1"/>
        <v>111</v>
      </c>
      <c r="F21" s="10">
        <v>91</v>
      </c>
      <c r="G21" s="11">
        <v>20</v>
      </c>
      <c r="H21" s="11">
        <v>91</v>
      </c>
      <c r="I21" s="11">
        <v>20</v>
      </c>
      <c r="J21" s="10">
        <v>51032</v>
      </c>
      <c r="K21" s="11"/>
      <c r="L21" s="11">
        <v>422202</v>
      </c>
      <c r="M21" s="10">
        <f t="shared" si="0"/>
        <v>647976</v>
      </c>
      <c r="N21" s="10">
        <v>644263</v>
      </c>
      <c r="O21" s="11">
        <v>3713</v>
      </c>
      <c r="P21" s="28" t="s">
        <v>103</v>
      </c>
      <c r="Q21" s="28" t="s">
        <v>103</v>
      </c>
      <c r="R21" s="24">
        <v>213490</v>
      </c>
      <c r="S21" s="9" t="s">
        <v>60</v>
      </c>
    </row>
    <row r="22" spans="2:19" ht="15" customHeight="1">
      <c r="B22" s="4"/>
      <c r="C22" s="10"/>
      <c r="D22" s="10"/>
      <c r="E22" s="10"/>
      <c r="F22" s="10"/>
      <c r="G22" s="11"/>
      <c r="H22" s="11"/>
      <c r="I22" s="11"/>
      <c r="J22" s="10"/>
      <c r="K22" s="11"/>
      <c r="L22" s="11"/>
      <c r="M22" s="10"/>
      <c r="N22" s="10"/>
      <c r="O22" s="11"/>
      <c r="P22" s="11"/>
      <c r="Q22" s="11"/>
      <c r="R22" s="10"/>
      <c r="S22" s="12"/>
    </row>
    <row r="23" spans="1:19" ht="15" customHeight="1">
      <c r="A23" s="2" t="s">
        <v>61</v>
      </c>
      <c r="B23" s="2" t="s">
        <v>62</v>
      </c>
      <c r="C23" s="10">
        <v>48</v>
      </c>
      <c r="D23" s="10">
        <v>42</v>
      </c>
      <c r="E23" s="10">
        <f t="shared" si="1"/>
        <v>1272</v>
      </c>
      <c r="F23" s="10">
        <v>770</v>
      </c>
      <c r="G23" s="11">
        <v>502</v>
      </c>
      <c r="H23" s="11">
        <v>766</v>
      </c>
      <c r="I23" s="11">
        <v>501</v>
      </c>
      <c r="J23" s="10">
        <v>337947</v>
      </c>
      <c r="K23" s="11"/>
      <c r="L23" s="11">
        <v>791224</v>
      </c>
      <c r="M23" s="10">
        <f t="shared" si="0"/>
        <v>1640130</v>
      </c>
      <c r="N23" s="10">
        <v>1560466</v>
      </c>
      <c r="O23" s="11">
        <v>75897</v>
      </c>
      <c r="P23" s="11">
        <v>3767</v>
      </c>
      <c r="Q23" s="28" t="s">
        <v>103</v>
      </c>
      <c r="R23" s="10">
        <v>820942</v>
      </c>
      <c r="S23" s="9" t="s">
        <v>63</v>
      </c>
    </row>
    <row r="24" spans="1:19" ht="15" customHeight="1">
      <c r="A24" s="2" t="s">
        <v>64</v>
      </c>
      <c r="B24" s="2" t="s">
        <v>65</v>
      </c>
      <c r="C24" s="10">
        <v>22</v>
      </c>
      <c r="D24" s="10">
        <v>19</v>
      </c>
      <c r="E24" s="10">
        <f t="shared" si="1"/>
        <v>926</v>
      </c>
      <c r="F24" s="10">
        <v>574</v>
      </c>
      <c r="G24" s="11">
        <v>352</v>
      </c>
      <c r="H24" s="11">
        <v>571</v>
      </c>
      <c r="I24" s="11">
        <v>351</v>
      </c>
      <c r="J24" s="10">
        <v>232672</v>
      </c>
      <c r="K24" s="11"/>
      <c r="L24" s="11">
        <v>440227</v>
      </c>
      <c r="M24" s="10">
        <f t="shared" si="0"/>
        <v>806370</v>
      </c>
      <c r="N24" s="10">
        <v>788094</v>
      </c>
      <c r="O24" s="11">
        <v>16276</v>
      </c>
      <c r="P24" s="11">
        <v>2000</v>
      </c>
      <c r="Q24" s="28" t="s">
        <v>103</v>
      </c>
      <c r="R24" s="10">
        <v>343376</v>
      </c>
      <c r="S24" s="9" t="s">
        <v>66</v>
      </c>
    </row>
    <row r="25" spans="1:19" ht="15" customHeight="1">
      <c r="A25" s="2" t="s">
        <v>67</v>
      </c>
      <c r="B25" s="2" t="s">
        <v>68</v>
      </c>
      <c r="C25" s="10">
        <v>85</v>
      </c>
      <c r="D25" s="10">
        <v>50</v>
      </c>
      <c r="E25" s="10">
        <f t="shared" si="1"/>
        <v>1368</v>
      </c>
      <c r="F25" s="10">
        <v>456</v>
      </c>
      <c r="G25" s="11">
        <v>912</v>
      </c>
      <c r="H25" s="11">
        <v>426</v>
      </c>
      <c r="I25" s="11">
        <v>896</v>
      </c>
      <c r="J25" s="10">
        <v>279708</v>
      </c>
      <c r="K25" s="11"/>
      <c r="L25" s="11">
        <v>202500</v>
      </c>
      <c r="M25" s="10">
        <f t="shared" si="0"/>
        <v>673209</v>
      </c>
      <c r="N25" s="10">
        <v>232312</v>
      </c>
      <c r="O25" s="11">
        <v>440854</v>
      </c>
      <c r="P25" s="11">
        <v>43</v>
      </c>
      <c r="Q25" s="28" t="s">
        <v>103</v>
      </c>
      <c r="R25" s="10">
        <v>455012</v>
      </c>
      <c r="S25" s="9" t="s">
        <v>69</v>
      </c>
    </row>
    <row r="26" spans="1:19" ht="15" customHeight="1">
      <c r="A26" s="2" t="s">
        <v>70</v>
      </c>
      <c r="B26" s="2" t="s">
        <v>71</v>
      </c>
      <c r="C26" s="10">
        <v>162</v>
      </c>
      <c r="D26" s="10">
        <v>152</v>
      </c>
      <c r="E26" s="10">
        <f t="shared" si="1"/>
        <v>2819</v>
      </c>
      <c r="F26" s="10">
        <v>2387</v>
      </c>
      <c r="G26" s="11">
        <v>432</v>
      </c>
      <c r="H26" s="11">
        <v>2377</v>
      </c>
      <c r="I26" s="11">
        <v>428</v>
      </c>
      <c r="J26" s="10">
        <v>1089669</v>
      </c>
      <c r="K26" s="11"/>
      <c r="L26" s="11">
        <v>2476827</v>
      </c>
      <c r="M26" s="10">
        <f t="shared" si="0"/>
        <v>6017311</v>
      </c>
      <c r="N26" s="10">
        <v>5890961</v>
      </c>
      <c r="O26" s="11">
        <v>125474</v>
      </c>
      <c r="P26" s="11">
        <v>876</v>
      </c>
      <c r="Q26" s="28" t="s">
        <v>103</v>
      </c>
      <c r="R26" s="10">
        <v>3423368</v>
      </c>
      <c r="S26" s="9" t="s">
        <v>72</v>
      </c>
    </row>
    <row r="27" spans="1:19" ht="15" customHeight="1">
      <c r="A27" s="2" t="s">
        <v>73</v>
      </c>
      <c r="B27" s="2" t="s">
        <v>74</v>
      </c>
      <c r="C27" s="10">
        <v>33</v>
      </c>
      <c r="D27" s="10">
        <v>29</v>
      </c>
      <c r="E27" s="10">
        <f t="shared" si="1"/>
        <v>1054</v>
      </c>
      <c r="F27" s="10">
        <v>916</v>
      </c>
      <c r="G27" s="11">
        <v>138</v>
      </c>
      <c r="H27" s="11">
        <v>914</v>
      </c>
      <c r="I27" s="11">
        <v>135</v>
      </c>
      <c r="J27" s="10">
        <v>428250</v>
      </c>
      <c r="K27" s="11"/>
      <c r="L27" s="11">
        <v>848513</v>
      </c>
      <c r="M27" s="10">
        <f aca="true" t="shared" si="2" ref="M27:M35">SUM(N27:Q27)</f>
        <v>2065324</v>
      </c>
      <c r="N27" s="10">
        <v>1979115</v>
      </c>
      <c r="O27" s="11">
        <v>83186</v>
      </c>
      <c r="P27" s="11">
        <v>400</v>
      </c>
      <c r="Q27" s="11">
        <v>2623</v>
      </c>
      <c r="R27" s="10">
        <v>1173206</v>
      </c>
      <c r="S27" s="9" t="s">
        <v>75</v>
      </c>
    </row>
    <row r="28" spans="2:19" ht="15" customHeight="1">
      <c r="B28" s="4"/>
      <c r="C28" s="10"/>
      <c r="D28" s="10"/>
      <c r="E28" s="10"/>
      <c r="F28" s="10"/>
      <c r="G28" s="11"/>
      <c r="H28" s="11"/>
      <c r="I28" s="11"/>
      <c r="J28" s="10"/>
      <c r="K28" s="11"/>
      <c r="L28" s="11"/>
      <c r="M28" s="10"/>
      <c r="N28" s="10"/>
      <c r="O28" s="11"/>
      <c r="P28" s="11"/>
      <c r="Q28" s="11"/>
      <c r="R28" s="10"/>
      <c r="S28" s="12"/>
    </row>
    <row r="29" spans="1:19" ht="15" customHeight="1">
      <c r="A29" s="2" t="s">
        <v>76</v>
      </c>
      <c r="B29" s="2" t="s">
        <v>77</v>
      </c>
      <c r="C29" s="10">
        <v>23</v>
      </c>
      <c r="D29" s="10">
        <v>18</v>
      </c>
      <c r="E29" s="10">
        <f t="shared" si="1"/>
        <v>1167</v>
      </c>
      <c r="F29" s="10">
        <v>848</v>
      </c>
      <c r="G29" s="11">
        <v>319</v>
      </c>
      <c r="H29" s="11">
        <v>843</v>
      </c>
      <c r="I29" s="11">
        <v>316</v>
      </c>
      <c r="J29" s="10">
        <v>567664</v>
      </c>
      <c r="K29" s="11"/>
      <c r="L29" s="11">
        <v>2319214</v>
      </c>
      <c r="M29" s="10">
        <f t="shared" si="2"/>
        <v>4092319</v>
      </c>
      <c r="N29" s="10">
        <v>2546263</v>
      </c>
      <c r="O29" s="11">
        <v>1544118</v>
      </c>
      <c r="P29" s="11">
        <v>1456</v>
      </c>
      <c r="Q29" s="11">
        <v>482</v>
      </c>
      <c r="R29" s="10">
        <v>1726284</v>
      </c>
      <c r="S29" s="9" t="s">
        <v>78</v>
      </c>
    </row>
    <row r="30" spans="1:19" ht="15" customHeight="1">
      <c r="A30" s="2" t="s">
        <v>79</v>
      </c>
      <c r="B30" s="2" t="s">
        <v>80</v>
      </c>
      <c r="C30" s="10">
        <v>211</v>
      </c>
      <c r="D30" s="10">
        <v>185</v>
      </c>
      <c r="E30" s="10">
        <f aca="true" t="shared" si="3" ref="E30:E35">F30+G30</f>
        <v>4259</v>
      </c>
      <c r="F30" s="10">
        <v>3263</v>
      </c>
      <c r="G30" s="11">
        <v>996</v>
      </c>
      <c r="H30" s="11">
        <v>3234</v>
      </c>
      <c r="I30" s="11">
        <v>986</v>
      </c>
      <c r="J30" s="10">
        <v>1497502</v>
      </c>
      <c r="K30" s="11"/>
      <c r="L30" s="11">
        <v>3420083</v>
      </c>
      <c r="M30" s="10">
        <f t="shared" si="2"/>
        <v>6568243</v>
      </c>
      <c r="N30" s="10">
        <v>5714747</v>
      </c>
      <c r="O30" s="11">
        <v>827497</v>
      </c>
      <c r="P30" s="11">
        <v>25926</v>
      </c>
      <c r="Q30" s="11">
        <v>73</v>
      </c>
      <c r="R30" s="10">
        <v>3036450</v>
      </c>
      <c r="S30" s="9" t="s">
        <v>81</v>
      </c>
    </row>
    <row r="31" spans="1:19" ht="15" customHeight="1">
      <c r="A31" s="2" t="s">
        <v>82</v>
      </c>
      <c r="B31" s="2" t="s">
        <v>83</v>
      </c>
      <c r="C31" s="10">
        <v>177</v>
      </c>
      <c r="D31" s="10">
        <v>162</v>
      </c>
      <c r="E31" s="10">
        <f t="shared" si="3"/>
        <v>6045</v>
      </c>
      <c r="F31" s="10">
        <v>4738</v>
      </c>
      <c r="G31" s="11">
        <v>1307</v>
      </c>
      <c r="H31" s="11">
        <v>4726</v>
      </c>
      <c r="I31" s="11">
        <v>1302</v>
      </c>
      <c r="J31" s="10">
        <v>2235901</v>
      </c>
      <c r="K31" s="11"/>
      <c r="L31" s="11">
        <v>6887123</v>
      </c>
      <c r="M31" s="10">
        <f t="shared" si="2"/>
        <v>11424819</v>
      </c>
      <c r="N31" s="10">
        <v>10400625</v>
      </c>
      <c r="O31" s="11">
        <v>854950</v>
      </c>
      <c r="P31" s="11">
        <v>169244</v>
      </c>
      <c r="Q31" s="28" t="s">
        <v>103</v>
      </c>
      <c r="R31" s="13">
        <v>4394464</v>
      </c>
      <c r="S31" s="9" t="s">
        <v>84</v>
      </c>
    </row>
    <row r="32" spans="1:19" ht="15" customHeight="1">
      <c r="A32" s="2" t="s">
        <v>85</v>
      </c>
      <c r="B32" s="2" t="s">
        <v>86</v>
      </c>
      <c r="C32" s="10">
        <v>356</v>
      </c>
      <c r="D32" s="10">
        <v>294</v>
      </c>
      <c r="E32" s="10">
        <f t="shared" si="3"/>
        <v>29000</v>
      </c>
      <c r="F32" s="10">
        <v>14251</v>
      </c>
      <c r="G32" s="11">
        <v>14749</v>
      </c>
      <c r="H32" s="11">
        <v>14198</v>
      </c>
      <c r="I32" s="11">
        <v>14725</v>
      </c>
      <c r="J32" s="10">
        <v>10384953</v>
      </c>
      <c r="K32" s="11"/>
      <c r="L32" s="11">
        <v>50796023</v>
      </c>
      <c r="M32" s="10">
        <f t="shared" si="2"/>
        <v>77050588</v>
      </c>
      <c r="N32" s="10">
        <v>72493131</v>
      </c>
      <c r="O32" s="11">
        <v>4546544</v>
      </c>
      <c r="P32" s="11">
        <v>10703</v>
      </c>
      <c r="Q32" s="11">
        <v>210</v>
      </c>
      <c r="R32" s="10">
        <v>25273437</v>
      </c>
      <c r="S32" s="9" t="s">
        <v>87</v>
      </c>
    </row>
    <row r="33" spans="1:19" ht="15" customHeight="1">
      <c r="A33" s="2" t="s">
        <v>88</v>
      </c>
      <c r="B33" s="2" t="s">
        <v>89</v>
      </c>
      <c r="C33" s="10">
        <v>31</v>
      </c>
      <c r="D33" s="10">
        <v>28</v>
      </c>
      <c r="E33" s="10">
        <f t="shared" si="3"/>
        <v>2984</v>
      </c>
      <c r="F33" s="10">
        <v>2450</v>
      </c>
      <c r="G33" s="11">
        <v>534</v>
      </c>
      <c r="H33" s="11">
        <v>2448</v>
      </c>
      <c r="I33" s="11">
        <v>534</v>
      </c>
      <c r="J33" s="10">
        <v>1331096</v>
      </c>
      <c r="K33" s="11"/>
      <c r="L33" s="11">
        <v>4799814</v>
      </c>
      <c r="M33" s="10">
        <f t="shared" si="2"/>
        <v>7273835</v>
      </c>
      <c r="N33" s="10">
        <v>7062455</v>
      </c>
      <c r="O33" s="11">
        <v>208630</v>
      </c>
      <c r="P33" s="11">
        <v>1620</v>
      </c>
      <c r="Q33" s="11">
        <v>1130</v>
      </c>
      <c r="R33" s="10">
        <v>2366073</v>
      </c>
      <c r="S33" s="9" t="s">
        <v>90</v>
      </c>
    </row>
    <row r="34" spans="1:19" ht="15" customHeight="1">
      <c r="A34" s="2" t="s">
        <v>91</v>
      </c>
      <c r="B34" s="2" t="s">
        <v>92</v>
      </c>
      <c r="C34" s="10">
        <v>53</v>
      </c>
      <c r="D34" s="10">
        <v>45</v>
      </c>
      <c r="E34" s="10">
        <f t="shared" si="3"/>
        <v>3751</v>
      </c>
      <c r="F34" s="10">
        <v>2038</v>
      </c>
      <c r="G34" s="11">
        <v>1713</v>
      </c>
      <c r="H34" s="11">
        <v>2031</v>
      </c>
      <c r="I34" s="11">
        <v>1710</v>
      </c>
      <c r="J34" s="10">
        <v>1190673</v>
      </c>
      <c r="K34" s="11"/>
      <c r="L34" s="11">
        <v>4062290</v>
      </c>
      <c r="M34" s="10">
        <f t="shared" si="2"/>
        <v>7076484</v>
      </c>
      <c r="N34" s="10">
        <v>6565220</v>
      </c>
      <c r="O34" s="11">
        <v>509440</v>
      </c>
      <c r="P34" s="11">
        <v>1824</v>
      </c>
      <c r="Q34" s="28" t="s">
        <v>103</v>
      </c>
      <c r="R34" s="10">
        <v>2875218</v>
      </c>
      <c r="S34" s="9" t="s">
        <v>93</v>
      </c>
    </row>
    <row r="35" spans="1:19" ht="15" customHeight="1">
      <c r="A35" s="2" t="s">
        <v>94</v>
      </c>
      <c r="B35" s="2" t="s">
        <v>95</v>
      </c>
      <c r="C35" s="10">
        <v>136</v>
      </c>
      <c r="D35" s="10">
        <v>86</v>
      </c>
      <c r="E35" s="10">
        <f t="shared" si="3"/>
        <v>1709</v>
      </c>
      <c r="F35" s="10">
        <v>929</v>
      </c>
      <c r="G35" s="11">
        <v>780</v>
      </c>
      <c r="H35" s="11">
        <v>880</v>
      </c>
      <c r="I35" s="11">
        <v>752</v>
      </c>
      <c r="J35" s="10">
        <v>386583</v>
      </c>
      <c r="K35" s="11"/>
      <c r="L35" s="11">
        <v>544574</v>
      </c>
      <c r="M35" s="10">
        <f t="shared" si="2"/>
        <v>1331703</v>
      </c>
      <c r="N35" s="10">
        <v>1212762</v>
      </c>
      <c r="O35" s="11">
        <v>113610</v>
      </c>
      <c r="P35" s="11">
        <v>5331</v>
      </c>
      <c r="Q35" s="28" t="s">
        <v>103</v>
      </c>
      <c r="R35" s="10">
        <v>760755</v>
      </c>
      <c r="S35" s="9" t="s">
        <v>96</v>
      </c>
    </row>
    <row r="36" spans="1:19" ht="15" customHeight="1">
      <c r="A36" s="4"/>
      <c r="B36" s="4"/>
      <c r="C36" s="12"/>
      <c r="D36" s="12"/>
      <c r="E36" s="12"/>
      <c r="F36" s="12"/>
      <c r="G36" s="4"/>
      <c r="H36" s="4"/>
      <c r="I36" s="4"/>
      <c r="J36" s="12"/>
      <c r="L36" s="4"/>
      <c r="M36" s="12"/>
      <c r="N36" s="12"/>
      <c r="O36" s="4"/>
      <c r="P36" s="4"/>
      <c r="Q36" s="4"/>
      <c r="R36" s="12"/>
      <c r="S36" s="12"/>
    </row>
    <row r="37" spans="1:19" ht="15" customHeight="1">
      <c r="A37" s="5"/>
      <c r="B37" s="5"/>
      <c r="C37" s="6"/>
      <c r="D37" s="6"/>
      <c r="E37" s="6"/>
      <c r="F37" s="6"/>
      <c r="G37" s="5"/>
      <c r="H37" s="5"/>
      <c r="I37" s="5"/>
      <c r="J37" s="6"/>
      <c r="L37" s="5"/>
      <c r="M37" s="6"/>
      <c r="N37" s="6"/>
      <c r="O37" s="5"/>
      <c r="P37" s="5"/>
      <c r="Q37" s="5"/>
      <c r="R37" s="6"/>
      <c r="S37" s="6"/>
    </row>
    <row r="38" spans="1:19" ht="15" customHeight="1">
      <c r="A38" s="2"/>
      <c r="B38" s="2" t="s">
        <v>97</v>
      </c>
      <c r="C38" s="13">
        <v>905</v>
      </c>
      <c r="D38" s="13">
        <v>749</v>
      </c>
      <c r="E38" s="13">
        <v>18189</v>
      </c>
      <c r="F38" s="13">
        <v>13558</v>
      </c>
      <c r="G38" s="14">
        <v>4631</v>
      </c>
      <c r="H38" s="14">
        <v>13419</v>
      </c>
      <c r="I38" s="14">
        <v>4564</v>
      </c>
      <c r="J38" s="13">
        <v>6515232</v>
      </c>
      <c r="K38" s="14"/>
      <c r="L38" s="14">
        <v>20876205</v>
      </c>
      <c r="M38" s="13">
        <v>39053602</v>
      </c>
      <c r="N38" s="13">
        <v>35989620</v>
      </c>
      <c r="O38" s="14">
        <v>3025144</v>
      </c>
      <c r="P38" s="14">
        <v>35553</v>
      </c>
      <c r="Q38" s="14">
        <v>3285</v>
      </c>
      <c r="R38" s="13">
        <v>17496697</v>
      </c>
      <c r="S38" s="9" t="s">
        <v>98</v>
      </c>
    </row>
    <row r="39" spans="2:19" ht="15" customHeight="1">
      <c r="B39" s="4"/>
      <c r="C39" s="13"/>
      <c r="D39" s="13"/>
      <c r="E39" s="13"/>
      <c r="F39" s="13"/>
      <c r="G39" s="14"/>
      <c r="H39" s="14"/>
      <c r="I39" s="14"/>
      <c r="J39" s="13"/>
      <c r="K39" s="14"/>
      <c r="L39" s="14"/>
      <c r="M39" s="13"/>
      <c r="N39" s="13"/>
      <c r="O39" s="14"/>
      <c r="P39" s="14"/>
      <c r="Q39" s="14"/>
      <c r="R39" s="13"/>
      <c r="S39" s="12"/>
    </row>
    <row r="40" spans="1:25" ht="15" customHeight="1">
      <c r="A40" s="2"/>
      <c r="B40" s="2" t="s">
        <v>99</v>
      </c>
      <c r="C40" s="13">
        <v>617</v>
      </c>
      <c r="D40" s="13">
        <v>529</v>
      </c>
      <c r="E40" s="13">
        <v>41780</v>
      </c>
      <c r="F40" s="13">
        <v>23477</v>
      </c>
      <c r="G40" s="14">
        <v>18303</v>
      </c>
      <c r="H40" s="14">
        <v>23403</v>
      </c>
      <c r="I40" s="14">
        <v>18271</v>
      </c>
      <c r="J40" s="13">
        <v>15142623</v>
      </c>
      <c r="K40" s="14"/>
      <c r="L40" s="14">
        <v>66545250</v>
      </c>
      <c r="M40" s="13">
        <v>102825726</v>
      </c>
      <c r="N40" s="13">
        <v>96521431</v>
      </c>
      <c r="O40" s="14">
        <v>6119564</v>
      </c>
      <c r="P40" s="14">
        <v>183391</v>
      </c>
      <c r="Q40" s="14">
        <v>1340</v>
      </c>
      <c r="R40" s="13">
        <v>34909192</v>
      </c>
      <c r="S40" s="9" t="s">
        <v>100</v>
      </c>
      <c r="U40" s="2"/>
      <c r="V40" s="2"/>
      <c r="W40" s="2"/>
      <c r="X40" s="2"/>
      <c r="Y40" s="2"/>
    </row>
    <row r="41" spans="1:25" ht="15" customHeight="1">
      <c r="A41" s="2"/>
      <c r="B41" s="2"/>
      <c r="C41" s="13"/>
      <c r="D41" s="13"/>
      <c r="E41" s="13"/>
      <c r="F41" s="13"/>
      <c r="G41" s="14"/>
      <c r="H41" s="14"/>
      <c r="I41" s="14"/>
      <c r="J41" s="13"/>
      <c r="K41" s="14"/>
      <c r="L41" s="14"/>
      <c r="M41" s="13"/>
      <c r="N41" s="13"/>
      <c r="O41" s="14"/>
      <c r="P41" s="14"/>
      <c r="Q41" s="14"/>
      <c r="R41" s="13"/>
      <c r="S41" s="9"/>
      <c r="U41" s="2"/>
      <c r="V41" s="2"/>
      <c r="W41" s="2"/>
      <c r="X41" s="2"/>
      <c r="Y41" s="2"/>
    </row>
    <row r="42" spans="1:25" ht="15" customHeight="1">
      <c r="A42" s="2"/>
      <c r="B42" s="2" t="s">
        <v>101</v>
      </c>
      <c r="C42" s="13">
        <v>1672</v>
      </c>
      <c r="D42" s="13">
        <v>1178</v>
      </c>
      <c r="E42" s="13">
        <v>32864</v>
      </c>
      <c r="F42" s="13">
        <v>10906</v>
      </c>
      <c r="G42" s="14">
        <v>21958</v>
      </c>
      <c r="H42" s="14">
        <v>10498</v>
      </c>
      <c r="I42" s="14">
        <v>21703</v>
      </c>
      <c r="J42" s="13">
        <v>7880364</v>
      </c>
      <c r="K42" s="14"/>
      <c r="L42" s="14">
        <v>12745834</v>
      </c>
      <c r="M42" s="13">
        <v>28823604</v>
      </c>
      <c r="N42" s="13">
        <v>22278327</v>
      </c>
      <c r="O42" s="14">
        <v>5858380</v>
      </c>
      <c r="P42" s="14">
        <v>33075</v>
      </c>
      <c r="Q42" s="14">
        <v>653822</v>
      </c>
      <c r="R42" s="13">
        <v>14842738</v>
      </c>
      <c r="S42" s="9" t="s">
        <v>102</v>
      </c>
      <c r="U42" s="2"/>
      <c r="V42" s="2"/>
      <c r="W42" s="2"/>
      <c r="X42" s="2"/>
      <c r="Y42" s="2"/>
    </row>
    <row r="43" spans="1:25" ht="15" customHeight="1">
      <c r="A43" s="16"/>
      <c r="B43" s="16"/>
      <c r="C43" s="17"/>
      <c r="D43" s="17"/>
      <c r="E43" s="17"/>
      <c r="F43" s="17"/>
      <c r="G43" s="16"/>
      <c r="H43" s="16"/>
      <c r="I43" s="16"/>
      <c r="J43" s="17"/>
      <c r="K43" s="18"/>
      <c r="L43" s="16"/>
      <c r="M43" s="19"/>
      <c r="N43" s="19"/>
      <c r="O43" s="20"/>
      <c r="P43" s="20"/>
      <c r="Q43" s="20"/>
      <c r="R43" s="17"/>
      <c r="S43" s="17"/>
      <c r="U43" s="2"/>
      <c r="V43" s="2"/>
      <c r="W43" s="2"/>
      <c r="X43" s="2"/>
      <c r="Y43" s="2"/>
    </row>
    <row r="44" spans="1:25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L44" s="7"/>
      <c r="M44" s="5"/>
      <c r="N44" s="5"/>
      <c r="O44" s="5"/>
      <c r="P44" s="5"/>
      <c r="Q44" s="5"/>
      <c r="R44" s="7"/>
      <c r="S44" s="7"/>
      <c r="U44" s="2"/>
      <c r="V44" s="2"/>
      <c r="W44" s="2"/>
      <c r="X44" s="2"/>
      <c r="Y44" s="2"/>
    </row>
    <row r="45" spans="1:25" ht="15" customHeight="1">
      <c r="A45" s="2"/>
      <c r="B45" s="23"/>
      <c r="C45" s="2"/>
      <c r="D45" s="2"/>
      <c r="E45" s="2"/>
      <c r="F45" s="2"/>
      <c r="G45" s="2"/>
      <c r="H45" s="2"/>
      <c r="I45" s="2"/>
      <c r="J45" s="2"/>
      <c r="L45" s="2"/>
      <c r="R45" s="2"/>
      <c r="S45" s="2"/>
      <c r="U45" s="2"/>
      <c r="V45" s="2"/>
      <c r="W45" s="2"/>
      <c r="X45" s="2"/>
      <c r="Y45" s="2"/>
    </row>
    <row r="46" spans="1:26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L46" s="2"/>
      <c r="R46" s="2"/>
      <c r="S46" s="2"/>
      <c r="U46" s="2"/>
      <c r="V46" s="2"/>
      <c r="W46" s="2"/>
      <c r="X46" s="2"/>
      <c r="Y46" s="2"/>
      <c r="Z46" s="2"/>
    </row>
    <row r="47" spans="1:2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L47" s="2"/>
      <c r="R47" s="2"/>
      <c r="S47" s="2"/>
      <c r="U47" s="2"/>
      <c r="V47" s="2"/>
      <c r="W47" s="2"/>
      <c r="X47" s="2"/>
      <c r="Y47" s="2"/>
      <c r="Z47" s="2"/>
    </row>
    <row r="48" spans="1:26" ht="15" customHeight="1">
      <c r="A48" s="2"/>
      <c r="B48" s="2"/>
      <c r="C48" s="2"/>
      <c r="D48" s="2"/>
      <c r="E48" s="2"/>
      <c r="F48" s="2"/>
      <c r="G48" s="2"/>
      <c r="H48" s="2"/>
      <c r="I48" s="2"/>
      <c r="J48" s="15"/>
      <c r="L48" s="15"/>
      <c r="R48" s="2"/>
      <c r="S48" s="2"/>
      <c r="U48" s="2"/>
      <c r="V48" s="2"/>
      <c r="W48" s="2"/>
      <c r="X48" s="2"/>
      <c r="Y48" s="2"/>
      <c r="Z48" s="2"/>
    </row>
    <row r="49" spans="1:26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L49" s="2"/>
      <c r="R49" s="2"/>
      <c r="S49" s="2"/>
      <c r="U49" s="2"/>
      <c r="V49" s="2"/>
      <c r="W49" s="4"/>
      <c r="X49" s="4"/>
      <c r="Y49" s="4"/>
      <c r="Z49" s="4"/>
    </row>
    <row r="50" spans="1:26" ht="15" customHeight="1">
      <c r="A50" s="2"/>
      <c r="B50" s="2"/>
      <c r="C50" s="14"/>
      <c r="D50" s="14"/>
      <c r="E50" s="14"/>
      <c r="F50" s="14"/>
      <c r="G50" s="14"/>
      <c r="H50" s="14"/>
      <c r="I50" s="14"/>
      <c r="J50" s="14"/>
      <c r="L50" s="14"/>
      <c r="R50" s="14"/>
      <c r="S50" s="2"/>
      <c r="T50" s="2"/>
      <c r="U50" s="2"/>
      <c r="V50" s="2"/>
      <c r="W50" s="4"/>
      <c r="X50" s="4"/>
      <c r="Y50" s="4"/>
      <c r="Z50" s="4"/>
    </row>
    <row r="52" spans="1:26" ht="15" customHeight="1">
      <c r="A52" s="2"/>
      <c r="B52" s="2"/>
      <c r="C52" s="14"/>
      <c r="D52" s="14"/>
      <c r="E52" s="14"/>
      <c r="F52" s="14"/>
      <c r="G52" s="14"/>
      <c r="H52" s="14"/>
      <c r="I52" s="14"/>
      <c r="J52" s="14"/>
      <c r="L52" s="14"/>
      <c r="R52" s="14"/>
      <c r="S52" s="2"/>
      <c r="T52" s="14"/>
      <c r="U52" s="2"/>
      <c r="V52" s="2"/>
      <c r="W52" s="4"/>
      <c r="X52" s="4"/>
      <c r="Y52" s="4"/>
      <c r="Z52" s="4"/>
    </row>
    <row r="53" spans="1:26" ht="15" customHeight="1">
      <c r="A53" s="2"/>
      <c r="B53" s="2"/>
      <c r="C53" s="14"/>
      <c r="D53" s="14"/>
      <c r="E53" s="14"/>
      <c r="F53" s="14"/>
      <c r="G53" s="14"/>
      <c r="H53" s="14"/>
      <c r="I53" s="14"/>
      <c r="J53" s="14"/>
      <c r="L53" s="14"/>
      <c r="R53" s="14"/>
      <c r="S53" s="2"/>
      <c r="U53" s="2"/>
      <c r="V53" s="2"/>
      <c r="W53" s="4"/>
      <c r="X53" s="4"/>
      <c r="Y53" s="4"/>
      <c r="Z53" s="4"/>
    </row>
    <row r="54" spans="1:26" ht="15" customHeight="1">
      <c r="A54" s="2"/>
      <c r="B54" s="2"/>
      <c r="C54" s="14"/>
      <c r="D54" s="14"/>
      <c r="E54" s="14"/>
      <c r="F54" s="14"/>
      <c r="G54" s="14"/>
      <c r="H54" s="14"/>
      <c r="I54" s="14"/>
      <c r="J54" s="14"/>
      <c r="L54" s="14"/>
      <c r="R54" s="14"/>
      <c r="S54" s="2"/>
      <c r="U54" s="2"/>
      <c r="V54" s="2"/>
      <c r="W54" s="4"/>
      <c r="X54" s="4"/>
      <c r="Y54" s="4"/>
      <c r="Z54" s="4"/>
    </row>
    <row r="55" spans="1:26" ht="15" customHeight="1">
      <c r="A55" s="2"/>
      <c r="B55" s="2"/>
      <c r="C55" s="14"/>
      <c r="D55" s="14"/>
      <c r="E55" s="14"/>
      <c r="F55" s="14"/>
      <c r="G55" s="14"/>
      <c r="H55" s="14"/>
      <c r="I55" s="14"/>
      <c r="J55" s="14"/>
      <c r="L55" s="14"/>
      <c r="R55" s="14"/>
      <c r="S55" s="2"/>
      <c r="U55" s="2"/>
      <c r="V55" s="2"/>
      <c r="W55" s="4"/>
      <c r="X55" s="4"/>
      <c r="Y55" s="4"/>
      <c r="Z55" s="4"/>
    </row>
    <row r="56" spans="1:26" ht="15" customHeight="1">
      <c r="A56" s="2"/>
      <c r="B56" s="2"/>
      <c r="C56" s="14"/>
      <c r="D56" s="14"/>
      <c r="E56" s="14"/>
      <c r="F56" s="14"/>
      <c r="G56" s="14"/>
      <c r="H56" s="14"/>
      <c r="I56" s="14"/>
      <c r="J56" s="14"/>
      <c r="L56" s="14"/>
      <c r="R56" s="14"/>
      <c r="S56" s="2"/>
      <c r="U56" s="2"/>
      <c r="V56" s="2"/>
      <c r="W56" s="4"/>
      <c r="X56" s="4"/>
      <c r="Y56" s="4"/>
      <c r="Z56" s="4"/>
    </row>
    <row r="58" spans="1:26" ht="15" customHeight="1">
      <c r="A58" s="2"/>
      <c r="B58" s="2"/>
      <c r="C58" s="14"/>
      <c r="D58" s="14"/>
      <c r="E58" s="14"/>
      <c r="F58" s="14"/>
      <c r="G58" s="14"/>
      <c r="H58" s="14"/>
      <c r="I58" s="14"/>
      <c r="J58" s="14"/>
      <c r="L58" s="14"/>
      <c r="R58" s="14"/>
      <c r="S58" s="2"/>
      <c r="U58" s="2"/>
      <c r="V58" s="2"/>
      <c r="W58" s="4"/>
      <c r="X58" s="4"/>
      <c r="Y58" s="4"/>
      <c r="Z58" s="4"/>
    </row>
    <row r="59" spans="1:26" ht="15" customHeight="1">
      <c r="A59" s="2"/>
      <c r="B59" s="2"/>
      <c r="C59" s="14"/>
      <c r="D59" s="14"/>
      <c r="E59" s="14"/>
      <c r="F59" s="14"/>
      <c r="G59" s="14"/>
      <c r="H59" s="14"/>
      <c r="I59" s="14"/>
      <c r="J59" s="14"/>
      <c r="L59" s="14"/>
      <c r="R59" s="14"/>
      <c r="S59" s="2"/>
      <c r="U59" s="2"/>
      <c r="V59" s="2"/>
      <c r="W59" s="4"/>
      <c r="X59" s="4"/>
      <c r="Y59" s="4"/>
      <c r="Z59" s="4"/>
    </row>
    <row r="60" spans="1:26" ht="15" customHeight="1">
      <c r="A60" s="2"/>
      <c r="B60" s="2"/>
      <c r="C60" s="14"/>
      <c r="D60" s="14"/>
      <c r="E60" s="14"/>
      <c r="F60" s="14"/>
      <c r="G60" s="14"/>
      <c r="H60" s="14"/>
      <c r="I60" s="14"/>
      <c r="J60" s="14"/>
      <c r="L60" s="14"/>
      <c r="R60" s="14"/>
      <c r="S60" s="2"/>
      <c r="U60" s="2"/>
      <c r="V60" s="2"/>
      <c r="W60" s="4"/>
      <c r="X60" s="4"/>
      <c r="Y60" s="4"/>
      <c r="Z60" s="4"/>
    </row>
    <row r="61" spans="1:26" ht="15" customHeight="1">
      <c r="A61" s="2"/>
      <c r="B61" s="2"/>
      <c r="C61" s="14"/>
      <c r="D61" s="14"/>
      <c r="E61" s="14"/>
      <c r="F61" s="14"/>
      <c r="G61" s="14"/>
      <c r="H61" s="14"/>
      <c r="I61" s="14"/>
      <c r="J61" s="14"/>
      <c r="L61" s="14"/>
      <c r="R61" s="14"/>
      <c r="S61" s="2"/>
      <c r="U61" s="2"/>
      <c r="V61" s="2"/>
      <c r="W61" s="4"/>
      <c r="X61" s="4"/>
      <c r="Y61" s="4"/>
      <c r="Z61" s="4"/>
    </row>
    <row r="62" spans="1:26" ht="15" customHeight="1">
      <c r="A62" s="2"/>
      <c r="B62" s="2"/>
      <c r="C62" s="14"/>
      <c r="D62" s="14"/>
      <c r="E62" s="14"/>
      <c r="F62" s="14"/>
      <c r="G62" s="14"/>
      <c r="H62" s="14"/>
      <c r="I62" s="14"/>
      <c r="J62" s="14"/>
      <c r="L62" s="14"/>
      <c r="R62" s="14"/>
      <c r="S62" s="2"/>
      <c r="U62" s="2"/>
      <c r="V62" s="2"/>
      <c r="W62" s="4"/>
      <c r="X62" s="4"/>
      <c r="Y62" s="4"/>
      <c r="Z62" s="4"/>
    </row>
    <row r="64" spans="1:26" ht="15" customHeight="1">
      <c r="A64" s="2"/>
      <c r="B64" s="2"/>
      <c r="C64" s="14"/>
      <c r="D64" s="14"/>
      <c r="E64" s="14"/>
      <c r="F64" s="14"/>
      <c r="G64" s="14"/>
      <c r="H64" s="14"/>
      <c r="I64" s="14"/>
      <c r="J64" s="14"/>
      <c r="L64" s="14"/>
      <c r="R64" s="14"/>
      <c r="S64" s="2"/>
      <c r="U64" s="2"/>
      <c r="V64" s="2"/>
      <c r="W64" s="4"/>
      <c r="X64" s="4"/>
      <c r="Y64" s="4"/>
      <c r="Z64" s="4"/>
    </row>
    <row r="65" spans="1:26" ht="15" customHeight="1">
      <c r="A65" s="2"/>
      <c r="B65" s="2"/>
      <c r="C65" s="14"/>
      <c r="D65" s="14"/>
      <c r="E65" s="14"/>
      <c r="F65" s="14"/>
      <c r="G65" s="14"/>
      <c r="H65" s="14"/>
      <c r="I65" s="14"/>
      <c r="J65" s="14"/>
      <c r="L65" s="14"/>
      <c r="R65" s="14"/>
      <c r="S65" s="2"/>
      <c r="U65" s="2"/>
      <c r="V65" s="2"/>
      <c r="W65" s="4"/>
      <c r="X65" s="4"/>
      <c r="Y65" s="4"/>
      <c r="Z65" s="4"/>
    </row>
    <row r="66" spans="1:26" ht="15" customHeight="1">
      <c r="A66" s="2"/>
      <c r="B66" s="2"/>
      <c r="C66" s="14"/>
      <c r="D66" s="14"/>
      <c r="E66" s="14"/>
      <c r="F66" s="14"/>
      <c r="G66" s="14"/>
      <c r="H66" s="14"/>
      <c r="I66" s="14"/>
      <c r="J66" s="14"/>
      <c r="L66" s="14"/>
      <c r="R66" s="14"/>
      <c r="S66" s="2"/>
      <c r="U66" s="2"/>
      <c r="V66" s="2"/>
      <c r="W66" s="4"/>
      <c r="X66" s="4"/>
      <c r="Y66" s="4"/>
      <c r="Z66" s="4"/>
    </row>
    <row r="67" spans="1:26" ht="15" customHeight="1">
      <c r="A67" s="2"/>
      <c r="B67" s="2"/>
      <c r="C67" s="14"/>
      <c r="D67" s="14"/>
      <c r="E67" s="14"/>
      <c r="F67" s="14"/>
      <c r="G67" s="14"/>
      <c r="H67" s="14"/>
      <c r="I67" s="14"/>
      <c r="J67" s="14"/>
      <c r="L67" s="14"/>
      <c r="R67" s="14"/>
      <c r="S67" s="2"/>
      <c r="U67" s="2"/>
      <c r="V67" s="2"/>
      <c r="W67" s="4"/>
      <c r="X67" s="4"/>
      <c r="Y67" s="4"/>
      <c r="Z67" s="4"/>
    </row>
    <row r="68" spans="1:26" ht="15" customHeight="1">
      <c r="A68" s="2"/>
      <c r="B68" s="2"/>
      <c r="C68" s="14"/>
      <c r="D68" s="14"/>
      <c r="E68" s="14"/>
      <c r="F68" s="14"/>
      <c r="G68" s="14"/>
      <c r="H68" s="14"/>
      <c r="I68" s="14"/>
      <c r="J68" s="14"/>
      <c r="L68" s="14"/>
      <c r="R68" s="14"/>
      <c r="S68" s="2"/>
      <c r="U68" s="2"/>
      <c r="V68" s="2"/>
      <c r="W68" s="4"/>
      <c r="X68" s="4"/>
      <c r="Y68" s="4"/>
      <c r="Z68" s="4"/>
    </row>
    <row r="70" spans="1:26" ht="15" customHeight="1">
      <c r="A70" s="2"/>
      <c r="B70" s="2"/>
      <c r="C70" s="14"/>
      <c r="D70" s="14"/>
      <c r="E70" s="14"/>
      <c r="F70" s="14"/>
      <c r="G70" s="14"/>
      <c r="H70" s="14"/>
      <c r="I70" s="14"/>
      <c r="J70" s="14"/>
      <c r="L70" s="14"/>
      <c r="R70" s="14"/>
      <c r="S70" s="2"/>
      <c r="U70" s="2"/>
      <c r="V70" s="2"/>
      <c r="W70" s="4"/>
      <c r="X70" s="4"/>
      <c r="Y70" s="4"/>
      <c r="Z70" s="4"/>
    </row>
    <row r="71" spans="1:26" ht="15" customHeight="1">
      <c r="A71" s="2"/>
      <c r="B71" s="2"/>
      <c r="C71" s="14"/>
      <c r="D71" s="14"/>
      <c r="E71" s="14"/>
      <c r="F71" s="14"/>
      <c r="G71" s="14"/>
      <c r="H71" s="14"/>
      <c r="I71" s="14"/>
      <c r="J71" s="14"/>
      <c r="L71" s="14"/>
      <c r="R71" s="14"/>
      <c r="S71" s="2"/>
      <c r="U71" s="2"/>
      <c r="V71" s="2"/>
      <c r="W71" s="4"/>
      <c r="X71" s="4"/>
      <c r="Y71" s="4"/>
      <c r="Z71" s="4"/>
    </row>
    <row r="72" spans="1:26" ht="15" customHeight="1">
      <c r="A72" s="2"/>
      <c r="B72" s="2"/>
      <c r="C72" s="14"/>
      <c r="D72" s="14"/>
      <c r="E72" s="14"/>
      <c r="F72" s="14"/>
      <c r="G72" s="14"/>
      <c r="H72" s="14"/>
      <c r="I72" s="14"/>
      <c r="J72" s="14"/>
      <c r="L72" s="14"/>
      <c r="R72" s="14"/>
      <c r="S72" s="2"/>
      <c r="U72" s="2"/>
      <c r="V72" s="2"/>
      <c r="W72" s="4"/>
      <c r="X72" s="4"/>
      <c r="Y72" s="4"/>
      <c r="Z72" s="4"/>
    </row>
    <row r="73" spans="1:26" ht="15" customHeight="1">
      <c r="A73" s="2"/>
      <c r="B73" s="2"/>
      <c r="C73" s="14"/>
      <c r="D73" s="14"/>
      <c r="E73" s="14"/>
      <c r="F73" s="14"/>
      <c r="G73" s="14"/>
      <c r="H73" s="14"/>
      <c r="I73" s="14"/>
      <c r="J73" s="14"/>
      <c r="L73" s="14"/>
      <c r="R73" s="14"/>
      <c r="S73" s="2"/>
      <c r="U73" s="2"/>
      <c r="V73" s="2"/>
      <c r="W73" s="4"/>
      <c r="X73" s="4"/>
      <c r="Y73" s="4"/>
      <c r="Z73" s="4"/>
    </row>
    <row r="74" spans="1:26" ht="15" customHeight="1">
      <c r="A74" s="2"/>
      <c r="B74" s="2"/>
      <c r="C74" s="14"/>
      <c r="D74" s="14"/>
      <c r="E74" s="14"/>
      <c r="F74" s="14"/>
      <c r="G74" s="14"/>
      <c r="H74" s="14"/>
      <c r="I74" s="14"/>
      <c r="J74" s="14"/>
      <c r="L74" s="14"/>
      <c r="R74" s="14"/>
      <c r="S74" s="2"/>
      <c r="U74" s="2"/>
      <c r="V74" s="2"/>
      <c r="W74" s="4"/>
      <c r="X74" s="4"/>
      <c r="Y74" s="4"/>
      <c r="Z74" s="4"/>
    </row>
    <row r="75" spans="1:26" ht="15" customHeight="1">
      <c r="A75" s="2"/>
      <c r="B75" s="2"/>
      <c r="C75" s="14"/>
      <c r="D75" s="14"/>
      <c r="E75" s="14"/>
      <c r="F75" s="14"/>
      <c r="G75" s="14"/>
      <c r="H75" s="14"/>
      <c r="I75" s="14"/>
      <c r="J75" s="14"/>
      <c r="L75" s="14"/>
      <c r="R75" s="14"/>
      <c r="S75" s="2"/>
      <c r="U75" s="2"/>
      <c r="V75" s="2"/>
      <c r="W75" s="4"/>
      <c r="X75" s="4"/>
      <c r="Y75" s="4"/>
      <c r="Z75" s="4"/>
    </row>
    <row r="76" spans="1:26" ht="15" customHeight="1">
      <c r="A76" s="2"/>
      <c r="B76" s="2"/>
      <c r="C76" s="14"/>
      <c r="E76" s="14"/>
      <c r="F76" s="14"/>
      <c r="G76" s="14"/>
      <c r="H76" s="14"/>
      <c r="I76" s="14"/>
      <c r="J76" s="14"/>
      <c r="L76" s="14"/>
      <c r="R76" s="14"/>
      <c r="S76" s="2"/>
      <c r="U76" s="2"/>
      <c r="V76" s="2"/>
      <c r="W76" s="4"/>
      <c r="X76" s="4"/>
      <c r="Y76" s="4"/>
      <c r="Z76" s="4"/>
    </row>
    <row r="77" spans="1:26" ht="15" customHeight="1">
      <c r="A77" s="2"/>
      <c r="B77" s="2"/>
      <c r="D77" s="14"/>
      <c r="E77" s="14"/>
      <c r="F77" s="14"/>
      <c r="G77" s="14"/>
      <c r="H77" s="14"/>
      <c r="I77" s="14"/>
      <c r="J77" s="14"/>
      <c r="L77" s="14"/>
      <c r="R77" s="14"/>
      <c r="S77" s="2"/>
      <c r="U77" s="2"/>
      <c r="V77" s="2"/>
      <c r="W77" s="4"/>
      <c r="X77" s="4"/>
      <c r="Y77" s="4"/>
      <c r="Z77" s="4"/>
    </row>
    <row r="79" spans="2:25" ht="15" customHeight="1">
      <c r="B79" s="2"/>
      <c r="C79" s="2"/>
      <c r="D79" s="2"/>
      <c r="E79" s="2"/>
      <c r="F79" s="2"/>
      <c r="G79" s="2"/>
      <c r="H79" s="2"/>
      <c r="I79" s="2"/>
      <c r="J79" s="2"/>
      <c r="L79" s="2"/>
      <c r="R79" s="2"/>
      <c r="S79" s="2"/>
      <c r="W79" s="14"/>
      <c r="Y79" s="14"/>
    </row>
    <row r="80" spans="1:19" ht="15" customHeight="1">
      <c r="A80" s="2"/>
      <c r="B80" s="2"/>
      <c r="C80" s="14"/>
      <c r="D80" s="14"/>
      <c r="E80" s="14"/>
      <c r="F80" s="14"/>
      <c r="G80" s="14"/>
      <c r="H80" s="14"/>
      <c r="I80" s="14"/>
      <c r="J80" s="14"/>
      <c r="L80" s="14"/>
      <c r="R80" s="14"/>
      <c r="S80" s="2"/>
    </row>
    <row r="82" spans="1:19" ht="15" customHeight="1">
      <c r="A82" s="2"/>
      <c r="B82" s="2"/>
      <c r="C82" s="14"/>
      <c r="D82" s="14"/>
      <c r="E82" s="14"/>
      <c r="F82" s="14"/>
      <c r="G82" s="14"/>
      <c r="H82" s="14"/>
      <c r="I82" s="14"/>
      <c r="J82" s="14"/>
      <c r="L82" s="14"/>
      <c r="R82" s="14"/>
      <c r="S82" s="2"/>
    </row>
    <row r="83" spans="1:19" ht="15" customHeight="1">
      <c r="A83" s="2"/>
      <c r="B83" s="2"/>
      <c r="C83" s="14"/>
      <c r="D83" s="14"/>
      <c r="E83" s="14"/>
      <c r="F83" s="14"/>
      <c r="G83" s="14"/>
      <c r="H83" s="14"/>
      <c r="I83" s="14"/>
      <c r="J83" s="14"/>
      <c r="L83" s="14"/>
      <c r="R83" s="14"/>
      <c r="S83" s="2"/>
    </row>
    <row r="84" spans="1:19" ht="15" customHeight="1">
      <c r="A84" s="2"/>
      <c r="B84" s="2"/>
      <c r="C84" s="14"/>
      <c r="D84" s="14"/>
      <c r="E84" s="14"/>
      <c r="F84" s="14"/>
      <c r="G84" s="14"/>
      <c r="H84" s="14"/>
      <c r="I84" s="14"/>
      <c r="J84" s="14"/>
      <c r="L84" s="14"/>
      <c r="R84" s="14"/>
      <c r="S84" s="2"/>
    </row>
    <row r="85" spans="1:19" ht="15" customHeight="1">
      <c r="A85" s="2"/>
      <c r="B85" s="2"/>
      <c r="C85" s="14"/>
      <c r="D85" s="14"/>
      <c r="E85" s="14"/>
      <c r="F85" s="14"/>
      <c r="G85" s="14"/>
      <c r="H85" s="14"/>
      <c r="I85" s="14"/>
      <c r="J85" s="14"/>
      <c r="L85" s="14"/>
      <c r="R85" s="14"/>
      <c r="S85" s="2"/>
    </row>
    <row r="86" spans="1:19" ht="15" customHeight="1">
      <c r="A86" s="2"/>
      <c r="B86" s="2"/>
      <c r="C86" s="14"/>
      <c r="D86" s="14"/>
      <c r="E86" s="14"/>
      <c r="F86" s="14"/>
      <c r="G86" s="14"/>
      <c r="H86" s="14"/>
      <c r="I86" s="14"/>
      <c r="J86" s="14"/>
      <c r="L86" s="14"/>
      <c r="R86" s="14"/>
      <c r="S86" s="2"/>
    </row>
    <row r="88" spans="1:19" ht="15" customHeight="1">
      <c r="A88" s="2"/>
      <c r="B88" s="2"/>
      <c r="C88" s="14"/>
      <c r="D88" s="14"/>
      <c r="E88" s="14"/>
      <c r="F88" s="14"/>
      <c r="G88" s="14"/>
      <c r="H88" s="14"/>
      <c r="I88" s="14"/>
      <c r="J88" s="14"/>
      <c r="L88" s="14"/>
      <c r="R88" s="14"/>
      <c r="S88" s="2"/>
    </row>
    <row r="89" spans="1:19" ht="15" customHeight="1">
      <c r="A89" s="2"/>
      <c r="B89" s="2"/>
      <c r="C89" s="14"/>
      <c r="D89" s="14"/>
      <c r="E89" s="14"/>
      <c r="F89" s="14"/>
      <c r="G89" s="14"/>
      <c r="H89" s="14"/>
      <c r="I89" s="14"/>
      <c r="J89" s="14"/>
      <c r="L89" s="14"/>
      <c r="R89" s="14"/>
      <c r="S89" s="2"/>
    </row>
    <row r="90" spans="1:19" ht="15" customHeight="1">
      <c r="A90" s="2"/>
      <c r="B90" s="2"/>
      <c r="C90" s="14"/>
      <c r="D90" s="14"/>
      <c r="E90" s="14"/>
      <c r="F90" s="14"/>
      <c r="G90" s="14"/>
      <c r="H90" s="14"/>
      <c r="I90" s="14"/>
      <c r="J90" s="14"/>
      <c r="L90" s="14"/>
      <c r="R90" s="14"/>
      <c r="S90" s="2"/>
    </row>
    <row r="91" spans="1:19" ht="15" customHeight="1">
      <c r="A91" s="2"/>
      <c r="B91" s="2"/>
      <c r="C91" s="14"/>
      <c r="D91" s="14"/>
      <c r="E91" s="14"/>
      <c r="F91" s="14"/>
      <c r="G91" s="14"/>
      <c r="H91" s="14"/>
      <c r="I91" s="14"/>
      <c r="J91" s="14"/>
      <c r="L91" s="14"/>
      <c r="R91" s="14"/>
      <c r="S91" s="2"/>
    </row>
    <row r="92" spans="1:19" ht="15" customHeight="1">
      <c r="A92" s="2"/>
      <c r="B92" s="2"/>
      <c r="C92" s="14"/>
      <c r="D92" s="14"/>
      <c r="E92" s="14"/>
      <c r="F92" s="14"/>
      <c r="G92" s="14"/>
      <c r="H92" s="14"/>
      <c r="I92" s="14"/>
      <c r="J92" s="14"/>
      <c r="L92" s="14"/>
      <c r="R92" s="14"/>
      <c r="S92" s="2"/>
    </row>
    <row r="94" spans="1:19" ht="15" customHeight="1">
      <c r="A94" s="2"/>
      <c r="B94" s="2"/>
      <c r="C94" s="14"/>
      <c r="D94" s="14"/>
      <c r="E94" s="14"/>
      <c r="F94" s="14"/>
      <c r="G94" s="14"/>
      <c r="H94" s="14"/>
      <c r="I94" s="14"/>
      <c r="J94" s="14"/>
      <c r="L94" s="14"/>
      <c r="R94" s="14"/>
      <c r="S94" s="2"/>
    </row>
    <row r="95" spans="1:19" ht="15" customHeight="1">
      <c r="A95" s="2"/>
      <c r="B95" s="2"/>
      <c r="C95" s="14"/>
      <c r="D95" s="14"/>
      <c r="E95" s="14"/>
      <c r="F95" s="14"/>
      <c r="G95" s="14"/>
      <c r="H95" s="14"/>
      <c r="I95" s="14"/>
      <c r="J95" s="14"/>
      <c r="L95" s="14"/>
      <c r="R95" s="14"/>
      <c r="S95" s="2"/>
    </row>
    <row r="96" spans="1:19" ht="15" customHeight="1">
      <c r="A96" s="2"/>
      <c r="B96" s="2"/>
      <c r="C96" s="14"/>
      <c r="D96" s="14"/>
      <c r="E96" s="14"/>
      <c r="F96" s="14"/>
      <c r="G96" s="14"/>
      <c r="H96" s="14"/>
      <c r="I96" s="14"/>
      <c r="J96" s="14"/>
      <c r="L96" s="14"/>
      <c r="R96" s="14"/>
      <c r="S96" s="2"/>
    </row>
    <row r="97" spans="1:19" ht="15" customHeight="1">
      <c r="A97" s="2"/>
      <c r="B97" s="2"/>
      <c r="C97" s="14"/>
      <c r="D97" s="14"/>
      <c r="E97" s="14"/>
      <c r="F97" s="14"/>
      <c r="G97" s="14"/>
      <c r="H97" s="14"/>
      <c r="I97" s="14"/>
      <c r="J97" s="14"/>
      <c r="L97" s="14"/>
      <c r="R97" s="14"/>
      <c r="S97" s="2"/>
    </row>
    <row r="98" spans="1:19" ht="15" customHeight="1">
      <c r="A98" s="2"/>
      <c r="B98" s="2"/>
      <c r="C98" s="14"/>
      <c r="D98" s="14"/>
      <c r="E98" s="14"/>
      <c r="F98" s="14"/>
      <c r="G98" s="14"/>
      <c r="H98" s="14"/>
      <c r="I98" s="14"/>
      <c r="J98" s="14"/>
      <c r="L98" s="14"/>
      <c r="R98" s="14"/>
      <c r="S98" s="2"/>
    </row>
    <row r="100" spans="1:19" ht="15" customHeight="1">
      <c r="A100" s="2"/>
      <c r="B100" s="2"/>
      <c r="C100" s="14"/>
      <c r="D100" s="14"/>
      <c r="E100" s="14"/>
      <c r="F100" s="14"/>
      <c r="G100" s="14"/>
      <c r="H100" s="14"/>
      <c r="I100" s="14"/>
      <c r="J100" s="14"/>
      <c r="L100" s="14"/>
      <c r="R100" s="14"/>
      <c r="S100" s="2"/>
    </row>
    <row r="101" spans="1:19" ht="15" customHeight="1">
      <c r="A101" s="2"/>
      <c r="B101" s="2"/>
      <c r="C101" s="14"/>
      <c r="D101" s="14"/>
      <c r="E101" s="14"/>
      <c r="F101" s="14"/>
      <c r="G101" s="14"/>
      <c r="H101" s="14"/>
      <c r="I101" s="14"/>
      <c r="J101" s="14"/>
      <c r="L101" s="14"/>
      <c r="R101" s="14"/>
      <c r="S101" s="2"/>
    </row>
    <row r="102" spans="1:19" ht="15" customHeight="1">
      <c r="A102" s="2"/>
      <c r="B102" s="2"/>
      <c r="C102" s="14"/>
      <c r="D102" s="14"/>
      <c r="E102" s="14"/>
      <c r="F102" s="14"/>
      <c r="G102" s="14"/>
      <c r="H102" s="14"/>
      <c r="I102" s="14"/>
      <c r="J102" s="14"/>
      <c r="L102" s="14"/>
      <c r="R102" s="14"/>
      <c r="S102" s="2"/>
    </row>
    <row r="103" spans="1:19" ht="15" customHeight="1">
      <c r="A103" s="2"/>
      <c r="B103" s="2"/>
      <c r="C103" s="14"/>
      <c r="D103" s="14"/>
      <c r="E103" s="14"/>
      <c r="F103" s="14"/>
      <c r="G103" s="14"/>
      <c r="H103" s="14"/>
      <c r="I103" s="14"/>
      <c r="J103" s="14"/>
      <c r="L103" s="14"/>
      <c r="R103" s="14"/>
      <c r="S103" s="2"/>
    </row>
    <row r="104" spans="1:19" ht="15" customHeight="1">
      <c r="A104" s="2"/>
      <c r="B104" s="2"/>
      <c r="C104" s="14"/>
      <c r="D104" s="14"/>
      <c r="E104" s="14"/>
      <c r="F104" s="14"/>
      <c r="G104" s="14"/>
      <c r="H104" s="14"/>
      <c r="I104" s="14"/>
      <c r="J104" s="14"/>
      <c r="L104" s="14"/>
      <c r="R104" s="14"/>
      <c r="S104" s="2"/>
    </row>
    <row r="105" spans="1:19" ht="15" customHeight="1">
      <c r="A105" s="2"/>
      <c r="B105" s="2"/>
      <c r="C105" s="14"/>
      <c r="D105" s="14"/>
      <c r="E105" s="14"/>
      <c r="F105" s="14"/>
      <c r="G105" s="14"/>
      <c r="H105" s="14"/>
      <c r="I105" s="14"/>
      <c r="J105" s="14"/>
      <c r="L105" s="14"/>
      <c r="R105" s="14"/>
      <c r="S105" s="2"/>
    </row>
    <row r="106" spans="1:19" ht="15" customHeight="1">
      <c r="A106" s="2"/>
      <c r="B106" s="2"/>
      <c r="C106" s="14"/>
      <c r="E106" s="14"/>
      <c r="F106" s="14"/>
      <c r="G106" s="14"/>
      <c r="H106" s="14"/>
      <c r="I106" s="14"/>
      <c r="J106" s="14"/>
      <c r="L106" s="14"/>
      <c r="R106" s="14"/>
      <c r="S106" s="2"/>
    </row>
    <row r="107" spans="1:19" ht="15" customHeight="1">
      <c r="A107" s="2"/>
      <c r="B107" s="2"/>
      <c r="D107" s="14"/>
      <c r="E107" s="14"/>
      <c r="F107" s="14"/>
      <c r="G107" s="14"/>
      <c r="H107" s="14"/>
      <c r="I107" s="14"/>
      <c r="J107" s="14"/>
      <c r="L107" s="14"/>
      <c r="R107" s="14"/>
      <c r="S107" s="2"/>
    </row>
  </sheetData>
  <printOptions/>
  <pageMargins left="0.7874015748031497" right="0.7874015748031497" top="0.7874015748031497" bottom="0.787401574803149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2002-09-02T01:33:23Z</cp:lastPrinted>
  <dcterms:created xsi:type="dcterms:W3CDTF">1997-03-11T04:39:32Z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