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1S産業全般(32-44)" sheetId="1" r:id="rId1"/>
  </sheets>
  <definedNames>
    <definedName name="_xlnm.Print_Area" localSheetId="0">'21S産業全般(32-44)'!$A$1:$AW$94</definedName>
    <definedName name="_xlnm.Print_Titles" localSheetId="0">'21S産業全般(32-44)'!$A:$D</definedName>
  </definedNames>
  <calcPr fullCalcOnLoad="1"/>
</workbook>
</file>

<file path=xl/sharedStrings.xml><?xml version="1.0" encoding="utf-8"?>
<sst xmlns="http://schemas.openxmlformats.org/spreadsheetml/2006/main" count="1209" uniqueCount="157">
  <si>
    <t>市町村編</t>
  </si>
  <si>
    <t>産業全般</t>
  </si>
  <si>
    <t>市町村名</t>
  </si>
  <si>
    <t>順位</t>
  </si>
  <si>
    <t>就業者数　（人）</t>
  </si>
  <si>
    <t>％</t>
  </si>
  <si>
    <t>労働力人口（人）</t>
  </si>
  <si>
    <t>所</t>
  </si>
  <si>
    <t>摘要</t>
  </si>
  <si>
    <t>個人事業所数　（所）</t>
  </si>
  <si>
    <t>人</t>
  </si>
  <si>
    <t>従業者数（総数）　（人）</t>
  </si>
  <si>
    <t>雇用者数　（人）</t>
  </si>
  <si>
    <t>％</t>
  </si>
  <si>
    <t>完全失業者数　（人）</t>
  </si>
  <si>
    <t>％</t>
  </si>
  <si>
    <t>千円/人</t>
  </si>
  <si>
    <t>総生産額
（百万円）</t>
  </si>
  <si>
    <t>秋　田　県</t>
  </si>
  <si>
    <t>秋田市</t>
  </si>
  <si>
    <t>横手市</t>
  </si>
  <si>
    <t>大館市</t>
  </si>
  <si>
    <t>男鹿市</t>
  </si>
  <si>
    <t>（男鹿市）</t>
  </si>
  <si>
    <t>（若美町）</t>
  </si>
  <si>
    <t>湯沢市</t>
  </si>
  <si>
    <t>鹿角市</t>
  </si>
  <si>
    <t>由利本荘市</t>
  </si>
  <si>
    <t>（本荘市）</t>
  </si>
  <si>
    <t>（矢島町）</t>
  </si>
  <si>
    <t>（岩城町）</t>
  </si>
  <si>
    <t>（由利町）</t>
  </si>
  <si>
    <t>（西目町）</t>
  </si>
  <si>
    <t>（鳥海町）</t>
  </si>
  <si>
    <t>（東由利町）</t>
  </si>
  <si>
    <t>（大内町）</t>
  </si>
  <si>
    <t>潟上市</t>
  </si>
  <si>
    <t>…</t>
  </si>
  <si>
    <t>（昭和町）</t>
  </si>
  <si>
    <t>（飯田川町）</t>
  </si>
  <si>
    <t>（天王町）</t>
  </si>
  <si>
    <t>大仙市</t>
  </si>
  <si>
    <t>北秋田市</t>
  </si>
  <si>
    <t>（鷹巣町）</t>
  </si>
  <si>
    <t>（森吉町）</t>
  </si>
  <si>
    <t>（阿仁町）</t>
  </si>
  <si>
    <t>（合川町）</t>
  </si>
  <si>
    <t>にかほ市</t>
  </si>
  <si>
    <t>仙北市</t>
  </si>
  <si>
    <t>（角館町）</t>
  </si>
  <si>
    <t>（田沢湖町）</t>
  </si>
  <si>
    <t>（西木村）</t>
  </si>
  <si>
    <t>小坂町</t>
  </si>
  <si>
    <t>上小阿仁村</t>
  </si>
  <si>
    <t>藤里町</t>
  </si>
  <si>
    <t>五城目町</t>
  </si>
  <si>
    <t>井川町</t>
  </si>
  <si>
    <t>大潟村</t>
  </si>
  <si>
    <t>美郷町</t>
  </si>
  <si>
    <t>（六郷町）</t>
  </si>
  <si>
    <t>（千畑町）</t>
  </si>
  <si>
    <t>（仙南村）</t>
  </si>
  <si>
    <t>羽後町</t>
  </si>
  <si>
    <t>東成瀬村</t>
  </si>
  <si>
    <t>時点</t>
  </si>
  <si>
    <t>資料</t>
  </si>
  <si>
    <t>総務省統計局「国勢調査報告」</t>
  </si>
  <si>
    <t>総務省統計局「事業所・企業統計調査報告」</t>
  </si>
  <si>
    <t>県調査統計課「秋田県市町村民経済計算」</t>
  </si>
  <si>
    <t>算出方法等</t>
  </si>
  <si>
    <t>個人事業所数／民営事業所数</t>
  </si>
  <si>
    <t>雇用者数／就業者数</t>
  </si>
  <si>
    <t>完全失業者数／労働力人口</t>
  </si>
  <si>
    <t>就業者比率</t>
  </si>
  <si>
    <t>事業所数</t>
  </si>
  <si>
    <r>
      <t>個人事業所比率</t>
    </r>
    <r>
      <rPr>
        <b/>
        <sz val="9"/>
        <rFont val="ＭＳ Ｐゴシック"/>
        <family val="3"/>
      </rPr>
      <t>（民営）</t>
    </r>
  </si>
  <si>
    <r>
      <t>従業者数</t>
    </r>
    <r>
      <rPr>
        <b/>
        <sz val="9"/>
        <rFont val="ＭＳ Ｐゴシック"/>
        <family val="3"/>
      </rPr>
      <t>（生産年齢人口千人当たり）</t>
    </r>
  </si>
  <si>
    <t>出稼者数</t>
  </si>
  <si>
    <t>雇用者比率</t>
  </si>
  <si>
    <t>完全失業率</t>
  </si>
  <si>
    <t>労働生産性</t>
  </si>
  <si>
    <r>
      <t>市町村内総生産</t>
    </r>
    <r>
      <rPr>
        <b/>
        <sz val="9"/>
        <rFont val="ＭＳ Ｐゴシック"/>
        <family val="3"/>
      </rPr>
      <t>（人口１人当たり）</t>
    </r>
  </si>
  <si>
    <r>
      <t>市町村民所得</t>
    </r>
    <r>
      <rPr>
        <b/>
        <sz val="9"/>
        <rFont val="ＭＳ Ｐゴシック"/>
        <family val="3"/>
      </rPr>
      <t>（人口１人当たり）</t>
    </r>
  </si>
  <si>
    <t>労働分配率</t>
  </si>
  <si>
    <t>％</t>
  </si>
  <si>
    <t>（秋田市）</t>
  </si>
  <si>
    <t>（河辺町）</t>
  </si>
  <si>
    <t>（雄和町）</t>
  </si>
  <si>
    <t>（横手市）</t>
  </si>
  <si>
    <t>（増田町）</t>
  </si>
  <si>
    <t>（平鹿町）</t>
  </si>
  <si>
    <t>（雄物川町）</t>
  </si>
  <si>
    <t>（大森町）</t>
  </si>
  <si>
    <t>（十文字町）</t>
  </si>
  <si>
    <t>（山内村）</t>
  </si>
  <si>
    <t>（大雄村）</t>
  </si>
  <si>
    <t>（大館市）</t>
  </si>
  <si>
    <t>（比内町）</t>
  </si>
  <si>
    <t>（田代町）</t>
  </si>
  <si>
    <t>（湯沢市）</t>
  </si>
  <si>
    <t>（稲川町）</t>
  </si>
  <si>
    <t>（雄勝町）</t>
  </si>
  <si>
    <t>（皆瀬村）</t>
  </si>
  <si>
    <t>（大曲市）</t>
  </si>
  <si>
    <t>（神岡町）</t>
  </si>
  <si>
    <t>（西仙北町）</t>
  </si>
  <si>
    <t>（中仙町）</t>
  </si>
  <si>
    <t>（協和町）</t>
  </si>
  <si>
    <t>（南外村）</t>
  </si>
  <si>
    <t>（仙北町）</t>
  </si>
  <si>
    <t>（太田町）</t>
  </si>
  <si>
    <t>（仁賀保町）</t>
  </si>
  <si>
    <t>（金浦町）</t>
  </si>
  <si>
    <t>（象潟町）</t>
  </si>
  <si>
    <t>八郎潟町</t>
  </si>
  <si>
    <t>能代市</t>
  </si>
  <si>
    <t>（能代市）</t>
  </si>
  <si>
    <t>（二ツ井町）</t>
  </si>
  <si>
    <t>三種町</t>
  </si>
  <si>
    <t>（琴丘町）</t>
  </si>
  <si>
    <t>（八森町）</t>
  </si>
  <si>
    <t>（山本町）</t>
  </si>
  <si>
    <t>（八竜町）</t>
  </si>
  <si>
    <t>（峰浜村）</t>
  </si>
  <si>
    <t>八峰町</t>
  </si>
  <si>
    <t>県雇用労働政策課資料</t>
  </si>
  <si>
    <t>…</t>
  </si>
  <si>
    <t>…</t>
  </si>
  <si>
    <t>…</t>
  </si>
  <si>
    <t>県調査統計課「秋田県市町村民経済計算」</t>
  </si>
  <si>
    <t>市町村民所得額　　　　（百万円）</t>
  </si>
  <si>
    <t>労働力率</t>
  </si>
  <si>
    <t>就業者数／15歳以上人口［労働力状態不詳を除く］</t>
  </si>
  <si>
    <t>労働力人口／１５歳以上人口［労働力状態不詳を除く］</t>
  </si>
  <si>
    <t>出稼労働者（出稼者）･･･１ヵ月以上１年未満居住地を離れて他に雇用されて就労する者で、就労期間経過後に居住地に帰るもの</t>
  </si>
  <si>
    <t>…</t>
  </si>
  <si>
    <t>他市町村への通勤者比率</t>
  </si>
  <si>
    <t>他市町村への通勤者数（人）</t>
  </si>
  <si>
    <t>総生産／就業者数（H17.10.1国勢調査人口）</t>
  </si>
  <si>
    <t>従業者数／生産年齢（15～64歳）人口（H18.10.1現在推計人口）</t>
  </si>
  <si>
    <t>住宅地の標準価格（平均価格）</t>
  </si>
  <si>
    <t>商業地の標準価格（平均価格）</t>
  </si>
  <si>
    <t>円/㎡</t>
  </si>
  <si>
    <t>県建設管理課「秋田県地価調査」</t>
  </si>
  <si>
    <t>他市町村への通勤者数（他市区町村で従業する１５歳以上就業者数）／常住する１５歳以上就業者数</t>
  </si>
  <si>
    <t>％</t>
  </si>
  <si>
    <t>…</t>
  </si>
  <si>
    <t>…</t>
  </si>
  <si>
    <t>％</t>
  </si>
  <si>
    <t>平成18年度</t>
  </si>
  <si>
    <t>総生産／総人口（H18.10.1現在推計人口）</t>
  </si>
  <si>
    <t>市町村民所得／総人口（H18.10.1現在推計人口）</t>
  </si>
  <si>
    <t>雇用者報酬／市町村民所得</t>
  </si>
  <si>
    <t>円/㎡</t>
  </si>
  <si>
    <t>…</t>
  </si>
  <si>
    <t>－</t>
  </si>
  <si>
    <t>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</si>
</sst>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"/>
    <numFmt numFmtId="178" formatCode="#,##0_ "/>
    <numFmt numFmtId="179" formatCode="0;&quot;▲ &quot;0"/>
    <numFmt numFmtId="180" formatCode="#,##0.0;[Red]\-#,##0.0"/>
    <numFmt numFmtId="181" formatCode="#,##0.000;[Red]\-#,##0.000"/>
    <numFmt numFmtId="182" formatCode="#,##0.0_ ;[Red]\-#,##0.0\ "/>
    <numFmt numFmtId="183" formatCode="#,##0.0;\-#,##0.0"/>
    <numFmt numFmtId="184" formatCode="#,##0.0_ "/>
    <numFmt numFmtId="185" formatCode="0_ "/>
    <numFmt numFmtId="186" formatCode="0_);[Red]\(0\)"/>
    <numFmt numFmtId="187" formatCode="0.00_);[Red]\(0.00\)"/>
    <numFmt numFmtId="188" formatCode="#,##0.00_);[Red]\(#,##0.00\)"/>
    <numFmt numFmtId="189" formatCode="#,##0_ ;[Red]\-#,##0\ "/>
    <numFmt numFmtId="190" formatCode="0.0%"/>
    <numFmt numFmtId="191" formatCode="#,##0.00_ "/>
    <numFmt numFmtId="192" formatCode="#,##0.000_ "/>
    <numFmt numFmtId="193" formatCode="#,##0.0000_ "/>
    <numFmt numFmtId="194" formatCode="0.0_);[Red]\(0.0\)"/>
    <numFmt numFmtId="195" formatCode="[$-411]ggge&quot;年&quot;m&quot;月&quot;d&quot;日&quot;;@"/>
    <numFmt numFmtId="196" formatCode="0.0_ "/>
    <numFmt numFmtId="197" formatCode="0.00_ "/>
    <numFmt numFmtId="198" formatCode="0.00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_);[Red]\(#,##0.0\)"/>
    <numFmt numFmtId="204" formatCode="#,##0_);[Red]\(#,##0\)"/>
    <numFmt numFmtId="205" formatCode="\ ###,###,###,###,##0;&quot;-&quot;###,###,###,###,##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b/>
      <sz val="11"/>
      <color indexed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8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9"/>
      <color indexed="48"/>
      <name val="ＭＳ ゴシック"/>
      <family val="3"/>
    </font>
    <font>
      <sz val="12"/>
      <color indexed="48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40"/>
      <name val="ＭＳ Ｐゴシック"/>
      <family val="3"/>
    </font>
    <font>
      <sz val="11"/>
      <color indexed="40"/>
      <name val="ＭＳ Ｐゴシック"/>
      <family val="3"/>
    </font>
    <font>
      <sz val="11"/>
      <color indexed="14"/>
      <name val="ＭＳ ゴシック"/>
      <family val="3"/>
    </font>
    <font>
      <sz val="9"/>
      <color indexed="14"/>
      <name val="ＭＳ 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40" fontId="8" fillId="0" borderId="0" xfId="17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0" fontId="10" fillId="0" borderId="0" xfId="17" applyNumberFormat="1" applyFont="1" applyFill="1" applyBorder="1" applyAlignment="1">
      <alignment vertical="center"/>
    </xf>
    <xf numFmtId="40" fontId="4" fillId="0" borderId="0" xfId="17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7" fillId="0" borderId="0" xfId="17" applyNumberFormat="1" applyFont="1" applyFill="1" applyBorder="1" applyAlignment="1">
      <alignment vertical="center"/>
    </xf>
    <xf numFmtId="40" fontId="11" fillId="0" borderId="0" xfId="17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13" fillId="0" borderId="0" xfId="0" applyFont="1" applyBorder="1" applyAlignment="1">
      <alignment horizontal="distributed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40" fontId="15" fillId="0" borderId="0" xfId="17" applyNumberFormat="1" applyFont="1" applyFill="1" applyAlignment="1">
      <alignment horizontal="center" vertical="center" shrinkToFit="1"/>
    </xf>
    <xf numFmtId="0" fontId="5" fillId="0" borderId="0" xfId="0" applyFont="1" applyAlignment="1">
      <alignment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center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 wrapText="1"/>
    </xf>
    <xf numFmtId="40" fontId="20" fillId="0" borderId="7" xfId="17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0" fontId="20" fillId="0" borderId="7" xfId="17" applyNumberFormat="1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5" fillId="0" borderId="1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184" fontId="5" fillId="0" borderId="13" xfId="0" applyNumberFormat="1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178" fontId="5" fillId="0" borderId="15" xfId="0" applyNumberFormat="1" applyFont="1" applyBorder="1" applyAlignment="1">
      <alignment vertical="center"/>
    </xf>
    <xf numFmtId="178" fontId="5" fillId="0" borderId="13" xfId="17" applyNumberFormat="1" applyFont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189" fontId="5" fillId="0" borderId="17" xfId="17" applyNumberFormat="1" applyFont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178" fontId="5" fillId="0" borderId="15" xfId="17" applyNumberFormat="1" applyFont="1" applyBorder="1" applyAlignment="1" applyProtection="1">
      <alignment vertical="center"/>
      <protection locked="0"/>
    </xf>
    <xf numFmtId="204" fontId="5" fillId="0" borderId="17" xfId="0" applyNumberFormat="1" applyFont="1" applyBorder="1" applyAlignment="1" applyProtection="1">
      <alignment vertical="center"/>
      <protection locked="0"/>
    </xf>
    <xf numFmtId="184" fontId="5" fillId="0" borderId="13" xfId="0" applyNumberFormat="1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2" borderId="19" xfId="21" applyFont="1" applyFill="1" applyBorder="1" applyAlignment="1" applyProtection="1">
      <alignment horizontal="center" vertical="top"/>
      <protection/>
    </xf>
    <xf numFmtId="178" fontId="5" fillId="0" borderId="20" xfId="17" applyNumberFormat="1" applyFont="1" applyBorder="1" applyAlignment="1" applyProtection="1">
      <alignment horizontal="right" vertical="top" indent="1"/>
      <protection/>
    </xf>
    <xf numFmtId="185" fontId="5" fillId="0" borderId="21" xfId="17" applyNumberFormat="1" applyFont="1" applyBorder="1" applyAlignment="1" applyProtection="1">
      <alignment horizontal="right" vertical="top" indent="1"/>
      <protection/>
    </xf>
    <xf numFmtId="0" fontId="13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distributed" vertical="top"/>
    </xf>
    <xf numFmtId="184" fontId="5" fillId="0" borderId="21" xfId="0" applyNumberFormat="1" applyFont="1" applyBorder="1" applyAlignment="1">
      <alignment vertical="top"/>
    </xf>
    <xf numFmtId="0" fontId="5" fillId="2" borderId="22" xfId="0" applyFont="1" applyFill="1" applyBorder="1" applyAlignment="1">
      <alignment horizontal="center" vertical="top"/>
    </xf>
    <xf numFmtId="178" fontId="5" fillId="0" borderId="20" xfId="0" applyNumberFormat="1" applyFont="1" applyBorder="1" applyAlignment="1">
      <alignment vertical="top"/>
    </xf>
    <xf numFmtId="178" fontId="5" fillId="0" borderId="21" xfId="17" applyNumberFormat="1" applyFont="1" applyBorder="1" applyAlignment="1">
      <alignment vertical="top"/>
    </xf>
    <xf numFmtId="0" fontId="5" fillId="2" borderId="19" xfId="0" applyFont="1" applyFill="1" applyBorder="1" applyAlignment="1">
      <alignment horizontal="center" vertical="top"/>
    </xf>
    <xf numFmtId="185" fontId="5" fillId="0" borderId="21" xfId="0" applyNumberFormat="1" applyFont="1" applyBorder="1" applyAlignment="1" applyProtection="1">
      <alignment vertical="top"/>
      <protection locked="0"/>
    </xf>
    <xf numFmtId="0" fontId="5" fillId="2" borderId="22" xfId="0" applyFont="1" applyFill="1" applyBorder="1" applyAlignment="1" applyProtection="1">
      <alignment horizontal="center" vertical="top"/>
      <protection locked="0"/>
    </xf>
    <xf numFmtId="178" fontId="5" fillId="0" borderId="20" xfId="0" applyNumberFormat="1" applyFont="1" applyBorder="1" applyAlignment="1" applyProtection="1">
      <alignment vertical="top"/>
      <protection locked="0"/>
    </xf>
    <xf numFmtId="178" fontId="5" fillId="0" borderId="21" xfId="0" applyNumberFormat="1" applyFont="1" applyBorder="1" applyAlignment="1" applyProtection="1">
      <alignment vertical="top"/>
      <protection locked="0"/>
    </xf>
    <xf numFmtId="0" fontId="5" fillId="2" borderId="19" xfId="0" applyFont="1" applyFill="1" applyBorder="1" applyAlignment="1" applyProtection="1">
      <alignment horizontal="center" vertical="top"/>
      <protection locked="0"/>
    </xf>
    <xf numFmtId="178" fontId="5" fillId="0" borderId="20" xfId="17" applyNumberFormat="1" applyFont="1" applyBorder="1" applyAlignment="1" applyProtection="1">
      <alignment vertical="top"/>
      <protection locked="0"/>
    </xf>
    <xf numFmtId="204" fontId="5" fillId="0" borderId="21" xfId="0" applyNumberFormat="1" applyFont="1" applyBorder="1" applyAlignment="1" applyProtection="1">
      <alignment vertical="top"/>
      <protection locked="0"/>
    </xf>
    <xf numFmtId="184" fontId="5" fillId="0" borderId="21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0" fontId="6" fillId="0" borderId="23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distributed" vertical="top"/>
    </xf>
    <xf numFmtId="184" fontId="5" fillId="0" borderId="26" xfId="0" applyNumberFormat="1" applyFont="1" applyBorder="1" applyAlignment="1">
      <alignment vertical="top"/>
    </xf>
    <xf numFmtId="0" fontId="5" fillId="2" borderId="27" xfId="0" applyFont="1" applyFill="1" applyBorder="1" applyAlignment="1">
      <alignment horizontal="center" vertical="top"/>
    </xf>
    <xf numFmtId="178" fontId="5" fillId="0" borderId="28" xfId="0" applyNumberFormat="1" applyFont="1" applyBorder="1" applyAlignment="1">
      <alignment vertical="top"/>
    </xf>
    <xf numFmtId="178" fontId="5" fillId="0" borderId="26" xfId="17" applyNumberFormat="1" applyFont="1" applyBorder="1" applyAlignment="1">
      <alignment vertical="top"/>
    </xf>
    <xf numFmtId="0" fontId="5" fillId="2" borderId="29" xfId="0" applyFont="1" applyFill="1" applyBorder="1" applyAlignment="1">
      <alignment horizontal="center" vertical="top"/>
    </xf>
    <xf numFmtId="185" fontId="5" fillId="0" borderId="26" xfId="0" applyNumberFormat="1" applyFont="1" applyBorder="1" applyAlignment="1" applyProtection="1">
      <alignment vertical="top"/>
      <protection locked="0"/>
    </xf>
    <xf numFmtId="0" fontId="5" fillId="2" borderId="27" xfId="0" applyFont="1" applyFill="1" applyBorder="1" applyAlignment="1" applyProtection="1">
      <alignment horizontal="center" vertical="top"/>
      <protection locked="0"/>
    </xf>
    <xf numFmtId="178" fontId="5" fillId="0" borderId="28" xfId="0" applyNumberFormat="1" applyFont="1" applyBorder="1" applyAlignment="1" applyProtection="1">
      <alignment vertical="top"/>
      <protection locked="0"/>
    </xf>
    <xf numFmtId="178" fontId="5" fillId="0" borderId="26" xfId="0" applyNumberFormat="1" applyFont="1" applyBorder="1" applyAlignment="1" applyProtection="1">
      <alignment vertical="top"/>
      <protection locked="0"/>
    </xf>
    <xf numFmtId="0" fontId="5" fillId="2" borderId="29" xfId="0" applyFont="1" applyFill="1" applyBorder="1" applyAlignment="1" applyProtection="1">
      <alignment horizontal="center" vertical="top"/>
      <protection locked="0"/>
    </xf>
    <xf numFmtId="178" fontId="5" fillId="0" borderId="28" xfId="17" applyNumberFormat="1" applyFont="1" applyBorder="1" applyAlignment="1" applyProtection="1">
      <alignment vertical="top"/>
      <protection locked="0"/>
    </xf>
    <xf numFmtId="204" fontId="5" fillId="0" borderId="26" xfId="0" applyNumberFormat="1" applyFont="1" applyBorder="1" applyAlignment="1" applyProtection="1">
      <alignment vertical="top"/>
      <protection locked="0"/>
    </xf>
    <xf numFmtId="184" fontId="5" fillId="0" borderId="26" xfId="0" applyNumberFormat="1" applyFont="1" applyBorder="1" applyAlignment="1" applyProtection="1">
      <alignment vertical="top"/>
      <protection locked="0"/>
    </xf>
    <xf numFmtId="0" fontId="5" fillId="2" borderId="19" xfId="21" applyFont="1" applyFill="1" applyBorder="1" applyAlignment="1">
      <alignment horizontal="center" vertical="top"/>
      <protection/>
    </xf>
    <xf numFmtId="178" fontId="5" fillId="0" borderId="20" xfId="17" applyNumberFormat="1" applyFont="1" applyBorder="1" applyAlignment="1">
      <alignment horizontal="right" vertical="top" indent="1"/>
    </xf>
    <xf numFmtId="178" fontId="5" fillId="0" borderId="21" xfId="17" applyNumberFormat="1" applyFont="1" applyBorder="1" applyAlignment="1">
      <alignment horizontal="right" vertical="top" indent="1"/>
    </xf>
    <xf numFmtId="0" fontId="5" fillId="2" borderId="22" xfId="0" applyFont="1" applyFill="1" applyBorder="1" applyAlignment="1" applyProtection="1">
      <alignment horizontal="center" vertical="top"/>
      <protection/>
    </xf>
    <xf numFmtId="178" fontId="5" fillId="0" borderId="20" xfId="0" applyNumberFormat="1" applyFont="1" applyBorder="1" applyAlignment="1" applyProtection="1">
      <alignment vertical="top"/>
      <protection/>
    </xf>
    <xf numFmtId="0" fontId="5" fillId="0" borderId="0" xfId="0" applyFont="1" applyBorder="1" applyAlignment="1">
      <alignment vertical="top"/>
    </xf>
    <xf numFmtId="0" fontId="6" fillId="0" borderId="30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distributed" vertical="top"/>
    </xf>
    <xf numFmtId="0" fontId="5" fillId="2" borderId="33" xfId="21" applyFont="1" applyFill="1" applyBorder="1" applyAlignment="1">
      <alignment horizontal="center" vertical="top"/>
      <protection/>
    </xf>
    <xf numFmtId="178" fontId="5" fillId="0" borderId="34" xfId="17" applyNumberFormat="1" applyFont="1" applyBorder="1" applyAlignment="1">
      <alignment horizontal="right" vertical="top" indent="1"/>
    </xf>
    <xf numFmtId="178" fontId="5" fillId="0" borderId="34" xfId="0" applyNumberFormat="1" applyFont="1" applyBorder="1" applyAlignment="1" applyProtection="1">
      <alignment vertical="top"/>
      <protection/>
    </xf>
    <xf numFmtId="0" fontId="5" fillId="2" borderId="33" xfId="21" applyFont="1" applyFill="1" applyBorder="1" applyAlignment="1" applyProtection="1">
      <alignment horizontal="center" vertical="top"/>
      <protection/>
    </xf>
    <xf numFmtId="178" fontId="5" fillId="0" borderId="34" xfId="17" applyNumberFormat="1" applyFont="1" applyBorder="1" applyAlignment="1" applyProtection="1">
      <alignment horizontal="right" vertical="top" indent="1"/>
      <protection/>
    </xf>
    <xf numFmtId="0" fontId="6" fillId="0" borderId="1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distributed" vertical="top"/>
    </xf>
    <xf numFmtId="184" fontId="5" fillId="0" borderId="13" xfId="0" applyNumberFormat="1" applyFont="1" applyBorder="1" applyAlignment="1">
      <alignment vertical="top"/>
    </xf>
    <xf numFmtId="0" fontId="5" fillId="2" borderId="14" xfId="0" applyFont="1" applyFill="1" applyBorder="1" applyAlignment="1">
      <alignment horizontal="center" vertical="top"/>
    </xf>
    <xf numFmtId="178" fontId="5" fillId="0" borderId="15" xfId="0" applyNumberFormat="1" applyFont="1" applyBorder="1" applyAlignment="1">
      <alignment vertical="top"/>
    </xf>
    <xf numFmtId="178" fontId="5" fillId="0" borderId="13" xfId="17" applyNumberFormat="1" applyFont="1" applyBorder="1" applyAlignment="1">
      <alignment vertical="top"/>
    </xf>
    <xf numFmtId="0" fontId="5" fillId="2" borderId="16" xfId="0" applyFont="1" applyFill="1" applyBorder="1" applyAlignment="1">
      <alignment horizontal="center" vertical="top"/>
    </xf>
    <xf numFmtId="185" fontId="5" fillId="0" borderId="13" xfId="0" applyNumberFormat="1" applyFont="1" applyBorder="1" applyAlignment="1" applyProtection="1">
      <alignment vertical="top"/>
      <protection locked="0"/>
    </xf>
    <xf numFmtId="0" fontId="5" fillId="2" borderId="14" xfId="0" applyFont="1" applyFill="1" applyBorder="1" applyAlignment="1" applyProtection="1">
      <alignment horizontal="center" vertical="top"/>
      <protection locked="0"/>
    </xf>
    <xf numFmtId="178" fontId="5" fillId="0" borderId="15" xfId="0" applyNumberFormat="1" applyFont="1" applyBorder="1" applyAlignment="1" applyProtection="1">
      <alignment vertical="top"/>
      <protection locked="0"/>
    </xf>
    <xf numFmtId="178" fontId="5" fillId="0" borderId="13" xfId="0" applyNumberFormat="1" applyFont="1" applyBorder="1" applyAlignment="1" applyProtection="1">
      <alignment vertical="top"/>
      <protection locked="0"/>
    </xf>
    <xf numFmtId="0" fontId="5" fillId="2" borderId="16" xfId="0" applyFont="1" applyFill="1" applyBorder="1" applyAlignment="1" applyProtection="1">
      <alignment horizontal="center" vertical="top"/>
      <protection locked="0"/>
    </xf>
    <xf numFmtId="178" fontId="5" fillId="0" borderId="15" xfId="17" applyNumberFormat="1" applyFont="1" applyBorder="1" applyAlignment="1" applyProtection="1">
      <alignment vertical="top"/>
      <protection locked="0"/>
    </xf>
    <xf numFmtId="204" fontId="5" fillId="0" borderId="13" xfId="0" applyNumberFormat="1" applyFont="1" applyBorder="1" applyAlignment="1" applyProtection="1">
      <alignment vertical="top"/>
      <protection locked="0"/>
    </xf>
    <xf numFmtId="184" fontId="5" fillId="0" borderId="13" xfId="0" applyNumberFormat="1" applyFont="1" applyBorder="1" applyAlignment="1" applyProtection="1">
      <alignment vertical="top"/>
      <protection locked="0"/>
    </xf>
    <xf numFmtId="184" fontId="5" fillId="0" borderId="35" xfId="0" applyNumberFormat="1" applyFont="1" applyBorder="1" applyAlignment="1">
      <alignment vertical="top"/>
    </xf>
    <xf numFmtId="0" fontId="5" fillId="2" borderId="36" xfId="0" applyFont="1" applyFill="1" applyBorder="1" applyAlignment="1">
      <alignment horizontal="center" vertical="top"/>
    </xf>
    <xf numFmtId="178" fontId="5" fillId="0" borderId="34" xfId="0" applyNumberFormat="1" applyFont="1" applyBorder="1" applyAlignment="1">
      <alignment vertical="top"/>
    </xf>
    <xf numFmtId="178" fontId="5" fillId="0" borderId="35" xfId="17" applyNumberFormat="1" applyFont="1" applyBorder="1" applyAlignment="1">
      <alignment vertical="top"/>
    </xf>
    <xf numFmtId="0" fontId="5" fillId="2" borderId="33" xfId="0" applyFont="1" applyFill="1" applyBorder="1" applyAlignment="1">
      <alignment horizontal="center" vertical="top"/>
    </xf>
    <xf numFmtId="185" fontId="5" fillId="0" borderId="35" xfId="0" applyNumberFormat="1" applyFont="1" applyBorder="1" applyAlignment="1" applyProtection="1">
      <alignment vertical="top"/>
      <protection locked="0"/>
    </xf>
    <xf numFmtId="0" fontId="5" fillId="2" borderId="36" xfId="0" applyFont="1" applyFill="1" applyBorder="1" applyAlignment="1" applyProtection="1">
      <alignment horizontal="center" vertical="top"/>
      <protection locked="0"/>
    </xf>
    <xf numFmtId="178" fontId="5" fillId="0" borderId="34" xfId="0" applyNumberFormat="1" applyFont="1" applyBorder="1" applyAlignment="1" applyProtection="1">
      <alignment vertical="top"/>
      <protection locked="0"/>
    </xf>
    <xf numFmtId="178" fontId="5" fillId="0" borderId="35" xfId="0" applyNumberFormat="1" applyFont="1" applyBorder="1" applyAlignment="1" applyProtection="1">
      <alignment vertical="top"/>
      <protection locked="0"/>
    </xf>
    <xf numFmtId="0" fontId="5" fillId="2" borderId="33" xfId="0" applyFont="1" applyFill="1" applyBorder="1" applyAlignment="1" applyProtection="1">
      <alignment horizontal="center" vertical="top"/>
      <protection locked="0"/>
    </xf>
    <xf numFmtId="178" fontId="5" fillId="0" borderId="34" xfId="17" applyNumberFormat="1" applyFont="1" applyBorder="1" applyAlignment="1" applyProtection="1">
      <alignment vertical="top"/>
      <protection locked="0"/>
    </xf>
    <xf numFmtId="204" fontId="5" fillId="0" borderId="35" xfId="0" applyNumberFormat="1" applyFont="1" applyBorder="1" applyAlignment="1" applyProtection="1">
      <alignment vertical="top"/>
      <protection locked="0"/>
    </xf>
    <xf numFmtId="184" fontId="5" fillId="0" borderId="35" xfId="0" applyNumberFormat="1" applyFont="1" applyBorder="1" applyAlignment="1" applyProtection="1">
      <alignment vertical="top"/>
      <protection locked="0"/>
    </xf>
    <xf numFmtId="0" fontId="6" fillId="0" borderId="37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distributed" vertical="top"/>
    </xf>
    <xf numFmtId="184" fontId="5" fillId="0" borderId="38" xfId="0" applyNumberFormat="1" applyFont="1" applyBorder="1" applyAlignment="1">
      <alignment vertical="top"/>
    </xf>
    <xf numFmtId="0" fontId="5" fillId="2" borderId="39" xfId="0" applyFont="1" applyFill="1" applyBorder="1" applyAlignment="1">
      <alignment horizontal="center" vertical="top"/>
    </xf>
    <xf numFmtId="178" fontId="5" fillId="0" borderId="40" xfId="0" applyNumberFormat="1" applyFont="1" applyBorder="1" applyAlignment="1">
      <alignment vertical="top"/>
    </xf>
    <xf numFmtId="178" fontId="5" fillId="0" borderId="38" xfId="17" applyNumberFormat="1" applyFont="1" applyBorder="1" applyAlignment="1">
      <alignment vertical="top"/>
    </xf>
    <xf numFmtId="0" fontId="5" fillId="2" borderId="41" xfId="0" applyFont="1" applyFill="1" applyBorder="1" applyAlignment="1">
      <alignment horizontal="center" vertical="top"/>
    </xf>
    <xf numFmtId="185" fontId="5" fillId="0" borderId="38" xfId="0" applyNumberFormat="1" applyFont="1" applyBorder="1" applyAlignment="1" applyProtection="1">
      <alignment vertical="top"/>
      <protection locked="0"/>
    </xf>
    <xf numFmtId="0" fontId="5" fillId="2" borderId="39" xfId="0" applyFont="1" applyFill="1" applyBorder="1" applyAlignment="1" applyProtection="1">
      <alignment horizontal="center" vertical="top"/>
      <protection locked="0"/>
    </xf>
    <xf numFmtId="178" fontId="5" fillId="0" borderId="40" xfId="0" applyNumberFormat="1" applyFont="1" applyBorder="1" applyAlignment="1" applyProtection="1">
      <alignment vertical="top"/>
      <protection locked="0"/>
    </xf>
    <xf numFmtId="178" fontId="5" fillId="0" borderId="38" xfId="0" applyNumberFormat="1" applyFont="1" applyBorder="1" applyAlignment="1" applyProtection="1">
      <alignment vertical="top"/>
      <protection locked="0"/>
    </xf>
    <xf numFmtId="0" fontId="5" fillId="2" borderId="41" xfId="0" applyFont="1" applyFill="1" applyBorder="1" applyAlignment="1" applyProtection="1">
      <alignment horizontal="center" vertical="top"/>
      <protection locked="0"/>
    </xf>
    <xf numFmtId="178" fontId="5" fillId="0" borderId="40" xfId="17" applyNumberFormat="1" applyFont="1" applyBorder="1" applyAlignment="1" applyProtection="1">
      <alignment vertical="top"/>
      <protection locked="0"/>
    </xf>
    <xf numFmtId="204" fontId="5" fillId="0" borderId="38" xfId="0" applyNumberFormat="1" applyFont="1" applyBorder="1" applyAlignment="1" applyProtection="1">
      <alignment vertical="top"/>
      <protection locked="0"/>
    </xf>
    <xf numFmtId="184" fontId="5" fillId="0" borderId="38" xfId="0" applyNumberFormat="1" applyFont="1" applyBorder="1" applyAlignment="1" applyProtection="1">
      <alignment vertical="top"/>
      <protection locked="0"/>
    </xf>
    <xf numFmtId="0" fontId="13" fillId="0" borderId="42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distributed"/>
    </xf>
    <xf numFmtId="40" fontId="20" fillId="0" borderId="0" xfId="17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distributed"/>
    </xf>
    <xf numFmtId="40" fontId="21" fillId="0" borderId="0" xfId="17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40" fontId="5" fillId="0" borderId="1" xfId="17" applyNumberFormat="1" applyFont="1" applyBorder="1" applyAlignment="1">
      <alignment vertical="center"/>
    </xf>
    <xf numFmtId="178" fontId="5" fillId="0" borderId="43" xfId="0" applyNumberFormat="1" applyFont="1" applyBorder="1" applyAlignment="1">
      <alignment vertical="top"/>
    </xf>
    <xf numFmtId="0" fontId="6" fillId="0" borderId="44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46" xfId="0" applyFont="1" applyBorder="1" applyAlignment="1">
      <alignment horizontal="distributed" vertical="top"/>
    </xf>
    <xf numFmtId="0" fontId="6" fillId="0" borderId="47" xfId="0" applyFont="1" applyBorder="1" applyAlignment="1">
      <alignment horizontal="distributed" vertical="top"/>
    </xf>
    <xf numFmtId="178" fontId="5" fillId="0" borderId="48" xfId="0" applyNumberFormat="1" applyFont="1" applyBorder="1" applyAlignment="1">
      <alignment vertical="top"/>
    </xf>
    <xf numFmtId="178" fontId="5" fillId="0" borderId="49" xfId="0" applyNumberFormat="1" applyFont="1" applyBorder="1" applyAlignment="1">
      <alignment vertical="top"/>
    </xf>
    <xf numFmtId="0" fontId="6" fillId="0" borderId="42" xfId="0" applyFont="1" applyBorder="1" applyAlignment="1">
      <alignment horizontal="center" vertical="top"/>
    </xf>
    <xf numFmtId="0" fontId="6" fillId="0" borderId="50" xfId="0" applyFont="1" applyBorder="1" applyAlignment="1">
      <alignment horizontal="distributed" vertical="top"/>
    </xf>
    <xf numFmtId="178" fontId="5" fillId="0" borderId="51" xfId="0" applyNumberFormat="1" applyFont="1" applyBorder="1" applyAlignment="1">
      <alignment vertical="top"/>
    </xf>
    <xf numFmtId="178" fontId="5" fillId="0" borderId="43" xfId="0" applyNumberFormat="1" applyFont="1" applyBorder="1" applyAlignment="1" applyProtection="1">
      <alignment vertical="top"/>
      <protection locked="0"/>
    </xf>
    <xf numFmtId="178" fontId="5" fillId="0" borderId="49" xfId="0" applyNumberFormat="1" applyFont="1" applyBorder="1" applyAlignment="1" applyProtection="1">
      <alignment vertical="top"/>
      <protection locked="0"/>
    </xf>
    <xf numFmtId="178" fontId="5" fillId="0" borderId="48" xfId="17" applyNumberFormat="1" applyFont="1" applyBorder="1" applyAlignment="1" applyProtection="1">
      <alignment vertical="top"/>
      <protection locked="0"/>
    </xf>
    <xf numFmtId="178" fontId="5" fillId="0" borderId="43" xfId="17" applyNumberFormat="1" applyFont="1" applyBorder="1" applyAlignment="1" applyProtection="1">
      <alignment vertical="top"/>
      <protection locked="0"/>
    </xf>
    <xf numFmtId="178" fontId="5" fillId="0" borderId="49" xfId="17" applyNumberFormat="1" applyFont="1" applyBorder="1" applyAlignment="1" applyProtection="1">
      <alignment vertical="top"/>
      <protection locked="0"/>
    </xf>
    <xf numFmtId="178" fontId="5" fillId="0" borderId="48" xfId="0" applyNumberFormat="1" applyFont="1" applyBorder="1" applyAlignment="1" applyProtection="1">
      <alignment vertical="top"/>
      <protection locked="0"/>
    </xf>
    <xf numFmtId="0" fontId="5" fillId="2" borderId="36" xfId="21" applyFont="1" applyFill="1" applyBorder="1" applyAlignment="1">
      <alignment horizontal="center" vertical="top"/>
      <protection/>
    </xf>
    <xf numFmtId="178" fontId="5" fillId="0" borderId="51" xfId="0" applyNumberFormat="1" applyFont="1" applyBorder="1" applyAlignment="1" applyProtection="1">
      <alignment vertical="top"/>
      <protection locked="0"/>
    </xf>
    <xf numFmtId="178" fontId="5" fillId="0" borderId="51" xfId="17" applyNumberFormat="1" applyFont="1" applyBorder="1" applyAlignment="1" applyProtection="1">
      <alignment vertical="top"/>
      <protection locked="0"/>
    </xf>
    <xf numFmtId="185" fontId="5" fillId="0" borderId="21" xfId="17" applyNumberFormat="1" applyFont="1" applyBorder="1" applyAlignment="1" applyProtection="1">
      <alignment vertical="top"/>
      <protection/>
    </xf>
    <xf numFmtId="185" fontId="5" fillId="0" borderId="21" xfId="0" applyNumberFormat="1" applyFont="1" applyBorder="1" applyAlignment="1" applyProtection="1">
      <alignment horizontal="right" vertical="top" indent="1"/>
      <protection locked="0"/>
    </xf>
    <xf numFmtId="185" fontId="5" fillId="0" borderId="35" xfId="17" applyNumberFormat="1" applyFont="1" applyBorder="1" applyAlignment="1" applyProtection="1">
      <alignment vertical="top"/>
      <protection/>
    </xf>
    <xf numFmtId="185" fontId="5" fillId="0" borderId="13" xfId="0" applyNumberFormat="1" applyFont="1" applyBorder="1" applyAlignment="1" applyProtection="1">
      <alignment horizontal="right" vertical="top" indent="1"/>
      <protection locked="0"/>
    </xf>
    <xf numFmtId="0" fontId="23" fillId="0" borderId="0" xfId="0" applyFont="1" applyFill="1" applyAlignment="1">
      <alignment horizontal="center" vertical="center" shrinkToFit="1"/>
    </xf>
    <xf numFmtId="184" fontId="5" fillId="0" borderId="21" xfId="17" applyNumberFormat="1" applyFont="1" applyBorder="1" applyAlignment="1" applyProtection="1">
      <alignment vertical="top"/>
      <protection/>
    </xf>
    <xf numFmtId="184" fontId="5" fillId="0" borderId="21" xfId="0" applyNumberFormat="1" applyFont="1" applyBorder="1" applyAlignment="1">
      <alignment horizontal="right" vertical="top" indent="1"/>
    </xf>
    <xf numFmtId="184" fontId="5" fillId="0" borderId="35" xfId="0" applyNumberFormat="1" applyFont="1" applyBorder="1" applyAlignment="1">
      <alignment horizontal="right" vertical="top" indent="1"/>
    </xf>
    <xf numFmtId="184" fontId="5" fillId="0" borderId="35" xfId="17" applyNumberFormat="1" applyFont="1" applyBorder="1" applyAlignment="1">
      <alignment vertical="top"/>
    </xf>
    <xf numFmtId="184" fontId="5" fillId="0" borderId="13" xfId="0" applyNumberFormat="1" applyFont="1" applyBorder="1" applyAlignment="1">
      <alignment horizontal="right" vertical="top" indent="1"/>
    </xf>
    <xf numFmtId="184" fontId="5" fillId="0" borderId="21" xfId="17" applyNumberFormat="1" applyFont="1" applyBorder="1" applyAlignment="1">
      <alignment vertical="top"/>
    </xf>
    <xf numFmtId="178" fontId="5" fillId="0" borderId="20" xfId="17" applyNumberFormat="1" applyFont="1" applyBorder="1" applyAlignment="1" applyProtection="1">
      <alignment vertical="top"/>
      <protection/>
    </xf>
    <xf numFmtId="178" fontId="5" fillId="0" borderId="20" xfId="0" applyNumberFormat="1" applyFont="1" applyBorder="1" applyAlignment="1">
      <alignment horizontal="right" vertical="top" indent="1"/>
    </xf>
    <xf numFmtId="178" fontId="5" fillId="0" borderId="48" xfId="0" applyNumberFormat="1" applyFont="1" applyBorder="1" applyAlignment="1">
      <alignment horizontal="right" vertical="top" indent="1"/>
    </xf>
    <xf numFmtId="178" fontId="5" fillId="0" borderId="48" xfId="17" applyNumberFormat="1" applyFont="1" applyBorder="1" applyAlignment="1">
      <alignment vertical="top"/>
    </xf>
    <xf numFmtId="178" fontId="5" fillId="0" borderId="34" xfId="17" applyNumberFormat="1" applyFont="1" applyBorder="1" applyAlignment="1">
      <alignment vertical="top"/>
    </xf>
    <xf numFmtId="178" fontId="5" fillId="0" borderId="15" xfId="0" applyNumberFormat="1" applyFont="1" applyBorder="1" applyAlignment="1">
      <alignment horizontal="right" vertical="top" indent="1"/>
    </xf>
    <xf numFmtId="178" fontId="5" fillId="0" borderId="20" xfId="17" applyNumberFormat="1" applyFont="1" applyBorder="1" applyAlignment="1">
      <alignment vertical="top"/>
    </xf>
    <xf numFmtId="178" fontId="5" fillId="0" borderId="49" xfId="0" applyNumberFormat="1" applyFont="1" applyBorder="1" applyAlignment="1">
      <alignment horizontal="right" vertical="top" indent="1"/>
    </xf>
    <xf numFmtId="0" fontId="24" fillId="0" borderId="0" xfId="0" applyFont="1" applyFill="1" applyAlignment="1">
      <alignment horizontal="center" vertical="center" shrinkToFit="1"/>
    </xf>
    <xf numFmtId="178" fontId="5" fillId="0" borderId="21" xfId="17" applyNumberFormat="1" applyFont="1" applyBorder="1" applyAlignment="1" applyProtection="1">
      <alignment vertical="top"/>
      <protection/>
    </xf>
    <xf numFmtId="178" fontId="5" fillId="0" borderId="21" xfId="0" applyNumberFormat="1" applyFont="1" applyBorder="1" applyAlignment="1" applyProtection="1">
      <alignment horizontal="right" vertical="top" indent="1"/>
      <protection locked="0"/>
    </xf>
    <xf numFmtId="178" fontId="5" fillId="0" borderId="13" xfId="0" applyNumberFormat="1" applyFont="1" applyBorder="1" applyAlignment="1" applyProtection="1">
      <alignment horizontal="right" vertical="top" indent="1"/>
      <protection locked="0"/>
    </xf>
    <xf numFmtId="178" fontId="5" fillId="0" borderId="35" xfId="17" applyNumberFormat="1" applyFont="1" applyBorder="1" applyAlignment="1" applyProtection="1">
      <alignment vertical="top"/>
      <protection/>
    </xf>
    <xf numFmtId="178" fontId="5" fillId="0" borderId="20" xfId="17" applyNumberFormat="1" applyFont="1" applyBorder="1" applyAlignment="1" applyProtection="1">
      <alignment horizontal="right" vertical="top" indent="1"/>
      <protection locked="0"/>
    </xf>
    <xf numFmtId="178" fontId="5" fillId="0" borderId="34" xfId="17" applyNumberFormat="1" applyFont="1" applyBorder="1" applyAlignment="1" applyProtection="1">
      <alignment vertical="top"/>
      <protection/>
    </xf>
    <xf numFmtId="178" fontId="5" fillId="0" borderId="15" xfId="17" applyNumberFormat="1" applyFont="1" applyBorder="1" applyAlignment="1" applyProtection="1">
      <alignment horizontal="right" vertical="top" indent="1"/>
      <protection locked="0"/>
    </xf>
    <xf numFmtId="204" fontId="5" fillId="0" borderId="21" xfId="17" applyNumberFormat="1" applyFont="1" applyBorder="1" applyAlignment="1" applyProtection="1">
      <alignment vertical="top"/>
      <protection/>
    </xf>
    <xf numFmtId="204" fontId="5" fillId="0" borderId="21" xfId="0" applyNumberFormat="1" applyFont="1" applyBorder="1" applyAlignment="1" applyProtection="1">
      <alignment horizontal="right" vertical="top" indent="1"/>
      <protection locked="0"/>
    </xf>
    <xf numFmtId="204" fontId="5" fillId="0" borderId="35" xfId="17" applyNumberFormat="1" applyFont="1" applyBorder="1" applyAlignment="1" applyProtection="1">
      <alignment vertical="top"/>
      <protection/>
    </xf>
    <xf numFmtId="204" fontId="5" fillId="0" borderId="13" xfId="0" applyNumberFormat="1" applyFont="1" applyBorder="1" applyAlignment="1" applyProtection="1">
      <alignment horizontal="right" vertical="top" indent="1"/>
      <protection locked="0"/>
    </xf>
    <xf numFmtId="184" fontId="5" fillId="0" borderId="21" xfId="0" applyNumberFormat="1" applyFont="1" applyBorder="1" applyAlignment="1" applyProtection="1">
      <alignment horizontal="right" vertical="top" indent="1"/>
      <protection locked="0"/>
    </xf>
    <xf numFmtId="184" fontId="5" fillId="0" borderId="35" xfId="17" applyNumberFormat="1" applyFont="1" applyBorder="1" applyAlignment="1" applyProtection="1">
      <alignment vertical="top"/>
      <protection/>
    </xf>
    <xf numFmtId="184" fontId="5" fillId="0" borderId="13" xfId="0" applyNumberFormat="1" applyFont="1" applyBorder="1" applyAlignment="1" applyProtection="1">
      <alignment horizontal="right" vertical="top" indent="1"/>
      <protection locked="0"/>
    </xf>
    <xf numFmtId="178" fontId="5" fillId="0" borderId="13" xfId="17" applyNumberFormat="1" applyFont="1" applyBorder="1" applyAlignment="1">
      <alignment horizontal="right" vertical="top" indent="1"/>
    </xf>
    <xf numFmtId="178" fontId="5" fillId="0" borderId="51" xfId="0" applyNumberFormat="1" applyFont="1" applyBorder="1" applyAlignment="1">
      <alignment horizontal="right" vertical="top" indent="1"/>
    </xf>
    <xf numFmtId="178" fontId="14" fillId="0" borderId="0" xfId="0" applyNumberFormat="1" applyFont="1" applyFill="1" applyAlignment="1">
      <alignment horizontal="center" vertical="center" shrinkToFit="1"/>
    </xf>
    <xf numFmtId="38" fontId="14" fillId="0" borderId="0" xfId="17" applyNumberFormat="1" applyFont="1" applyFill="1" applyAlignment="1">
      <alignment horizontal="center" vertical="center" shrinkToFit="1"/>
    </xf>
    <xf numFmtId="178" fontId="5" fillId="0" borderId="51" xfId="17" applyNumberFormat="1" applyFont="1" applyBorder="1" applyAlignment="1" applyProtection="1">
      <alignment horizontal="right" vertical="top" indent="1"/>
      <protection locked="0"/>
    </xf>
    <xf numFmtId="178" fontId="5" fillId="0" borderId="48" xfId="17" applyNumberFormat="1" applyFont="1" applyBorder="1" applyAlignment="1" applyProtection="1">
      <alignment vertical="top"/>
      <protection/>
    </xf>
    <xf numFmtId="178" fontId="5" fillId="0" borderId="49" xfId="17" applyNumberFormat="1" applyFont="1" applyBorder="1" applyAlignment="1" applyProtection="1">
      <alignment horizontal="right" vertical="top" indent="1"/>
      <protection locked="0"/>
    </xf>
    <xf numFmtId="178" fontId="5" fillId="0" borderId="26" xfId="0" applyNumberFormat="1" applyFont="1" applyBorder="1" applyAlignment="1" applyProtection="1">
      <alignment horizontal="right" vertical="top" indent="1"/>
      <protection locked="0"/>
    </xf>
    <xf numFmtId="178" fontId="5" fillId="0" borderId="21" xfId="17" applyNumberFormat="1" applyFont="1" applyBorder="1" applyAlignment="1" applyProtection="1">
      <alignment horizontal="right" vertical="top" indent="1"/>
      <protection/>
    </xf>
    <xf numFmtId="178" fontId="5" fillId="0" borderId="38" xfId="0" applyNumberFormat="1" applyFont="1" applyBorder="1" applyAlignment="1" applyProtection="1">
      <alignment horizontal="right" vertical="top" indent="1"/>
      <protection locked="0"/>
    </xf>
    <xf numFmtId="40" fontId="12" fillId="3" borderId="0" xfId="17" applyNumberFormat="1" applyFont="1" applyFill="1" applyAlignment="1">
      <alignment horizontal="left" inden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distributed"/>
    </xf>
    <xf numFmtId="0" fontId="5" fillId="2" borderId="41" xfId="21" applyFont="1" applyFill="1" applyBorder="1" applyAlignment="1" applyProtection="1">
      <alignment horizontal="center" vertical="top"/>
      <protection/>
    </xf>
    <xf numFmtId="40" fontId="20" fillId="0" borderId="18" xfId="17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5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40" fontId="20" fillId="0" borderId="37" xfId="17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195" fontId="20" fillId="0" borderId="18" xfId="17" applyNumberFormat="1" applyFont="1" applyBorder="1" applyAlignment="1">
      <alignment horizontal="left" vertical="center"/>
    </xf>
    <xf numFmtId="195" fontId="0" fillId="0" borderId="0" xfId="0" applyNumberFormat="1" applyFont="1" applyBorder="1" applyAlignment="1">
      <alignment horizontal="left" vertical="center"/>
    </xf>
    <xf numFmtId="195" fontId="0" fillId="0" borderId="50" xfId="0" applyNumberFormat="1" applyFont="1" applyBorder="1" applyAlignment="1">
      <alignment horizontal="left" vertical="center"/>
    </xf>
    <xf numFmtId="40" fontId="20" fillId="0" borderId="0" xfId="17" applyNumberFormat="1" applyFont="1" applyBorder="1" applyAlignment="1">
      <alignment vertical="center" wrapText="1"/>
    </xf>
    <xf numFmtId="40" fontId="20" fillId="0" borderId="50" xfId="17" applyNumberFormat="1" applyFont="1" applyBorder="1" applyAlignment="1">
      <alignment vertical="center" wrapText="1"/>
    </xf>
    <xf numFmtId="40" fontId="17" fillId="4" borderId="53" xfId="17" applyNumberFormat="1" applyFont="1" applyFill="1" applyBorder="1" applyAlignment="1">
      <alignment horizontal="center" vertical="center" wrapText="1"/>
    </xf>
    <xf numFmtId="40" fontId="17" fillId="4" borderId="54" xfId="17" applyNumberFormat="1" applyFont="1" applyFill="1" applyBorder="1" applyAlignment="1">
      <alignment horizontal="center" vertical="center" wrapText="1"/>
    </xf>
    <xf numFmtId="40" fontId="17" fillId="4" borderId="55" xfId="17" applyNumberFormat="1" applyFont="1" applyFill="1" applyBorder="1" applyAlignment="1">
      <alignment horizontal="center" vertical="center" wrapText="1"/>
    </xf>
    <xf numFmtId="38" fontId="4" fillId="0" borderId="2" xfId="17" applyNumberFormat="1" applyFont="1" applyFill="1" applyBorder="1" applyAlignment="1">
      <alignment horizontal="center" vertical="center"/>
    </xf>
    <xf numFmtId="40" fontId="17" fillId="4" borderId="53" xfId="17" applyNumberFormat="1" applyFont="1" applyFill="1" applyBorder="1" applyAlignment="1">
      <alignment horizontal="center" vertical="center" shrinkToFit="1"/>
    </xf>
    <xf numFmtId="40" fontId="17" fillId="4" borderId="54" xfId="17" applyNumberFormat="1" applyFont="1" applyFill="1" applyBorder="1" applyAlignment="1">
      <alignment horizontal="center" vertical="center" shrinkToFit="1"/>
    </xf>
    <xf numFmtId="40" fontId="17" fillId="4" borderId="55" xfId="17" applyNumberFormat="1" applyFont="1" applyFill="1" applyBorder="1" applyAlignment="1">
      <alignment horizontal="center" vertical="center" shrinkToFit="1"/>
    </xf>
    <xf numFmtId="195" fontId="20" fillId="0" borderId="0" xfId="17" applyNumberFormat="1" applyFont="1" applyBorder="1" applyAlignment="1">
      <alignment horizontal="left" vertical="center"/>
    </xf>
    <xf numFmtId="195" fontId="20" fillId="0" borderId="50" xfId="17" applyNumberFormat="1" applyFont="1" applyBorder="1" applyAlignment="1">
      <alignment horizontal="left" vertical="center"/>
    </xf>
    <xf numFmtId="40" fontId="20" fillId="0" borderId="2" xfId="17" applyNumberFormat="1" applyFont="1" applyBorder="1" applyAlignment="1">
      <alignment vertical="center" wrapText="1"/>
    </xf>
    <xf numFmtId="40" fontId="20" fillId="0" borderId="52" xfId="17" applyNumberFormat="1" applyFont="1" applyBorder="1" applyAlignment="1">
      <alignment vertical="center" wrapText="1"/>
    </xf>
    <xf numFmtId="40" fontId="25" fillId="0" borderId="18" xfId="17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50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W96"/>
  <sheetViews>
    <sheetView tabSelected="1" zoomScaleSheetLayoutView="75" workbookViewId="0" topLeftCell="A1">
      <selection activeCell="I14" sqref="I13:I14"/>
    </sheetView>
  </sheetViews>
  <sheetFormatPr defaultColWidth="9.00390625" defaultRowHeight="13.5"/>
  <cols>
    <col min="1" max="1" width="3.50390625" style="154" customWidth="1"/>
    <col min="2" max="2" width="1.37890625" style="154" customWidth="1"/>
    <col min="3" max="3" width="13.125" style="155" customWidth="1"/>
    <col min="4" max="4" width="1.37890625" style="155" customWidth="1"/>
    <col min="5" max="5" width="13.375" style="156" customWidth="1"/>
    <col min="6" max="6" width="6.625" style="157" customWidth="1"/>
    <col min="7" max="7" width="13.375" style="158" customWidth="1"/>
    <col min="8" max="8" width="13.375" style="156" customWidth="1"/>
    <col min="9" max="9" width="6.625" style="157" customWidth="1"/>
    <col min="10" max="10" width="13.375" style="158" customWidth="1"/>
    <col min="11" max="11" width="13.375" style="156" customWidth="1"/>
    <col min="12" max="12" width="6.625" style="157" customWidth="1"/>
    <col min="13" max="13" width="13.375" style="158" customWidth="1"/>
    <col min="14" max="14" width="13.375" style="156" customWidth="1"/>
    <col min="15" max="15" width="6.625" style="157" customWidth="1"/>
    <col min="16" max="16" width="13.25390625" style="158" customWidth="1"/>
    <col min="17" max="17" width="13.25390625" style="156" customWidth="1"/>
    <col min="18" max="18" width="6.625" style="157" customWidth="1"/>
    <col min="19" max="19" width="13.375" style="158" customWidth="1"/>
    <col min="20" max="20" width="13.375" style="156" customWidth="1"/>
    <col min="21" max="21" width="6.625" style="157" customWidth="1"/>
    <col min="22" max="22" width="13.375" style="158" customWidth="1"/>
    <col min="23" max="23" width="13.375" style="156" customWidth="1"/>
    <col min="24" max="24" width="6.625" style="157" customWidth="1"/>
    <col min="25" max="25" width="13.375" style="158" customWidth="1"/>
    <col min="26" max="26" width="13.375" style="156" customWidth="1"/>
    <col min="27" max="27" width="6.625" style="157" customWidth="1"/>
    <col min="28" max="28" width="13.375" style="158" customWidth="1"/>
    <col min="29" max="29" width="13.375" style="156" customWidth="1"/>
    <col min="30" max="30" width="6.625" style="157" customWidth="1"/>
    <col min="31" max="31" width="13.375" style="158" customWidth="1"/>
    <col min="32" max="32" width="13.375" style="156" customWidth="1"/>
    <col min="33" max="33" width="6.625" style="157" customWidth="1"/>
    <col min="34" max="34" width="13.375" style="158" customWidth="1"/>
    <col min="35" max="35" width="13.375" style="156" customWidth="1"/>
    <col min="36" max="36" width="6.625" style="157" customWidth="1"/>
    <col min="37" max="37" width="13.375" style="158" customWidth="1"/>
    <col min="38" max="38" width="13.375" style="156" customWidth="1"/>
    <col min="39" max="39" width="6.625" style="157" customWidth="1"/>
    <col min="40" max="40" width="13.375" style="158" customWidth="1"/>
    <col min="41" max="41" width="13.375" style="156" customWidth="1"/>
    <col min="42" max="42" width="6.625" style="157" customWidth="1"/>
    <col min="43" max="43" width="13.375" style="158" customWidth="1"/>
    <col min="44" max="44" width="13.375" style="156" customWidth="1"/>
    <col min="45" max="45" width="6.625" style="157" customWidth="1"/>
    <col min="46" max="46" width="13.375" style="158" customWidth="1"/>
    <col min="47" max="47" width="13.375" style="156" customWidth="1"/>
    <col min="48" max="48" width="6.625" style="157" customWidth="1"/>
    <col min="49" max="49" width="13.375" style="158" customWidth="1"/>
  </cols>
  <sheetData>
    <row r="1" spans="1:49" s="12" customFormat="1" ht="13.5">
      <c r="A1" s="165" t="s">
        <v>0</v>
      </c>
      <c r="B1" s="1"/>
      <c r="C1" s="2"/>
      <c r="D1" s="3"/>
      <c r="E1" s="4"/>
      <c r="F1" s="5"/>
      <c r="G1" s="6"/>
      <c r="H1" s="7"/>
      <c r="I1" s="5"/>
      <c r="J1" s="6"/>
      <c r="K1" s="8"/>
      <c r="L1" s="9"/>
      <c r="M1" s="6"/>
      <c r="N1" s="8"/>
      <c r="O1" s="9"/>
      <c r="P1" s="6"/>
      <c r="Q1" s="8"/>
      <c r="R1" s="9"/>
      <c r="S1" s="6"/>
      <c r="T1" s="10"/>
      <c r="U1" s="9"/>
      <c r="V1" s="6"/>
      <c r="W1" s="8"/>
      <c r="X1" s="9"/>
      <c r="Y1" s="6"/>
      <c r="Z1" s="8"/>
      <c r="AA1" s="9"/>
      <c r="AB1" s="6"/>
      <c r="AC1" s="11"/>
      <c r="AD1" s="9"/>
      <c r="AE1" s="6"/>
      <c r="AF1" s="8"/>
      <c r="AG1" s="9"/>
      <c r="AH1" s="6"/>
      <c r="AI1" s="8"/>
      <c r="AJ1" s="9"/>
      <c r="AK1" s="6"/>
      <c r="AL1" s="8"/>
      <c r="AM1" s="9"/>
      <c r="AN1" s="6"/>
      <c r="AO1" s="8"/>
      <c r="AP1" s="9"/>
      <c r="AQ1" s="6"/>
      <c r="AR1" s="8"/>
      <c r="AS1" s="9"/>
      <c r="AT1" s="6"/>
      <c r="AU1" s="8"/>
      <c r="AV1" s="9"/>
      <c r="AW1" s="6"/>
    </row>
    <row r="2" spans="1:49" s="18" customFormat="1" ht="17.25">
      <c r="A2" s="229" t="s">
        <v>1</v>
      </c>
      <c r="B2" s="230"/>
      <c r="C2" s="231"/>
      <c r="D2" s="14"/>
      <c r="E2" s="15"/>
      <c r="F2" s="204"/>
      <c r="G2" s="16"/>
      <c r="H2" s="15"/>
      <c r="I2" s="204"/>
      <c r="J2" s="15"/>
      <c r="K2" s="222"/>
      <c r="L2" s="15"/>
      <c r="M2" s="15"/>
      <c r="N2" s="15"/>
      <c r="O2" s="15"/>
      <c r="P2" s="221"/>
      <c r="Q2" s="15"/>
      <c r="R2" s="15"/>
      <c r="S2" s="221"/>
      <c r="T2" s="17"/>
      <c r="U2" s="189"/>
      <c r="V2" s="15"/>
      <c r="W2" s="15"/>
      <c r="X2" s="204"/>
      <c r="Y2" s="15"/>
      <c r="Z2" s="15"/>
      <c r="AA2" s="204"/>
      <c r="AB2" s="15"/>
      <c r="AC2" s="15"/>
      <c r="AD2" s="204"/>
      <c r="AE2" s="221"/>
      <c r="AF2" s="17"/>
      <c r="AG2" s="15"/>
      <c r="AH2" s="15"/>
      <c r="AI2" s="17"/>
      <c r="AJ2" s="15"/>
      <c r="AK2" s="15"/>
      <c r="AL2" s="17"/>
      <c r="AM2" s="15"/>
      <c r="AN2" s="15"/>
      <c r="AO2" s="17"/>
      <c r="AP2" s="15"/>
      <c r="AQ2" s="15"/>
      <c r="AR2" s="17"/>
      <c r="AS2" s="15"/>
      <c r="AT2" s="15"/>
      <c r="AU2" s="15"/>
      <c r="AV2" s="15"/>
      <c r="AW2" s="15"/>
    </row>
    <row r="3" spans="1:49" s="13" customFormat="1" ht="11.25" thickBot="1">
      <c r="A3" s="19"/>
      <c r="B3" s="19"/>
      <c r="C3" s="20"/>
      <c r="D3" s="21"/>
      <c r="E3" s="253">
        <v>32</v>
      </c>
      <c r="F3" s="253"/>
      <c r="G3" s="253"/>
      <c r="H3" s="253">
        <v>33</v>
      </c>
      <c r="I3" s="253"/>
      <c r="J3" s="253"/>
      <c r="K3" s="253">
        <v>34</v>
      </c>
      <c r="L3" s="253"/>
      <c r="M3" s="253"/>
      <c r="N3" s="253">
        <v>35</v>
      </c>
      <c r="O3" s="253"/>
      <c r="P3" s="253"/>
      <c r="Q3" s="253">
        <v>36</v>
      </c>
      <c r="R3" s="253"/>
      <c r="S3" s="253"/>
      <c r="T3" s="253">
        <v>37</v>
      </c>
      <c r="U3" s="253"/>
      <c r="V3" s="253"/>
      <c r="W3" s="253">
        <v>38</v>
      </c>
      <c r="X3" s="253"/>
      <c r="Y3" s="253"/>
      <c r="Z3" s="253">
        <v>39</v>
      </c>
      <c r="AA3" s="253"/>
      <c r="AB3" s="253"/>
      <c r="AC3" s="253">
        <v>40</v>
      </c>
      <c r="AD3" s="253"/>
      <c r="AE3" s="253"/>
      <c r="AF3" s="253">
        <v>41</v>
      </c>
      <c r="AG3" s="253"/>
      <c r="AH3" s="253"/>
      <c r="AI3" s="253">
        <v>42</v>
      </c>
      <c r="AJ3" s="253"/>
      <c r="AK3" s="253"/>
      <c r="AL3" s="253">
        <v>43</v>
      </c>
      <c r="AM3" s="253"/>
      <c r="AN3" s="253"/>
      <c r="AO3" s="253">
        <v>44</v>
      </c>
      <c r="AP3" s="253"/>
      <c r="AQ3" s="253"/>
      <c r="AR3" s="253">
        <v>45</v>
      </c>
      <c r="AS3" s="253"/>
      <c r="AT3" s="253"/>
      <c r="AU3" s="253">
        <v>46</v>
      </c>
      <c r="AV3" s="253"/>
      <c r="AW3" s="253"/>
    </row>
    <row r="4" spans="1:49" s="25" customFormat="1" ht="27" customHeight="1">
      <c r="A4" s="22"/>
      <c r="B4" s="23"/>
      <c r="C4" s="24"/>
      <c r="D4" s="24"/>
      <c r="E4" s="250" t="s">
        <v>73</v>
      </c>
      <c r="F4" s="251"/>
      <c r="G4" s="252"/>
      <c r="H4" s="250" t="s">
        <v>131</v>
      </c>
      <c r="I4" s="251"/>
      <c r="J4" s="252"/>
      <c r="K4" s="250" t="s">
        <v>74</v>
      </c>
      <c r="L4" s="251"/>
      <c r="M4" s="252"/>
      <c r="N4" s="250" t="s">
        <v>75</v>
      </c>
      <c r="O4" s="251"/>
      <c r="P4" s="252"/>
      <c r="Q4" s="254" t="s">
        <v>76</v>
      </c>
      <c r="R4" s="255"/>
      <c r="S4" s="256"/>
      <c r="T4" s="250" t="s">
        <v>77</v>
      </c>
      <c r="U4" s="251"/>
      <c r="V4" s="252"/>
      <c r="W4" s="250" t="s">
        <v>78</v>
      </c>
      <c r="X4" s="251"/>
      <c r="Y4" s="252"/>
      <c r="Z4" s="250" t="s">
        <v>79</v>
      </c>
      <c r="AA4" s="251"/>
      <c r="AB4" s="252"/>
      <c r="AC4" s="250" t="s">
        <v>136</v>
      </c>
      <c r="AD4" s="251"/>
      <c r="AE4" s="252"/>
      <c r="AF4" s="250" t="s">
        <v>140</v>
      </c>
      <c r="AG4" s="251"/>
      <c r="AH4" s="252"/>
      <c r="AI4" s="250" t="s">
        <v>141</v>
      </c>
      <c r="AJ4" s="251"/>
      <c r="AK4" s="252"/>
      <c r="AL4" s="250" t="s">
        <v>80</v>
      </c>
      <c r="AM4" s="251"/>
      <c r="AN4" s="252"/>
      <c r="AO4" s="250" t="s">
        <v>81</v>
      </c>
      <c r="AP4" s="251"/>
      <c r="AQ4" s="252"/>
      <c r="AR4" s="250" t="s">
        <v>82</v>
      </c>
      <c r="AS4" s="251"/>
      <c r="AT4" s="252"/>
      <c r="AU4" s="250" t="s">
        <v>83</v>
      </c>
      <c r="AV4" s="251"/>
      <c r="AW4" s="252"/>
    </row>
    <row r="5" spans="1:49" s="34" customFormat="1" ht="27" customHeight="1" thickBot="1">
      <c r="A5" s="26"/>
      <c r="B5" s="27"/>
      <c r="C5" s="28" t="s">
        <v>2</v>
      </c>
      <c r="D5" s="28"/>
      <c r="E5" s="29" t="s">
        <v>84</v>
      </c>
      <c r="F5" s="30" t="s">
        <v>3</v>
      </c>
      <c r="G5" s="31" t="s">
        <v>4</v>
      </c>
      <c r="H5" s="32" t="s">
        <v>5</v>
      </c>
      <c r="I5" s="30" t="s">
        <v>3</v>
      </c>
      <c r="J5" s="31" t="s">
        <v>6</v>
      </c>
      <c r="K5" s="32" t="s">
        <v>7</v>
      </c>
      <c r="L5" s="30" t="s">
        <v>3</v>
      </c>
      <c r="M5" s="31" t="s">
        <v>8</v>
      </c>
      <c r="N5" s="32" t="s">
        <v>145</v>
      </c>
      <c r="O5" s="30" t="s">
        <v>3</v>
      </c>
      <c r="P5" s="31" t="s">
        <v>9</v>
      </c>
      <c r="Q5" s="32" t="s">
        <v>10</v>
      </c>
      <c r="R5" s="30" t="s">
        <v>3</v>
      </c>
      <c r="S5" s="31" t="s">
        <v>11</v>
      </c>
      <c r="T5" s="32" t="s">
        <v>10</v>
      </c>
      <c r="U5" s="30" t="s">
        <v>3</v>
      </c>
      <c r="V5" s="31" t="s">
        <v>8</v>
      </c>
      <c r="W5" s="32" t="s">
        <v>84</v>
      </c>
      <c r="X5" s="30" t="s">
        <v>3</v>
      </c>
      <c r="Y5" s="33" t="s">
        <v>12</v>
      </c>
      <c r="Z5" s="32" t="s">
        <v>13</v>
      </c>
      <c r="AA5" s="30" t="s">
        <v>3</v>
      </c>
      <c r="AB5" s="31" t="s">
        <v>14</v>
      </c>
      <c r="AC5" s="32" t="s">
        <v>15</v>
      </c>
      <c r="AD5" s="30" t="s">
        <v>3</v>
      </c>
      <c r="AE5" s="31" t="s">
        <v>137</v>
      </c>
      <c r="AF5" s="32" t="s">
        <v>142</v>
      </c>
      <c r="AG5" s="30" t="s">
        <v>3</v>
      </c>
      <c r="AH5" s="31" t="s">
        <v>8</v>
      </c>
      <c r="AI5" s="32" t="s">
        <v>153</v>
      </c>
      <c r="AJ5" s="30" t="s">
        <v>3</v>
      </c>
      <c r="AK5" s="31" t="s">
        <v>8</v>
      </c>
      <c r="AL5" s="32" t="s">
        <v>16</v>
      </c>
      <c r="AM5" s="30" t="s">
        <v>3</v>
      </c>
      <c r="AN5" s="31" t="s">
        <v>17</v>
      </c>
      <c r="AO5" s="32" t="s">
        <v>16</v>
      </c>
      <c r="AP5" s="30" t="s">
        <v>3</v>
      </c>
      <c r="AQ5" s="31" t="s">
        <v>8</v>
      </c>
      <c r="AR5" s="32" t="s">
        <v>16</v>
      </c>
      <c r="AS5" s="30" t="s">
        <v>3</v>
      </c>
      <c r="AT5" s="31" t="s">
        <v>130</v>
      </c>
      <c r="AU5" s="32" t="s">
        <v>148</v>
      </c>
      <c r="AV5" s="30" t="s">
        <v>3</v>
      </c>
      <c r="AW5" s="31" t="s">
        <v>8</v>
      </c>
    </row>
    <row r="6" spans="1:49" s="12" customFormat="1" ht="24" customHeight="1">
      <c r="A6" s="35"/>
      <c r="B6" s="36"/>
      <c r="C6" s="37" t="s">
        <v>18</v>
      </c>
      <c r="D6" s="37"/>
      <c r="E6" s="38">
        <v>55.3</v>
      </c>
      <c r="F6" s="39"/>
      <c r="G6" s="40">
        <v>549994</v>
      </c>
      <c r="H6" s="38">
        <v>58.9</v>
      </c>
      <c r="I6" s="39"/>
      <c r="J6" s="40">
        <v>585921</v>
      </c>
      <c r="K6" s="41">
        <v>59672</v>
      </c>
      <c r="L6" s="42"/>
      <c r="M6" s="40"/>
      <c r="N6" s="38">
        <v>54.7</v>
      </c>
      <c r="O6" s="39"/>
      <c r="P6" s="40">
        <v>30919</v>
      </c>
      <c r="Q6" s="38">
        <v>714.2</v>
      </c>
      <c r="R6" s="39"/>
      <c r="S6" s="40">
        <v>487803</v>
      </c>
      <c r="T6" s="43">
        <v>1655</v>
      </c>
      <c r="U6" s="44"/>
      <c r="V6" s="45"/>
      <c r="W6" s="38">
        <v>74.5</v>
      </c>
      <c r="X6" s="39"/>
      <c r="Y6" s="40">
        <v>409992</v>
      </c>
      <c r="Z6" s="38">
        <v>6.1</v>
      </c>
      <c r="AA6" s="39"/>
      <c r="AB6" s="40">
        <v>35927</v>
      </c>
      <c r="AC6" s="38">
        <v>14.8</v>
      </c>
      <c r="AD6" s="39"/>
      <c r="AE6" s="40">
        <v>81398</v>
      </c>
      <c r="AF6" s="46">
        <v>20200</v>
      </c>
      <c r="AG6" s="47"/>
      <c r="AH6" s="48"/>
      <c r="AI6" s="46">
        <v>43300</v>
      </c>
      <c r="AJ6" s="47"/>
      <c r="AK6" s="48"/>
      <c r="AL6" s="46">
        <v>6795</v>
      </c>
      <c r="AM6" s="47"/>
      <c r="AN6" s="48">
        <v>3776320</v>
      </c>
      <c r="AO6" s="49">
        <v>3331</v>
      </c>
      <c r="AP6" s="47"/>
      <c r="AQ6" s="48"/>
      <c r="AR6" s="46">
        <v>2334</v>
      </c>
      <c r="AS6" s="47"/>
      <c r="AT6" s="48">
        <v>2646841</v>
      </c>
      <c r="AU6" s="50">
        <v>61.5</v>
      </c>
      <c r="AV6" s="44"/>
      <c r="AW6" s="45"/>
    </row>
    <row r="7" spans="1:49" s="12" customFormat="1" ht="13.5" customHeight="1">
      <c r="A7" s="51">
        <v>1</v>
      </c>
      <c r="B7" s="52"/>
      <c r="C7" s="53" t="s">
        <v>19</v>
      </c>
      <c r="D7" s="53"/>
      <c r="E7" s="190">
        <v>54.6</v>
      </c>
      <c r="F7" s="54">
        <v>16</v>
      </c>
      <c r="G7" s="196">
        <v>154424</v>
      </c>
      <c r="H7" s="190">
        <v>58.4</v>
      </c>
      <c r="I7" s="54">
        <v>17</v>
      </c>
      <c r="J7" s="196">
        <v>165321</v>
      </c>
      <c r="K7" s="205">
        <v>16886</v>
      </c>
      <c r="L7" s="54">
        <v>1</v>
      </c>
      <c r="M7" s="55"/>
      <c r="N7" s="190">
        <v>44.7</v>
      </c>
      <c r="O7" s="54">
        <v>24</v>
      </c>
      <c r="P7" s="196">
        <v>7323</v>
      </c>
      <c r="Q7" s="190">
        <v>754.4</v>
      </c>
      <c r="R7" s="54">
        <v>6</v>
      </c>
      <c r="S7" s="196">
        <v>163170</v>
      </c>
      <c r="T7" s="185">
        <v>52</v>
      </c>
      <c r="U7" s="54">
        <f>RANK(T7,$T$7:$T$90,0)</f>
        <v>9</v>
      </c>
      <c r="V7" s="55"/>
      <c r="W7" s="190">
        <v>82.6</v>
      </c>
      <c r="X7" s="54">
        <v>1</v>
      </c>
      <c r="Y7" s="196">
        <v>127550</v>
      </c>
      <c r="Z7" s="190">
        <v>6.6</v>
      </c>
      <c r="AA7" s="54">
        <v>8</v>
      </c>
      <c r="AB7" s="196">
        <v>10897</v>
      </c>
      <c r="AC7" s="190">
        <v>4.5</v>
      </c>
      <c r="AD7" s="54">
        <v>29</v>
      </c>
      <c r="AE7" s="196">
        <v>7024</v>
      </c>
      <c r="AF7" s="205">
        <v>49300</v>
      </c>
      <c r="AG7" s="54">
        <v>1</v>
      </c>
      <c r="AH7" s="196"/>
      <c r="AI7" s="205">
        <v>96200</v>
      </c>
      <c r="AJ7" s="54">
        <v>1</v>
      </c>
      <c r="AK7" s="196"/>
      <c r="AL7" s="205">
        <v>8156</v>
      </c>
      <c r="AM7" s="54">
        <v>4</v>
      </c>
      <c r="AN7" s="196">
        <v>1259429</v>
      </c>
      <c r="AO7" s="212">
        <v>3795</v>
      </c>
      <c r="AP7" s="54">
        <v>4</v>
      </c>
      <c r="AQ7" s="55"/>
      <c r="AR7" s="205">
        <v>2922</v>
      </c>
      <c r="AS7" s="54">
        <v>3</v>
      </c>
      <c r="AT7" s="196">
        <v>969547</v>
      </c>
      <c r="AU7" s="190">
        <v>60.3</v>
      </c>
      <c r="AV7" s="54">
        <v>21</v>
      </c>
      <c r="AW7" s="55"/>
    </row>
    <row r="8" spans="1:49" s="72" customFormat="1" ht="13.5" customHeight="1">
      <c r="A8" s="51"/>
      <c r="B8" s="57"/>
      <c r="C8" s="58" t="s">
        <v>85</v>
      </c>
      <c r="D8" s="58"/>
      <c r="E8" s="191" t="s">
        <v>37</v>
      </c>
      <c r="F8" s="60"/>
      <c r="G8" s="197" t="s">
        <v>37</v>
      </c>
      <c r="H8" s="191" t="s">
        <v>126</v>
      </c>
      <c r="I8" s="60"/>
      <c r="J8" s="197" t="s">
        <v>128</v>
      </c>
      <c r="K8" s="91" t="s">
        <v>146</v>
      </c>
      <c r="L8" s="63"/>
      <c r="M8" s="61"/>
      <c r="N8" s="191" t="s">
        <v>147</v>
      </c>
      <c r="O8" s="60"/>
      <c r="P8" s="197" t="s">
        <v>147</v>
      </c>
      <c r="Q8" s="191" t="s">
        <v>147</v>
      </c>
      <c r="R8" s="60"/>
      <c r="S8" s="197" t="s">
        <v>147</v>
      </c>
      <c r="T8" s="186" t="s">
        <v>156</v>
      </c>
      <c r="U8" s="54"/>
      <c r="V8" s="66"/>
      <c r="W8" s="191" t="s">
        <v>128</v>
      </c>
      <c r="X8" s="60"/>
      <c r="Y8" s="197" t="s">
        <v>128</v>
      </c>
      <c r="Z8" s="191" t="s">
        <v>128</v>
      </c>
      <c r="AA8" s="60"/>
      <c r="AB8" s="197" t="s">
        <v>128</v>
      </c>
      <c r="AC8" s="191" t="s">
        <v>37</v>
      </c>
      <c r="AD8" s="60"/>
      <c r="AE8" s="197" t="s">
        <v>37</v>
      </c>
      <c r="AF8" s="206" t="s">
        <v>154</v>
      </c>
      <c r="AG8" s="68"/>
      <c r="AH8" s="209"/>
      <c r="AI8" s="206" t="s">
        <v>154</v>
      </c>
      <c r="AJ8" s="68"/>
      <c r="AK8" s="209"/>
      <c r="AL8" s="206"/>
      <c r="AM8" s="68"/>
      <c r="AN8" s="209"/>
      <c r="AO8" s="213"/>
      <c r="AP8" s="68"/>
      <c r="AQ8" s="69"/>
      <c r="AR8" s="206"/>
      <c r="AS8" s="68"/>
      <c r="AT8" s="209"/>
      <c r="AU8" s="216"/>
      <c r="AV8" s="65"/>
      <c r="AW8" s="66"/>
    </row>
    <row r="9" spans="1:49" s="72" customFormat="1" ht="13.5" customHeight="1">
      <c r="A9" s="51"/>
      <c r="B9" s="57"/>
      <c r="C9" s="58" t="s">
        <v>86</v>
      </c>
      <c r="D9" s="58"/>
      <c r="E9" s="191" t="s">
        <v>37</v>
      </c>
      <c r="F9" s="60"/>
      <c r="G9" s="197" t="s">
        <v>37</v>
      </c>
      <c r="H9" s="191" t="s">
        <v>126</v>
      </c>
      <c r="I9" s="60"/>
      <c r="J9" s="197" t="s">
        <v>128</v>
      </c>
      <c r="K9" s="91" t="s">
        <v>147</v>
      </c>
      <c r="L9" s="63"/>
      <c r="M9" s="61"/>
      <c r="N9" s="191" t="s">
        <v>147</v>
      </c>
      <c r="O9" s="60"/>
      <c r="P9" s="197" t="s">
        <v>147</v>
      </c>
      <c r="Q9" s="191" t="s">
        <v>147</v>
      </c>
      <c r="R9" s="60"/>
      <c r="S9" s="197" t="s">
        <v>147</v>
      </c>
      <c r="T9" s="186" t="s">
        <v>156</v>
      </c>
      <c r="U9" s="65"/>
      <c r="V9" s="66"/>
      <c r="W9" s="191" t="s">
        <v>128</v>
      </c>
      <c r="X9" s="60"/>
      <c r="Y9" s="197" t="s">
        <v>128</v>
      </c>
      <c r="Z9" s="191" t="s">
        <v>128</v>
      </c>
      <c r="AA9" s="60"/>
      <c r="AB9" s="197" t="s">
        <v>128</v>
      </c>
      <c r="AC9" s="191" t="s">
        <v>37</v>
      </c>
      <c r="AD9" s="60"/>
      <c r="AE9" s="197" t="s">
        <v>37</v>
      </c>
      <c r="AF9" s="206" t="s">
        <v>154</v>
      </c>
      <c r="AG9" s="68"/>
      <c r="AH9" s="209"/>
      <c r="AI9" s="206" t="s">
        <v>154</v>
      </c>
      <c r="AJ9" s="68"/>
      <c r="AK9" s="209"/>
      <c r="AL9" s="206"/>
      <c r="AM9" s="68"/>
      <c r="AN9" s="209"/>
      <c r="AO9" s="213"/>
      <c r="AP9" s="68"/>
      <c r="AQ9" s="69"/>
      <c r="AR9" s="206"/>
      <c r="AS9" s="68"/>
      <c r="AT9" s="209"/>
      <c r="AU9" s="216"/>
      <c r="AV9" s="65"/>
      <c r="AW9" s="66"/>
    </row>
    <row r="10" spans="1:49" s="72" customFormat="1" ht="13.5" customHeight="1">
      <c r="A10" s="51"/>
      <c r="B10" s="57"/>
      <c r="C10" s="58" t="s">
        <v>87</v>
      </c>
      <c r="D10" s="58"/>
      <c r="E10" s="191" t="s">
        <v>37</v>
      </c>
      <c r="F10" s="60"/>
      <c r="G10" s="197" t="s">
        <v>37</v>
      </c>
      <c r="H10" s="191" t="s">
        <v>126</v>
      </c>
      <c r="I10" s="60"/>
      <c r="J10" s="197" t="s">
        <v>128</v>
      </c>
      <c r="K10" s="91" t="s">
        <v>147</v>
      </c>
      <c r="L10" s="63"/>
      <c r="M10" s="61"/>
      <c r="N10" s="191" t="s">
        <v>147</v>
      </c>
      <c r="O10" s="60"/>
      <c r="P10" s="203" t="s">
        <v>147</v>
      </c>
      <c r="Q10" s="194" t="s">
        <v>147</v>
      </c>
      <c r="R10" s="60"/>
      <c r="S10" s="197" t="s">
        <v>147</v>
      </c>
      <c r="T10" s="186" t="s">
        <v>156</v>
      </c>
      <c r="U10" s="65"/>
      <c r="V10" s="177"/>
      <c r="W10" s="194" t="s">
        <v>128</v>
      </c>
      <c r="X10" s="110"/>
      <c r="Y10" s="203" t="s">
        <v>128</v>
      </c>
      <c r="Z10" s="191" t="s">
        <v>128</v>
      </c>
      <c r="AA10" s="110"/>
      <c r="AB10" s="197" t="s">
        <v>128</v>
      </c>
      <c r="AC10" s="191" t="s">
        <v>37</v>
      </c>
      <c r="AD10" s="110"/>
      <c r="AE10" s="203" t="s">
        <v>37</v>
      </c>
      <c r="AF10" s="207" t="s">
        <v>154</v>
      </c>
      <c r="AG10" s="68"/>
      <c r="AH10" s="209"/>
      <c r="AI10" s="207" t="s">
        <v>154</v>
      </c>
      <c r="AJ10" s="68"/>
      <c r="AK10" s="209"/>
      <c r="AL10" s="207"/>
      <c r="AM10" s="68"/>
      <c r="AN10" s="209"/>
      <c r="AO10" s="213"/>
      <c r="AP10" s="68"/>
      <c r="AQ10" s="69"/>
      <c r="AR10" s="206"/>
      <c r="AS10" s="68"/>
      <c r="AT10" s="209"/>
      <c r="AU10" s="216"/>
      <c r="AV10" s="65"/>
      <c r="AW10" s="66"/>
    </row>
    <row r="11" spans="1:49" s="72" customFormat="1" ht="13.5" customHeight="1">
      <c r="A11" s="167">
        <v>2</v>
      </c>
      <c r="B11" s="96"/>
      <c r="C11" s="97" t="s">
        <v>115</v>
      </c>
      <c r="D11" s="169"/>
      <c r="E11" s="192" t="s">
        <v>37</v>
      </c>
      <c r="F11" s="123"/>
      <c r="G11" s="198" t="s">
        <v>37</v>
      </c>
      <c r="H11" s="192" t="s">
        <v>126</v>
      </c>
      <c r="I11" s="123"/>
      <c r="J11" s="198" t="s">
        <v>128</v>
      </c>
      <c r="K11" s="122">
        <v>3607</v>
      </c>
      <c r="L11" s="123">
        <v>6</v>
      </c>
      <c r="M11" s="171"/>
      <c r="N11" s="119">
        <v>57.2</v>
      </c>
      <c r="O11" s="123">
        <v>19</v>
      </c>
      <c r="P11" s="175">
        <v>1962</v>
      </c>
      <c r="Q11" s="59">
        <v>754</v>
      </c>
      <c r="R11" s="123">
        <v>7</v>
      </c>
      <c r="S11" s="171">
        <v>27394</v>
      </c>
      <c r="T11" s="124">
        <v>41</v>
      </c>
      <c r="U11" s="54">
        <f>RANK(T11,$T$7:$T$90,0)</f>
        <v>11</v>
      </c>
      <c r="V11" s="66"/>
      <c r="W11" s="191" t="s">
        <v>128</v>
      </c>
      <c r="X11" s="60"/>
      <c r="Y11" s="197" t="s">
        <v>128</v>
      </c>
      <c r="Z11" s="192" t="s">
        <v>128</v>
      </c>
      <c r="AA11" s="60"/>
      <c r="AB11" s="198" t="s">
        <v>128</v>
      </c>
      <c r="AC11" s="192" t="s">
        <v>37</v>
      </c>
      <c r="AD11" s="123"/>
      <c r="AE11" s="198" t="s">
        <v>37</v>
      </c>
      <c r="AF11" s="127">
        <v>19800</v>
      </c>
      <c r="AG11" s="128">
        <v>4</v>
      </c>
      <c r="AH11" s="178"/>
      <c r="AI11" s="127">
        <v>39600</v>
      </c>
      <c r="AJ11" s="128">
        <v>3</v>
      </c>
      <c r="AK11" s="178"/>
      <c r="AL11" s="127">
        <v>7459</v>
      </c>
      <c r="AM11" s="128">
        <v>5</v>
      </c>
      <c r="AN11" s="178">
        <v>219832</v>
      </c>
      <c r="AO11" s="130">
        <v>3529</v>
      </c>
      <c r="AP11" s="128">
        <v>5</v>
      </c>
      <c r="AQ11" s="178"/>
      <c r="AR11" s="127">
        <v>2110</v>
      </c>
      <c r="AS11" s="128">
        <v>7</v>
      </c>
      <c r="AT11" s="178">
        <v>131397</v>
      </c>
      <c r="AU11" s="131">
        <v>62.5</v>
      </c>
      <c r="AV11" s="128">
        <v>15</v>
      </c>
      <c r="AW11" s="181"/>
    </row>
    <row r="12" spans="1:49" s="72" customFormat="1" ht="13.5" customHeight="1">
      <c r="A12" s="173"/>
      <c r="B12" s="57"/>
      <c r="C12" s="58" t="s">
        <v>116</v>
      </c>
      <c r="D12" s="174"/>
      <c r="E12" s="59">
        <v>53.7</v>
      </c>
      <c r="F12" s="63">
        <v>20</v>
      </c>
      <c r="G12" s="175">
        <v>24229</v>
      </c>
      <c r="H12" s="59">
        <v>57.7</v>
      </c>
      <c r="I12" s="63">
        <v>19</v>
      </c>
      <c r="J12" s="175">
        <v>26028</v>
      </c>
      <c r="K12" s="91" t="s">
        <v>147</v>
      </c>
      <c r="L12" s="63"/>
      <c r="M12" s="175"/>
      <c r="N12" s="191" t="s">
        <v>147</v>
      </c>
      <c r="O12" s="63"/>
      <c r="P12" s="220" t="s">
        <v>147</v>
      </c>
      <c r="Q12" s="191" t="s">
        <v>147</v>
      </c>
      <c r="R12" s="63"/>
      <c r="S12" s="220" t="s">
        <v>147</v>
      </c>
      <c r="T12" s="186" t="s">
        <v>156</v>
      </c>
      <c r="U12" s="68"/>
      <c r="V12" s="183"/>
      <c r="W12" s="59">
        <v>73.1</v>
      </c>
      <c r="X12" s="63">
        <v>11</v>
      </c>
      <c r="Y12" s="175">
        <v>17717</v>
      </c>
      <c r="Z12" s="59">
        <v>6.9</v>
      </c>
      <c r="AA12" s="63">
        <v>4</v>
      </c>
      <c r="AB12" s="175">
        <v>1799</v>
      </c>
      <c r="AC12" s="59">
        <v>11.2</v>
      </c>
      <c r="AD12" s="63">
        <v>26</v>
      </c>
      <c r="AE12" s="175">
        <v>2721</v>
      </c>
      <c r="AF12" s="206" t="s">
        <v>154</v>
      </c>
      <c r="AG12" s="68"/>
      <c r="AH12" s="223"/>
      <c r="AI12" s="206" t="s">
        <v>154</v>
      </c>
      <c r="AJ12" s="68"/>
      <c r="AK12" s="223"/>
      <c r="AL12" s="206"/>
      <c r="AM12" s="68"/>
      <c r="AN12" s="223"/>
      <c r="AO12" s="213"/>
      <c r="AP12" s="68"/>
      <c r="AQ12" s="184"/>
      <c r="AR12" s="206"/>
      <c r="AS12" s="68"/>
      <c r="AT12" s="223"/>
      <c r="AU12" s="216"/>
      <c r="AV12" s="68"/>
      <c r="AW12" s="183"/>
    </row>
    <row r="13" spans="1:49" s="94" customFormat="1" ht="13.5" customHeight="1">
      <c r="A13" s="168"/>
      <c r="B13" s="104"/>
      <c r="C13" s="105" t="s">
        <v>117</v>
      </c>
      <c r="D13" s="58"/>
      <c r="E13" s="59">
        <v>52.2</v>
      </c>
      <c r="F13" s="60">
        <v>25</v>
      </c>
      <c r="G13" s="61">
        <v>5243</v>
      </c>
      <c r="H13" s="59">
        <v>55.5</v>
      </c>
      <c r="I13" s="110">
        <v>26</v>
      </c>
      <c r="J13" s="172">
        <v>5577</v>
      </c>
      <c r="K13" s="91" t="s">
        <v>147</v>
      </c>
      <c r="L13" s="110"/>
      <c r="M13" s="172"/>
      <c r="N13" s="194" t="s">
        <v>147</v>
      </c>
      <c r="O13" s="110"/>
      <c r="P13" s="203" t="s">
        <v>147</v>
      </c>
      <c r="Q13" s="194" t="s">
        <v>147</v>
      </c>
      <c r="R13" s="60"/>
      <c r="S13" s="203" t="s">
        <v>147</v>
      </c>
      <c r="T13" s="186" t="s">
        <v>156</v>
      </c>
      <c r="U13" s="68"/>
      <c r="V13" s="177"/>
      <c r="W13" s="59">
        <v>69.8</v>
      </c>
      <c r="X13" s="60">
        <v>18</v>
      </c>
      <c r="Y13" s="175">
        <v>3662</v>
      </c>
      <c r="Z13" s="59">
        <v>6</v>
      </c>
      <c r="AA13" s="110">
        <v>17</v>
      </c>
      <c r="AB13" s="172">
        <v>334</v>
      </c>
      <c r="AC13" s="59">
        <v>31.7</v>
      </c>
      <c r="AD13" s="110">
        <v>14</v>
      </c>
      <c r="AE13" s="61">
        <v>1662</v>
      </c>
      <c r="AF13" s="206" t="s">
        <v>154</v>
      </c>
      <c r="AG13" s="68"/>
      <c r="AH13" s="209"/>
      <c r="AI13" s="206" t="s">
        <v>154</v>
      </c>
      <c r="AJ13" s="68"/>
      <c r="AK13" s="209"/>
      <c r="AL13" s="206"/>
      <c r="AM13" s="68"/>
      <c r="AN13" s="209"/>
      <c r="AO13" s="213"/>
      <c r="AP13" s="68"/>
      <c r="AQ13" s="180"/>
      <c r="AR13" s="206"/>
      <c r="AS13" s="115"/>
      <c r="AT13" s="209"/>
      <c r="AU13" s="218"/>
      <c r="AV13" s="115"/>
      <c r="AW13" s="177"/>
    </row>
    <row r="14" spans="1:49" s="72" customFormat="1" ht="13.5" customHeight="1">
      <c r="A14" s="51">
        <v>3</v>
      </c>
      <c r="B14" s="57"/>
      <c r="C14" s="58" t="s">
        <v>20</v>
      </c>
      <c r="D14" s="169"/>
      <c r="E14" s="193">
        <v>57.7</v>
      </c>
      <c r="F14" s="98">
        <v>6</v>
      </c>
      <c r="G14" s="199">
        <v>52331</v>
      </c>
      <c r="H14" s="193">
        <v>60.7</v>
      </c>
      <c r="I14" s="89">
        <v>5</v>
      </c>
      <c r="J14" s="202">
        <v>55041</v>
      </c>
      <c r="K14" s="122">
        <v>5759</v>
      </c>
      <c r="L14" s="89">
        <v>2</v>
      </c>
      <c r="M14" s="90"/>
      <c r="N14" s="195">
        <v>58.6</v>
      </c>
      <c r="O14" s="98">
        <v>17</v>
      </c>
      <c r="P14" s="199">
        <v>3185</v>
      </c>
      <c r="Q14" s="193">
        <v>746.2</v>
      </c>
      <c r="R14" s="182">
        <v>9</v>
      </c>
      <c r="S14" s="199">
        <v>44284</v>
      </c>
      <c r="T14" s="187">
        <v>201</v>
      </c>
      <c r="U14" s="54">
        <f>RANK(T14,$T$7:$T$90,0)</f>
        <v>2</v>
      </c>
      <c r="V14" s="93"/>
      <c r="W14" s="193">
        <v>67.9</v>
      </c>
      <c r="X14" s="98">
        <v>23</v>
      </c>
      <c r="Y14" s="199">
        <v>35514</v>
      </c>
      <c r="Z14" s="193">
        <v>4.9</v>
      </c>
      <c r="AA14" s="89">
        <v>25</v>
      </c>
      <c r="AB14" s="202">
        <v>2710</v>
      </c>
      <c r="AC14" s="193">
        <v>11.8</v>
      </c>
      <c r="AD14" s="89">
        <v>24</v>
      </c>
      <c r="AE14" s="199">
        <v>6183</v>
      </c>
      <c r="AF14" s="208">
        <v>14200</v>
      </c>
      <c r="AG14" s="101">
        <v>11</v>
      </c>
      <c r="AH14" s="224"/>
      <c r="AI14" s="208">
        <v>23300</v>
      </c>
      <c r="AJ14" s="101">
        <v>12</v>
      </c>
      <c r="AK14" s="224"/>
      <c r="AL14" s="208">
        <v>6074</v>
      </c>
      <c r="AM14" s="101">
        <v>13</v>
      </c>
      <c r="AN14" s="224">
        <v>317841</v>
      </c>
      <c r="AO14" s="214">
        <v>3099</v>
      </c>
      <c r="AP14" s="101">
        <v>8</v>
      </c>
      <c r="AQ14" s="55"/>
      <c r="AR14" s="208">
        <v>2098</v>
      </c>
      <c r="AS14" s="54">
        <v>8</v>
      </c>
      <c r="AT14" s="224">
        <v>215156</v>
      </c>
      <c r="AU14" s="190">
        <v>61.8</v>
      </c>
      <c r="AV14" s="54">
        <v>19</v>
      </c>
      <c r="AW14" s="55"/>
    </row>
    <row r="15" spans="1:49" s="72" customFormat="1" ht="13.5" customHeight="1">
      <c r="A15" s="51"/>
      <c r="B15" s="57"/>
      <c r="C15" s="58" t="s">
        <v>88</v>
      </c>
      <c r="D15" s="58"/>
      <c r="E15" s="191" t="s">
        <v>37</v>
      </c>
      <c r="F15" s="60"/>
      <c r="G15" s="197" t="s">
        <v>37</v>
      </c>
      <c r="H15" s="191" t="s">
        <v>126</v>
      </c>
      <c r="I15" s="60"/>
      <c r="J15" s="197" t="s">
        <v>128</v>
      </c>
      <c r="K15" s="91" t="s">
        <v>147</v>
      </c>
      <c r="L15" s="63"/>
      <c r="M15" s="61"/>
      <c r="N15" s="191" t="s">
        <v>147</v>
      </c>
      <c r="O15" s="60"/>
      <c r="P15" s="197" t="s">
        <v>147</v>
      </c>
      <c r="Q15" s="191" t="s">
        <v>147</v>
      </c>
      <c r="R15" s="60"/>
      <c r="S15" s="197" t="s">
        <v>147</v>
      </c>
      <c r="T15" s="186" t="s">
        <v>156</v>
      </c>
      <c r="U15" s="65"/>
      <c r="V15" s="66"/>
      <c r="W15" s="191" t="s">
        <v>128</v>
      </c>
      <c r="X15" s="60"/>
      <c r="Y15" s="197" t="s">
        <v>128</v>
      </c>
      <c r="Z15" s="191" t="s">
        <v>128</v>
      </c>
      <c r="AA15" s="60"/>
      <c r="AB15" s="197" t="s">
        <v>128</v>
      </c>
      <c r="AC15" s="191" t="s">
        <v>37</v>
      </c>
      <c r="AD15" s="60"/>
      <c r="AE15" s="197" t="s">
        <v>37</v>
      </c>
      <c r="AF15" s="206" t="s">
        <v>154</v>
      </c>
      <c r="AG15" s="68"/>
      <c r="AH15" s="209"/>
      <c r="AI15" s="206" t="s">
        <v>154</v>
      </c>
      <c r="AJ15" s="68"/>
      <c r="AK15" s="209"/>
      <c r="AL15" s="206"/>
      <c r="AM15" s="68"/>
      <c r="AN15" s="209"/>
      <c r="AO15" s="213"/>
      <c r="AP15" s="68"/>
      <c r="AQ15" s="69"/>
      <c r="AR15" s="206"/>
      <c r="AS15" s="68"/>
      <c r="AT15" s="209"/>
      <c r="AU15" s="216"/>
      <c r="AV15" s="65"/>
      <c r="AW15" s="66"/>
    </row>
    <row r="16" spans="1:49" s="94" customFormat="1" ht="13.5" customHeight="1">
      <c r="A16" s="51"/>
      <c r="B16" s="57"/>
      <c r="C16" s="58" t="s">
        <v>89</v>
      </c>
      <c r="D16" s="58"/>
      <c r="E16" s="191" t="s">
        <v>37</v>
      </c>
      <c r="F16" s="60"/>
      <c r="G16" s="197" t="s">
        <v>37</v>
      </c>
      <c r="H16" s="191" t="s">
        <v>126</v>
      </c>
      <c r="I16" s="60"/>
      <c r="J16" s="197" t="s">
        <v>128</v>
      </c>
      <c r="K16" s="91" t="s">
        <v>147</v>
      </c>
      <c r="L16" s="63"/>
      <c r="M16" s="61"/>
      <c r="N16" s="191" t="s">
        <v>147</v>
      </c>
      <c r="O16" s="60"/>
      <c r="P16" s="197" t="s">
        <v>147</v>
      </c>
      <c r="Q16" s="191" t="s">
        <v>147</v>
      </c>
      <c r="R16" s="60"/>
      <c r="S16" s="197" t="s">
        <v>147</v>
      </c>
      <c r="T16" s="186" t="s">
        <v>156</v>
      </c>
      <c r="U16" s="65"/>
      <c r="V16" s="66"/>
      <c r="W16" s="191" t="s">
        <v>128</v>
      </c>
      <c r="X16" s="60"/>
      <c r="Y16" s="197" t="s">
        <v>128</v>
      </c>
      <c r="Z16" s="191" t="s">
        <v>128</v>
      </c>
      <c r="AA16" s="60"/>
      <c r="AB16" s="197" t="s">
        <v>128</v>
      </c>
      <c r="AC16" s="191" t="s">
        <v>37</v>
      </c>
      <c r="AD16" s="60"/>
      <c r="AE16" s="197" t="s">
        <v>37</v>
      </c>
      <c r="AF16" s="206" t="s">
        <v>154</v>
      </c>
      <c r="AG16" s="68"/>
      <c r="AH16" s="209"/>
      <c r="AI16" s="206" t="s">
        <v>154</v>
      </c>
      <c r="AJ16" s="68"/>
      <c r="AK16" s="209"/>
      <c r="AL16" s="206"/>
      <c r="AM16" s="68"/>
      <c r="AN16" s="209"/>
      <c r="AO16" s="213"/>
      <c r="AP16" s="68"/>
      <c r="AQ16" s="69"/>
      <c r="AR16" s="206"/>
      <c r="AS16" s="68"/>
      <c r="AT16" s="209"/>
      <c r="AU16" s="216"/>
      <c r="AV16" s="65"/>
      <c r="AW16" s="66"/>
    </row>
    <row r="17" spans="1:49" s="94" customFormat="1" ht="13.5" customHeight="1">
      <c r="A17" s="51"/>
      <c r="B17" s="57"/>
      <c r="C17" s="58" t="s">
        <v>90</v>
      </c>
      <c r="D17" s="58"/>
      <c r="E17" s="191" t="s">
        <v>37</v>
      </c>
      <c r="F17" s="60"/>
      <c r="G17" s="197" t="s">
        <v>37</v>
      </c>
      <c r="H17" s="191" t="s">
        <v>126</v>
      </c>
      <c r="I17" s="60"/>
      <c r="J17" s="197" t="s">
        <v>128</v>
      </c>
      <c r="K17" s="91" t="s">
        <v>147</v>
      </c>
      <c r="L17" s="63"/>
      <c r="M17" s="61"/>
      <c r="N17" s="191" t="s">
        <v>147</v>
      </c>
      <c r="O17" s="60"/>
      <c r="P17" s="197" t="s">
        <v>147</v>
      </c>
      <c r="Q17" s="191" t="s">
        <v>147</v>
      </c>
      <c r="R17" s="60"/>
      <c r="S17" s="197" t="s">
        <v>147</v>
      </c>
      <c r="T17" s="186" t="s">
        <v>156</v>
      </c>
      <c r="U17" s="65"/>
      <c r="V17" s="66"/>
      <c r="W17" s="191" t="s">
        <v>128</v>
      </c>
      <c r="X17" s="60"/>
      <c r="Y17" s="197" t="s">
        <v>128</v>
      </c>
      <c r="Z17" s="191" t="s">
        <v>128</v>
      </c>
      <c r="AA17" s="60"/>
      <c r="AB17" s="197" t="s">
        <v>128</v>
      </c>
      <c r="AC17" s="191" t="s">
        <v>37</v>
      </c>
      <c r="AD17" s="60"/>
      <c r="AE17" s="197" t="s">
        <v>37</v>
      </c>
      <c r="AF17" s="206" t="s">
        <v>154</v>
      </c>
      <c r="AG17" s="68"/>
      <c r="AH17" s="209"/>
      <c r="AI17" s="206" t="s">
        <v>154</v>
      </c>
      <c r="AJ17" s="68"/>
      <c r="AK17" s="209"/>
      <c r="AL17" s="206"/>
      <c r="AM17" s="68"/>
      <c r="AN17" s="209"/>
      <c r="AO17" s="213"/>
      <c r="AP17" s="68"/>
      <c r="AQ17" s="69"/>
      <c r="AR17" s="206"/>
      <c r="AS17" s="68"/>
      <c r="AT17" s="209"/>
      <c r="AU17" s="216"/>
      <c r="AV17" s="65"/>
      <c r="AW17" s="66"/>
    </row>
    <row r="18" spans="1:49" s="94" customFormat="1" ht="13.5" customHeight="1">
      <c r="A18" s="51"/>
      <c r="B18" s="57"/>
      <c r="C18" s="58" t="s">
        <v>91</v>
      </c>
      <c r="D18" s="58"/>
      <c r="E18" s="191" t="s">
        <v>37</v>
      </c>
      <c r="F18" s="60"/>
      <c r="G18" s="197" t="s">
        <v>37</v>
      </c>
      <c r="H18" s="191" t="s">
        <v>126</v>
      </c>
      <c r="I18" s="60"/>
      <c r="J18" s="197" t="s">
        <v>128</v>
      </c>
      <c r="K18" s="91" t="s">
        <v>147</v>
      </c>
      <c r="L18" s="63"/>
      <c r="M18" s="61"/>
      <c r="N18" s="191" t="s">
        <v>147</v>
      </c>
      <c r="O18" s="60"/>
      <c r="P18" s="197" t="s">
        <v>147</v>
      </c>
      <c r="Q18" s="191" t="s">
        <v>147</v>
      </c>
      <c r="R18" s="60"/>
      <c r="S18" s="197" t="s">
        <v>147</v>
      </c>
      <c r="T18" s="186" t="s">
        <v>156</v>
      </c>
      <c r="U18" s="65"/>
      <c r="V18" s="66"/>
      <c r="W18" s="191" t="s">
        <v>128</v>
      </c>
      <c r="X18" s="60"/>
      <c r="Y18" s="197" t="s">
        <v>128</v>
      </c>
      <c r="Z18" s="191" t="s">
        <v>128</v>
      </c>
      <c r="AA18" s="60"/>
      <c r="AB18" s="197" t="s">
        <v>128</v>
      </c>
      <c r="AC18" s="191" t="s">
        <v>37</v>
      </c>
      <c r="AD18" s="60"/>
      <c r="AE18" s="197" t="s">
        <v>37</v>
      </c>
      <c r="AF18" s="206" t="s">
        <v>154</v>
      </c>
      <c r="AG18" s="68"/>
      <c r="AH18" s="209"/>
      <c r="AI18" s="206" t="s">
        <v>154</v>
      </c>
      <c r="AJ18" s="68"/>
      <c r="AK18" s="209"/>
      <c r="AL18" s="206"/>
      <c r="AM18" s="68"/>
      <c r="AN18" s="209"/>
      <c r="AO18" s="213"/>
      <c r="AP18" s="68"/>
      <c r="AQ18" s="69"/>
      <c r="AR18" s="206"/>
      <c r="AS18" s="68"/>
      <c r="AT18" s="209"/>
      <c r="AU18" s="216"/>
      <c r="AV18" s="65"/>
      <c r="AW18" s="66"/>
    </row>
    <row r="19" spans="1:49" s="94" customFormat="1" ht="13.5" customHeight="1">
      <c r="A19" s="51"/>
      <c r="B19" s="57"/>
      <c r="C19" s="58" t="s">
        <v>92</v>
      </c>
      <c r="D19" s="58"/>
      <c r="E19" s="191" t="s">
        <v>37</v>
      </c>
      <c r="F19" s="60"/>
      <c r="G19" s="197" t="s">
        <v>37</v>
      </c>
      <c r="H19" s="191" t="s">
        <v>126</v>
      </c>
      <c r="I19" s="60"/>
      <c r="J19" s="197" t="s">
        <v>128</v>
      </c>
      <c r="K19" s="91" t="s">
        <v>147</v>
      </c>
      <c r="L19" s="63"/>
      <c r="M19" s="61"/>
      <c r="N19" s="191" t="s">
        <v>147</v>
      </c>
      <c r="O19" s="60"/>
      <c r="P19" s="197" t="s">
        <v>147</v>
      </c>
      <c r="Q19" s="191" t="s">
        <v>147</v>
      </c>
      <c r="R19" s="60"/>
      <c r="S19" s="197" t="s">
        <v>147</v>
      </c>
      <c r="T19" s="186" t="s">
        <v>156</v>
      </c>
      <c r="U19" s="65"/>
      <c r="V19" s="66"/>
      <c r="W19" s="191" t="s">
        <v>128</v>
      </c>
      <c r="X19" s="60"/>
      <c r="Y19" s="197" t="s">
        <v>128</v>
      </c>
      <c r="Z19" s="191" t="s">
        <v>128</v>
      </c>
      <c r="AA19" s="60"/>
      <c r="AB19" s="197" t="s">
        <v>128</v>
      </c>
      <c r="AC19" s="191" t="s">
        <v>37</v>
      </c>
      <c r="AD19" s="60"/>
      <c r="AE19" s="197" t="s">
        <v>37</v>
      </c>
      <c r="AF19" s="206" t="s">
        <v>154</v>
      </c>
      <c r="AG19" s="68"/>
      <c r="AH19" s="209"/>
      <c r="AI19" s="206" t="s">
        <v>154</v>
      </c>
      <c r="AJ19" s="68"/>
      <c r="AK19" s="209"/>
      <c r="AL19" s="206"/>
      <c r="AM19" s="68"/>
      <c r="AN19" s="209"/>
      <c r="AO19" s="213"/>
      <c r="AP19" s="68"/>
      <c r="AQ19" s="69"/>
      <c r="AR19" s="206"/>
      <c r="AS19" s="68"/>
      <c r="AT19" s="209"/>
      <c r="AU19" s="216"/>
      <c r="AV19" s="65"/>
      <c r="AW19" s="66"/>
    </row>
    <row r="20" spans="1:49" s="94" customFormat="1" ht="13.5" customHeight="1">
      <c r="A20" s="51"/>
      <c r="B20" s="57"/>
      <c r="C20" s="58" t="s">
        <v>93</v>
      </c>
      <c r="D20" s="58"/>
      <c r="E20" s="191" t="s">
        <v>37</v>
      </c>
      <c r="F20" s="60"/>
      <c r="G20" s="197" t="s">
        <v>37</v>
      </c>
      <c r="H20" s="191" t="s">
        <v>126</v>
      </c>
      <c r="I20" s="60"/>
      <c r="J20" s="197" t="s">
        <v>128</v>
      </c>
      <c r="K20" s="91" t="s">
        <v>147</v>
      </c>
      <c r="L20" s="63"/>
      <c r="M20" s="61"/>
      <c r="N20" s="191" t="s">
        <v>147</v>
      </c>
      <c r="O20" s="60"/>
      <c r="P20" s="197" t="s">
        <v>147</v>
      </c>
      <c r="Q20" s="191" t="s">
        <v>147</v>
      </c>
      <c r="R20" s="60"/>
      <c r="S20" s="197" t="s">
        <v>147</v>
      </c>
      <c r="T20" s="186" t="s">
        <v>156</v>
      </c>
      <c r="U20" s="65"/>
      <c r="V20" s="66"/>
      <c r="W20" s="191" t="s">
        <v>128</v>
      </c>
      <c r="X20" s="60"/>
      <c r="Y20" s="197" t="s">
        <v>128</v>
      </c>
      <c r="Z20" s="191" t="s">
        <v>128</v>
      </c>
      <c r="AA20" s="60"/>
      <c r="AB20" s="197" t="s">
        <v>128</v>
      </c>
      <c r="AC20" s="191" t="s">
        <v>37</v>
      </c>
      <c r="AD20" s="60"/>
      <c r="AE20" s="197" t="s">
        <v>37</v>
      </c>
      <c r="AF20" s="206" t="s">
        <v>154</v>
      </c>
      <c r="AG20" s="68"/>
      <c r="AH20" s="209"/>
      <c r="AI20" s="206" t="s">
        <v>154</v>
      </c>
      <c r="AJ20" s="68"/>
      <c r="AK20" s="209"/>
      <c r="AL20" s="206"/>
      <c r="AM20" s="68"/>
      <c r="AN20" s="209"/>
      <c r="AO20" s="213"/>
      <c r="AP20" s="68"/>
      <c r="AQ20" s="69"/>
      <c r="AR20" s="206"/>
      <c r="AS20" s="68"/>
      <c r="AT20" s="209"/>
      <c r="AU20" s="216"/>
      <c r="AV20" s="65"/>
      <c r="AW20" s="66"/>
    </row>
    <row r="21" spans="1:49" s="94" customFormat="1" ht="13.5" customHeight="1">
      <c r="A21" s="51"/>
      <c r="B21" s="57"/>
      <c r="C21" s="58" t="s">
        <v>94</v>
      </c>
      <c r="D21" s="58"/>
      <c r="E21" s="191" t="s">
        <v>37</v>
      </c>
      <c r="F21" s="60"/>
      <c r="G21" s="197" t="s">
        <v>37</v>
      </c>
      <c r="H21" s="191" t="s">
        <v>126</v>
      </c>
      <c r="I21" s="60"/>
      <c r="J21" s="197" t="s">
        <v>128</v>
      </c>
      <c r="K21" s="91" t="s">
        <v>147</v>
      </c>
      <c r="L21" s="63"/>
      <c r="M21" s="61"/>
      <c r="N21" s="191" t="s">
        <v>147</v>
      </c>
      <c r="O21" s="60"/>
      <c r="P21" s="197" t="s">
        <v>147</v>
      </c>
      <c r="Q21" s="191" t="s">
        <v>147</v>
      </c>
      <c r="R21" s="60"/>
      <c r="S21" s="197" t="s">
        <v>147</v>
      </c>
      <c r="T21" s="186" t="s">
        <v>156</v>
      </c>
      <c r="U21" s="65"/>
      <c r="V21" s="66"/>
      <c r="W21" s="191" t="s">
        <v>128</v>
      </c>
      <c r="X21" s="60"/>
      <c r="Y21" s="197" t="s">
        <v>128</v>
      </c>
      <c r="Z21" s="191" t="s">
        <v>128</v>
      </c>
      <c r="AA21" s="60"/>
      <c r="AB21" s="197" t="s">
        <v>128</v>
      </c>
      <c r="AC21" s="191" t="s">
        <v>37</v>
      </c>
      <c r="AD21" s="60"/>
      <c r="AE21" s="197" t="s">
        <v>37</v>
      </c>
      <c r="AF21" s="206" t="s">
        <v>154</v>
      </c>
      <c r="AG21" s="68"/>
      <c r="AH21" s="209"/>
      <c r="AI21" s="206" t="s">
        <v>154</v>
      </c>
      <c r="AJ21" s="68"/>
      <c r="AK21" s="209"/>
      <c r="AL21" s="206"/>
      <c r="AM21" s="68"/>
      <c r="AN21" s="209"/>
      <c r="AO21" s="213"/>
      <c r="AP21" s="68"/>
      <c r="AQ21" s="69"/>
      <c r="AR21" s="206"/>
      <c r="AS21" s="68"/>
      <c r="AT21" s="209"/>
      <c r="AU21" s="216"/>
      <c r="AV21" s="65"/>
      <c r="AW21" s="66"/>
    </row>
    <row r="22" spans="1:49" s="94" customFormat="1" ht="13.5" customHeight="1">
      <c r="A22" s="51"/>
      <c r="B22" s="57"/>
      <c r="C22" s="58" t="s">
        <v>95</v>
      </c>
      <c r="D22" s="58"/>
      <c r="E22" s="191" t="s">
        <v>37</v>
      </c>
      <c r="F22" s="60"/>
      <c r="G22" s="197" t="s">
        <v>37</v>
      </c>
      <c r="H22" s="191" t="s">
        <v>126</v>
      </c>
      <c r="I22" s="60"/>
      <c r="J22" s="197" t="s">
        <v>128</v>
      </c>
      <c r="K22" s="91" t="s">
        <v>147</v>
      </c>
      <c r="L22" s="63"/>
      <c r="M22" s="61"/>
      <c r="N22" s="191" t="s">
        <v>147</v>
      </c>
      <c r="O22" s="60"/>
      <c r="P22" s="197" t="s">
        <v>147</v>
      </c>
      <c r="Q22" s="191" t="s">
        <v>147</v>
      </c>
      <c r="R22" s="60"/>
      <c r="S22" s="197" t="s">
        <v>147</v>
      </c>
      <c r="T22" s="186" t="s">
        <v>156</v>
      </c>
      <c r="U22" s="65"/>
      <c r="V22" s="66"/>
      <c r="W22" s="191" t="s">
        <v>128</v>
      </c>
      <c r="X22" s="60"/>
      <c r="Y22" s="197" t="s">
        <v>37</v>
      </c>
      <c r="Z22" s="191" t="s">
        <v>37</v>
      </c>
      <c r="AA22" s="60"/>
      <c r="AB22" s="197" t="s">
        <v>128</v>
      </c>
      <c r="AC22" s="191" t="s">
        <v>37</v>
      </c>
      <c r="AD22" s="60"/>
      <c r="AE22" s="197" t="s">
        <v>37</v>
      </c>
      <c r="AF22" s="206" t="s">
        <v>154</v>
      </c>
      <c r="AG22" s="68"/>
      <c r="AH22" s="209"/>
      <c r="AI22" s="206" t="s">
        <v>154</v>
      </c>
      <c r="AJ22" s="68"/>
      <c r="AK22" s="209"/>
      <c r="AL22" s="206"/>
      <c r="AM22" s="68"/>
      <c r="AN22" s="209"/>
      <c r="AO22" s="213"/>
      <c r="AP22" s="68"/>
      <c r="AQ22" s="69"/>
      <c r="AR22" s="206"/>
      <c r="AS22" s="68"/>
      <c r="AT22" s="209"/>
      <c r="AU22" s="216"/>
      <c r="AV22" s="65"/>
      <c r="AW22" s="66"/>
    </row>
    <row r="23" spans="1:49" s="94" customFormat="1" ht="13.5" customHeight="1">
      <c r="A23" s="95">
        <v>4</v>
      </c>
      <c r="B23" s="96"/>
      <c r="C23" s="97" t="s">
        <v>21</v>
      </c>
      <c r="D23" s="97"/>
      <c r="E23" s="193">
        <v>53.9</v>
      </c>
      <c r="F23" s="98">
        <v>18</v>
      </c>
      <c r="G23" s="200">
        <v>38772</v>
      </c>
      <c r="H23" s="193">
        <v>57.7</v>
      </c>
      <c r="I23" s="98">
        <v>18</v>
      </c>
      <c r="J23" s="200">
        <v>41516</v>
      </c>
      <c r="K23" s="122">
        <v>4318</v>
      </c>
      <c r="L23" s="98">
        <v>5</v>
      </c>
      <c r="M23" s="99"/>
      <c r="N23" s="193">
        <v>50.2</v>
      </c>
      <c r="O23" s="98">
        <v>23</v>
      </c>
      <c r="P23" s="200">
        <v>2044</v>
      </c>
      <c r="Q23" s="193">
        <v>746.9</v>
      </c>
      <c r="R23" s="98">
        <v>8</v>
      </c>
      <c r="S23" s="200">
        <v>35423</v>
      </c>
      <c r="T23" s="187">
        <v>32</v>
      </c>
      <c r="U23" s="54">
        <f>RANK(T23,$T$7:$T$90,0)</f>
        <v>12</v>
      </c>
      <c r="V23" s="100"/>
      <c r="W23" s="193">
        <v>76</v>
      </c>
      <c r="X23" s="98">
        <v>4</v>
      </c>
      <c r="Y23" s="200">
        <v>29462</v>
      </c>
      <c r="Z23" s="193">
        <v>6.6</v>
      </c>
      <c r="AA23" s="98">
        <v>7</v>
      </c>
      <c r="AB23" s="200">
        <v>2744</v>
      </c>
      <c r="AC23" s="193">
        <v>6.7</v>
      </c>
      <c r="AD23" s="98">
        <v>28</v>
      </c>
      <c r="AE23" s="200">
        <v>2589</v>
      </c>
      <c r="AF23" s="208">
        <v>20300</v>
      </c>
      <c r="AG23" s="101">
        <v>3</v>
      </c>
      <c r="AH23" s="210"/>
      <c r="AI23" s="208">
        <v>25800</v>
      </c>
      <c r="AJ23" s="101">
        <v>11</v>
      </c>
      <c r="AK23" s="210"/>
      <c r="AL23" s="208">
        <v>6296</v>
      </c>
      <c r="AM23" s="101">
        <v>9</v>
      </c>
      <c r="AN23" s="210">
        <v>244105</v>
      </c>
      <c r="AO23" s="214">
        <v>2987</v>
      </c>
      <c r="AP23" s="101">
        <v>12</v>
      </c>
      <c r="AQ23" s="102"/>
      <c r="AR23" s="208">
        <v>2413</v>
      </c>
      <c r="AS23" s="101">
        <v>5</v>
      </c>
      <c r="AT23" s="210">
        <v>197148</v>
      </c>
      <c r="AU23" s="217">
        <v>55.2</v>
      </c>
      <c r="AV23" s="101">
        <v>22</v>
      </c>
      <c r="AW23" s="102"/>
    </row>
    <row r="24" spans="1:49" s="72" customFormat="1" ht="13.5" customHeight="1">
      <c r="A24" s="51"/>
      <c r="B24" s="57"/>
      <c r="C24" s="58" t="s">
        <v>96</v>
      </c>
      <c r="D24" s="58"/>
      <c r="E24" s="191" t="s">
        <v>37</v>
      </c>
      <c r="F24" s="60"/>
      <c r="G24" s="197" t="s">
        <v>37</v>
      </c>
      <c r="H24" s="191" t="s">
        <v>126</v>
      </c>
      <c r="I24" s="60"/>
      <c r="J24" s="197" t="s">
        <v>128</v>
      </c>
      <c r="K24" s="91" t="s">
        <v>147</v>
      </c>
      <c r="L24" s="63"/>
      <c r="M24" s="61"/>
      <c r="N24" s="191" t="s">
        <v>147</v>
      </c>
      <c r="O24" s="60"/>
      <c r="P24" s="197" t="s">
        <v>147</v>
      </c>
      <c r="Q24" s="191" t="s">
        <v>147</v>
      </c>
      <c r="R24" s="60"/>
      <c r="S24" s="197" t="s">
        <v>147</v>
      </c>
      <c r="T24" s="186" t="s">
        <v>156</v>
      </c>
      <c r="U24" s="65"/>
      <c r="V24" s="66"/>
      <c r="W24" s="191" t="s">
        <v>128</v>
      </c>
      <c r="X24" s="60"/>
      <c r="Y24" s="197" t="s">
        <v>128</v>
      </c>
      <c r="Z24" s="191" t="s">
        <v>128</v>
      </c>
      <c r="AA24" s="60"/>
      <c r="AB24" s="197" t="s">
        <v>128</v>
      </c>
      <c r="AC24" s="191" t="s">
        <v>37</v>
      </c>
      <c r="AD24" s="60"/>
      <c r="AE24" s="197" t="s">
        <v>37</v>
      </c>
      <c r="AF24" s="206" t="s">
        <v>154</v>
      </c>
      <c r="AG24" s="68"/>
      <c r="AH24" s="209"/>
      <c r="AI24" s="206" t="s">
        <v>154</v>
      </c>
      <c r="AJ24" s="68"/>
      <c r="AK24" s="209"/>
      <c r="AL24" s="206"/>
      <c r="AM24" s="68"/>
      <c r="AN24" s="209"/>
      <c r="AO24" s="213"/>
      <c r="AP24" s="68"/>
      <c r="AQ24" s="69"/>
      <c r="AR24" s="206"/>
      <c r="AS24" s="68"/>
      <c r="AT24" s="209"/>
      <c r="AU24" s="216"/>
      <c r="AV24" s="65"/>
      <c r="AW24" s="66"/>
    </row>
    <row r="25" spans="1:49" s="94" customFormat="1" ht="13.5" customHeight="1">
      <c r="A25" s="51"/>
      <c r="B25" s="57"/>
      <c r="C25" s="58" t="s">
        <v>97</v>
      </c>
      <c r="D25" s="58"/>
      <c r="E25" s="191" t="s">
        <v>37</v>
      </c>
      <c r="F25" s="60"/>
      <c r="G25" s="197" t="s">
        <v>37</v>
      </c>
      <c r="H25" s="191" t="s">
        <v>126</v>
      </c>
      <c r="I25" s="60"/>
      <c r="J25" s="197" t="s">
        <v>128</v>
      </c>
      <c r="K25" s="91" t="s">
        <v>147</v>
      </c>
      <c r="L25" s="63"/>
      <c r="M25" s="61"/>
      <c r="N25" s="191" t="s">
        <v>147</v>
      </c>
      <c r="O25" s="60"/>
      <c r="P25" s="197" t="s">
        <v>147</v>
      </c>
      <c r="Q25" s="191" t="s">
        <v>147</v>
      </c>
      <c r="R25" s="60"/>
      <c r="S25" s="197" t="s">
        <v>147</v>
      </c>
      <c r="T25" s="186" t="s">
        <v>156</v>
      </c>
      <c r="U25" s="65"/>
      <c r="V25" s="66"/>
      <c r="W25" s="191" t="s">
        <v>128</v>
      </c>
      <c r="X25" s="60"/>
      <c r="Y25" s="197" t="s">
        <v>128</v>
      </c>
      <c r="Z25" s="191" t="s">
        <v>128</v>
      </c>
      <c r="AA25" s="60"/>
      <c r="AB25" s="197" t="s">
        <v>128</v>
      </c>
      <c r="AC25" s="191" t="s">
        <v>37</v>
      </c>
      <c r="AD25" s="60"/>
      <c r="AE25" s="197" t="s">
        <v>37</v>
      </c>
      <c r="AF25" s="206" t="s">
        <v>154</v>
      </c>
      <c r="AG25" s="68"/>
      <c r="AH25" s="209"/>
      <c r="AI25" s="206" t="s">
        <v>154</v>
      </c>
      <c r="AJ25" s="68"/>
      <c r="AK25" s="209"/>
      <c r="AL25" s="206"/>
      <c r="AM25" s="68"/>
      <c r="AN25" s="209"/>
      <c r="AO25" s="213"/>
      <c r="AP25" s="68"/>
      <c r="AQ25" s="69"/>
      <c r="AR25" s="206"/>
      <c r="AS25" s="68"/>
      <c r="AT25" s="209"/>
      <c r="AU25" s="216"/>
      <c r="AV25" s="65"/>
      <c r="AW25" s="66"/>
    </row>
    <row r="26" spans="1:49" s="94" customFormat="1" ht="13.5" customHeight="1">
      <c r="A26" s="103"/>
      <c r="B26" s="104"/>
      <c r="C26" s="105" t="s">
        <v>98</v>
      </c>
      <c r="D26" s="105"/>
      <c r="E26" s="194" t="s">
        <v>37</v>
      </c>
      <c r="F26" s="107"/>
      <c r="G26" s="201" t="s">
        <v>37</v>
      </c>
      <c r="H26" s="194" t="s">
        <v>126</v>
      </c>
      <c r="I26" s="107"/>
      <c r="J26" s="201" t="s">
        <v>128</v>
      </c>
      <c r="K26" s="219" t="s">
        <v>147</v>
      </c>
      <c r="L26" s="110"/>
      <c r="M26" s="108"/>
      <c r="N26" s="194" t="s">
        <v>147</v>
      </c>
      <c r="O26" s="107"/>
      <c r="P26" s="201" t="s">
        <v>147</v>
      </c>
      <c r="Q26" s="194" t="s">
        <v>147</v>
      </c>
      <c r="R26" s="107"/>
      <c r="S26" s="201" t="s">
        <v>147</v>
      </c>
      <c r="T26" s="188" t="s">
        <v>156</v>
      </c>
      <c r="U26" s="112"/>
      <c r="V26" s="113"/>
      <c r="W26" s="194" t="s">
        <v>128</v>
      </c>
      <c r="X26" s="107"/>
      <c r="Y26" s="201" t="s">
        <v>128</v>
      </c>
      <c r="Z26" s="194" t="s">
        <v>128</v>
      </c>
      <c r="AA26" s="107"/>
      <c r="AB26" s="201" t="s">
        <v>128</v>
      </c>
      <c r="AC26" s="194" t="s">
        <v>37</v>
      </c>
      <c r="AD26" s="107"/>
      <c r="AE26" s="201" t="s">
        <v>37</v>
      </c>
      <c r="AF26" s="207" t="s">
        <v>154</v>
      </c>
      <c r="AG26" s="115"/>
      <c r="AH26" s="211"/>
      <c r="AI26" s="207" t="s">
        <v>154</v>
      </c>
      <c r="AJ26" s="115"/>
      <c r="AK26" s="211"/>
      <c r="AL26" s="207"/>
      <c r="AM26" s="115"/>
      <c r="AN26" s="211"/>
      <c r="AO26" s="215"/>
      <c r="AP26" s="115"/>
      <c r="AQ26" s="116"/>
      <c r="AR26" s="207"/>
      <c r="AS26" s="115"/>
      <c r="AT26" s="211"/>
      <c r="AU26" s="218"/>
      <c r="AV26" s="112"/>
      <c r="AW26" s="113"/>
    </row>
    <row r="27" spans="1:49" s="94" customFormat="1" ht="13.5" customHeight="1">
      <c r="A27" s="51">
        <v>5</v>
      </c>
      <c r="B27" s="57"/>
      <c r="C27" s="58" t="s">
        <v>22</v>
      </c>
      <c r="D27" s="58"/>
      <c r="E27" s="195">
        <v>50.2</v>
      </c>
      <c r="F27" s="89">
        <v>28</v>
      </c>
      <c r="G27" s="202">
        <v>16096</v>
      </c>
      <c r="H27" s="195">
        <v>55</v>
      </c>
      <c r="I27" s="89">
        <v>27</v>
      </c>
      <c r="J27" s="202">
        <v>17647</v>
      </c>
      <c r="K27" s="62">
        <v>1713</v>
      </c>
      <c r="L27" s="89">
        <v>11</v>
      </c>
      <c r="M27" s="90"/>
      <c r="N27" s="195">
        <v>59.4</v>
      </c>
      <c r="O27" s="89">
        <v>15</v>
      </c>
      <c r="P27" s="202">
        <v>943</v>
      </c>
      <c r="Q27" s="195">
        <v>566</v>
      </c>
      <c r="R27" s="89">
        <v>17</v>
      </c>
      <c r="S27" s="202">
        <v>11727</v>
      </c>
      <c r="T27" s="185">
        <v>190</v>
      </c>
      <c r="U27" s="54">
        <f>RANK(T27,$T$7:$T$90,0)</f>
        <v>3</v>
      </c>
      <c r="V27" s="93"/>
      <c r="W27" s="195">
        <v>70.8</v>
      </c>
      <c r="X27" s="89">
        <v>14</v>
      </c>
      <c r="Y27" s="202">
        <v>11394</v>
      </c>
      <c r="Z27" s="195">
        <v>8.8</v>
      </c>
      <c r="AA27" s="89">
        <v>1</v>
      </c>
      <c r="AB27" s="202">
        <v>1551</v>
      </c>
      <c r="AC27" s="195">
        <v>24</v>
      </c>
      <c r="AD27" s="89">
        <v>17</v>
      </c>
      <c r="AE27" s="202">
        <v>3864</v>
      </c>
      <c r="AF27" s="205">
        <v>10000</v>
      </c>
      <c r="AG27" s="54">
        <v>17</v>
      </c>
      <c r="AH27" s="196"/>
      <c r="AI27" s="205">
        <v>16500</v>
      </c>
      <c r="AJ27" s="54">
        <v>17</v>
      </c>
      <c r="AK27" s="196"/>
      <c r="AL27" s="205">
        <v>5392</v>
      </c>
      <c r="AM27" s="54">
        <v>15</v>
      </c>
      <c r="AN27" s="196">
        <v>86793</v>
      </c>
      <c r="AO27" s="212">
        <v>2482</v>
      </c>
      <c r="AP27" s="54">
        <v>17</v>
      </c>
      <c r="AQ27" s="55"/>
      <c r="AR27" s="205">
        <v>1880</v>
      </c>
      <c r="AS27" s="54">
        <v>15</v>
      </c>
      <c r="AT27" s="196">
        <v>65742</v>
      </c>
      <c r="AU27" s="190">
        <v>62.4</v>
      </c>
      <c r="AV27" s="54">
        <v>17</v>
      </c>
      <c r="AW27" s="55"/>
    </row>
    <row r="28" spans="1:49" s="94" customFormat="1" ht="13.5" customHeight="1">
      <c r="A28" s="51"/>
      <c r="B28" s="57"/>
      <c r="C28" s="58" t="s">
        <v>23</v>
      </c>
      <c r="D28" s="58"/>
      <c r="E28" s="191" t="s">
        <v>37</v>
      </c>
      <c r="F28" s="60"/>
      <c r="G28" s="197" t="s">
        <v>37</v>
      </c>
      <c r="H28" s="191" t="s">
        <v>126</v>
      </c>
      <c r="I28" s="60"/>
      <c r="J28" s="197" t="s">
        <v>128</v>
      </c>
      <c r="K28" s="91" t="s">
        <v>147</v>
      </c>
      <c r="L28" s="63"/>
      <c r="M28" s="61"/>
      <c r="N28" s="191" t="s">
        <v>147</v>
      </c>
      <c r="O28" s="60"/>
      <c r="P28" s="197" t="s">
        <v>147</v>
      </c>
      <c r="Q28" s="191" t="s">
        <v>147</v>
      </c>
      <c r="R28" s="60"/>
      <c r="S28" s="197" t="s">
        <v>147</v>
      </c>
      <c r="T28" s="186" t="s">
        <v>156</v>
      </c>
      <c r="U28" s="65"/>
      <c r="V28" s="66"/>
      <c r="W28" s="191" t="s">
        <v>128</v>
      </c>
      <c r="X28" s="60"/>
      <c r="Y28" s="197" t="s">
        <v>128</v>
      </c>
      <c r="Z28" s="191" t="s">
        <v>128</v>
      </c>
      <c r="AA28" s="60"/>
      <c r="AB28" s="197" t="s">
        <v>128</v>
      </c>
      <c r="AC28" s="191" t="s">
        <v>37</v>
      </c>
      <c r="AD28" s="60"/>
      <c r="AE28" s="197" t="s">
        <v>37</v>
      </c>
      <c r="AF28" s="206" t="s">
        <v>154</v>
      </c>
      <c r="AG28" s="68"/>
      <c r="AH28" s="209"/>
      <c r="AI28" s="206" t="s">
        <v>154</v>
      </c>
      <c r="AJ28" s="68"/>
      <c r="AK28" s="209"/>
      <c r="AL28" s="206"/>
      <c r="AM28" s="68"/>
      <c r="AN28" s="209"/>
      <c r="AO28" s="213"/>
      <c r="AP28" s="68"/>
      <c r="AQ28" s="69"/>
      <c r="AR28" s="206"/>
      <c r="AS28" s="68"/>
      <c r="AT28" s="209"/>
      <c r="AU28" s="216"/>
      <c r="AV28" s="65"/>
      <c r="AW28" s="66"/>
    </row>
    <row r="29" spans="1:49" s="94" customFormat="1" ht="13.5" customHeight="1">
      <c r="A29" s="51"/>
      <c r="B29" s="57"/>
      <c r="C29" s="58" t="s">
        <v>24</v>
      </c>
      <c r="D29" s="58"/>
      <c r="E29" s="191" t="s">
        <v>37</v>
      </c>
      <c r="F29" s="60"/>
      <c r="G29" s="197" t="s">
        <v>37</v>
      </c>
      <c r="H29" s="191" t="s">
        <v>126</v>
      </c>
      <c r="I29" s="60"/>
      <c r="J29" s="197" t="s">
        <v>128</v>
      </c>
      <c r="K29" s="91" t="s">
        <v>147</v>
      </c>
      <c r="L29" s="63"/>
      <c r="M29" s="61"/>
      <c r="N29" s="191" t="s">
        <v>147</v>
      </c>
      <c r="O29" s="60"/>
      <c r="P29" s="197" t="s">
        <v>147</v>
      </c>
      <c r="Q29" s="191" t="s">
        <v>147</v>
      </c>
      <c r="R29" s="60"/>
      <c r="S29" s="197" t="s">
        <v>147</v>
      </c>
      <c r="T29" s="186" t="s">
        <v>156</v>
      </c>
      <c r="U29" s="65"/>
      <c r="V29" s="66"/>
      <c r="W29" s="191" t="s">
        <v>128</v>
      </c>
      <c r="X29" s="60"/>
      <c r="Y29" s="197" t="s">
        <v>128</v>
      </c>
      <c r="Z29" s="191" t="s">
        <v>128</v>
      </c>
      <c r="AA29" s="60"/>
      <c r="AB29" s="197" t="s">
        <v>128</v>
      </c>
      <c r="AC29" s="191" t="s">
        <v>37</v>
      </c>
      <c r="AD29" s="60"/>
      <c r="AE29" s="197" t="s">
        <v>37</v>
      </c>
      <c r="AF29" s="206" t="s">
        <v>154</v>
      </c>
      <c r="AG29" s="68"/>
      <c r="AH29" s="209"/>
      <c r="AI29" s="206" t="s">
        <v>154</v>
      </c>
      <c r="AJ29" s="68"/>
      <c r="AK29" s="209"/>
      <c r="AL29" s="206"/>
      <c r="AM29" s="68"/>
      <c r="AN29" s="209"/>
      <c r="AO29" s="213"/>
      <c r="AP29" s="68"/>
      <c r="AQ29" s="69"/>
      <c r="AR29" s="206"/>
      <c r="AS29" s="68"/>
      <c r="AT29" s="209"/>
      <c r="AU29" s="216"/>
      <c r="AV29" s="65"/>
      <c r="AW29" s="66"/>
    </row>
    <row r="30" spans="1:49" s="94" customFormat="1" ht="13.5" customHeight="1">
      <c r="A30" s="95">
        <v>6</v>
      </c>
      <c r="B30" s="96"/>
      <c r="C30" s="97" t="s">
        <v>25</v>
      </c>
      <c r="D30" s="97"/>
      <c r="E30" s="193">
        <v>56.2</v>
      </c>
      <c r="F30" s="98">
        <v>11</v>
      </c>
      <c r="G30" s="200">
        <v>27033</v>
      </c>
      <c r="H30" s="193">
        <v>59.3</v>
      </c>
      <c r="I30" s="98">
        <v>13</v>
      </c>
      <c r="J30" s="200">
        <v>28516</v>
      </c>
      <c r="K30" s="122">
        <v>3338</v>
      </c>
      <c r="L30" s="98">
        <v>7</v>
      </c>
      <c r="M30" s="99"/>
      <c r="N30" s="193">
        <v>65.1</v>
      </c>
      <c r="O30" s="98">
        <v>4</v>
      </c>
      <c r="P30" s="200">
        <v>2038</v>
      </c>
      <c r="Q30" s="193">
        <v>763.2</v>
      </c>
      <c r="R30" s="98">
        <v>5</v>
      </c>
      <c r="S30" s="200">
        <v>23868</v>
      </c>
      <c r="T30" s="187">
        <v>160</v>
      </c>
      <c r="U30" s="54">
        <f>RANK(T30,$T$7:$T$90,0)</f>
        <v>4</v>
      </c>
      <c r="V30" s="100"/>
      <c r="W30" s="193">
        <v>68</v>
      </c>
      <c r="X30" s="98">
        <v>21</v>
      </c>
      <c r="Y30" s="200">
        <v>18387</v>
      </c>
      <c r="Z30" s="193">
        <v>5.2</v>
      </c>
      <c r="AA30" s="98">
        <v>24</v>
      </c>
      <c r="AB30" s="200">
        <v>1483</v>
      </c>
      <c r="AC30" s="193">
        <v>14.1</v>
      </c>
      <c r="AD30" s="98">
        <v>21</v>
      </c>
      <c r="AE30" s="200">
        <v>3817</v>
      </c>
      <c r="AF30" s="208">
        <v>14100</v>
      </c>
      <c r="AG30" s="101">
        <v>12</v>
      </c>
      <c r="AH30" s="210"/>
      <c r="AI30" s="208">
        <v>30100</v>
      </c>
      <c r="AJ30" s="101">
        <v>6</v>
      </c>
      <c r="AK30" s="210"/>
      <c r="AL30" s="208">
        <v>6103</v>
      </c>
      <c r="AM30" s="101">
        <v>11</v>
      </c>
      <c r="AN30" s="210">
        <v>164990</v>
      </c>
      <c r="AO30" s="214">
        <v>3028</v>
      </c>
      <c r="AP30" s="101">
        <v>10</v>
      </c>
      <c r="AQ30" s="102"/>
      <c r="AR30" s="208">
        <v>1940</v>
      </c>
      <c r="AS30" s="101">
        <v>12</v>
      </c>
      <c r="AT30" s="210">
        <v>105705</v>
      </c>
      <c r="AU30" s="217">
        <v>62</v>
      </c>
      <c r="AV30" s="101">
        <v>18</v>
      </c>
      <c r="AW30" s="102"/>
    </row>
    <row r="31" spans="1:49" s="94" customFormat="1" ht="13.5" customHeight="1">
      <c r="A31" s="51"/>
      <c r="B31" s="57"/>
      <c r="C31" s="58" t="s">
        <v>99</v>
      </c>
      <c r="D31" s="58"/>
      <c r="E31" s="191" t="s">
        <v>37</v>
      </c>
      <c r="F31" s="60"/>
      <c r="G31" s="197" t="s">
        <v>37</v>
      </c>
      <c r="H31" s="191" t="s">
        <v>126</v>
      </c>
      <c r="I31" s="60"/>
      <c r="J31" s="197" t="s">
        <v>128</v>
      </c>
      <c r="K31" s="91" t="s">
        <v>147</v>
      </c>
      <c r="L31" s="63"/>
      <c r="M31" s="61"/>
      <c r="N31" s="191" t="s">
        <v>147</v>
      </c>
      <c r="O31" s="60"/>
      <c r="P31" s="197" t="s">
        <v>147</v>
      </c>
      <c r="Q31" s="191" t="s">
        <v>147</v>
      </c>
      <c r="R31" s="60"/>
      <c r="S31" s="197" t="s">
        <v>147</v>
      </c>
      <c r="T31" s="186" t="s">
        <v>156</v>
      </c>
      <c r="U31" s="65"/>
      <c r="V31" s="66"/>
      <c r="W31" s="191" t="s">
        <v>128</v>
      </c>
      <c r="X31" s="60"/>
      <c r="Y31" s="197" t="s">
        <v>128</v>
      </c>
      <c r="Z31" s="191" t="s">
        <v>37</v>
      </c>
      <c r="AA31" s="60"/>
      <c r="AB31" s="197" t="s">
        <v>128</v>
      </c>
      <c r="AC31" s="191" t="s">
        <v>37</v>
      </c>
      <c r="AD31" s="60"/>
      <c r="AE31" s="197" t="s">
        <v>37</v>
      </c>
      <c r="AF31" s="206" t="s">
        <v>154</v>
      </c>
      <c r="AG31" s="68"/>
      <c r="AH31" s="209"/>
      <c r="AI31" s="206" t="s">
        <v>154</v>
      </c>
      <c r="AJ31" s="68"/>
      <c r="AK31" s="209"/>
      <c r="AL31" s="206"/>
      <c r="AM31" s="68"/>
      <c r="AN31" s="209"/>
      <c r="AO31" s="213"/>
      <c r="AP31" s="68"/>
      <c r="AQ31" s="69"/>
      <c r="AR31" s="206"/>
      <c r="AS31" s="68"/>
      <c r="AT31" s="209"/>
      <c r="AU31" s="216"/>
      <c r="AV31" s="65"/>
      <c r="AW31" s="66"/>
    </row>
    <row r="32" spans="1:49" s="94" customFormat="1" ht="13.5" customHeight="1">
      <c r="A32" s="51"/>
      <c r="B32" s="57"/>
      <c r="C32" s="58" t="s">
        <v>100</v>
      </c>
      <c r="D32" s="58"/>
      <c r="E32" s="191" t="s">
        <v>37</v>
      </c>
      <c r="F32" s="60"/>
      <c r="G32" s="197" t="s">
        <v>37</v>
      </c>
      <c r="H32" s="191" t="s">
        <v>126</v>
      </c>
      <c r="I32" s="60"/>
      <c r="J32" s="197" t="s">
        <v>128</v>
      </c>
      <c r="K32" s="91" t="s">
        <v>147</v>
      </c>
      <c r="L32" s="63"/>
      <c r="M32" s="61"/>
      <c r="N32" s="191" t="s">
        <v>147</v>
      </c>
      <c r="O32" s="60"/>
      <c r="P32" s="197" t="s">
        <v>147</v>
      </c>
      <c r="Q32" s="191" t="s">
        <v>147</v>
      </c>
      <c r="R32" s="60"/>
      <c r="S32" s="197" t="s">
        <v>147</v>
      </c>
      <c r="T32" s="186" t="s">
        <v>156</v>
      </c>
      <c r="U32" s="65"/>
      <c r="V32" s="66"/>
      <c r="W32" s="191" t="s">
        <v>128</v>
      </c>
      <c r="X32" s="60"/>
      <c r="Y32" s="197" t="s">
        <v>128</v>
      </c>
      <c r="Z32" s="191" t="s">
        <v>37</v>
      </c>
      <c r="AA32" s="60"/>
      <c r="AB32" s="197" t="s">
        <v>128</v>
      </c>
      <c r="AC32" s="191" t="s">
        <v>37</v>
      </c>
      <c r="AD32" s="60"/>
      <c r="AE32" s="197" t="s">
        <v>37</v>
      </c>
      <c r="AF32" s="206" t="s">
        <v>154</v>
      </c>
      <c r="AG32" s="68"/>
      <c r="AH32" s="209"/>
      <c r="AI32" s="206" t="s">
        <v>154</v>
      </c>
      <c r="AJ32" s="68"/>
      <c r="AK32" s="209"/>
      <c r="AL32" s="206"/>
      <c r="AM32" s="68"/>
      <c r="AN32" s="209"/>
      <c r="AO32" s="213"/>
      <c r="AP32" s="68"/>
      <c r="AQ32" s="69"/>
      <c r="AR32" s="206"/>
      <c r="AS32" s="68"/>
      <c r="AT32" s="209"/>
      <c r="AU32" s="216"/>
      <c r="AV32" s="65"/>
      <c r="AW32" s="66"/>
    </row>
    <row r="33" spans="1:49" s="94" customFormat="1" ht="13.5" customHeight="1">
      <c r="A33" s="51"/>
      <c r="B33" s="57"/>
      <c r="C33" s="58" t="s">
        <v>101</v>
      </c>
      <c r="D33" s="58"/>
      <c r="E33" s="191" t="s">
        <v>37</v>
      </c>
      <c r="F33" s="60"/>
      <c r="G33" s="197" t="s">
        <v>37</v>
      </c>
      <c r="H33" s="191" t="s">
        <v>126</v>
      </c>
      <c r="I33" s="60"/>
      <c r="J33" s="197" t="s">
        <v>128</v>
      </c>
      <c r="K33" s="91" t="s">
        <v>147</v>
      </c>
      <c r="L33" s="63"/>
      <c r="M33" s="61"/>
      <c r="N33" s="191" t="s">
        <v>147</v>
      </c>
      <c r="O33" s="60"/>
      <c r="P33" s="197" t="s">
        <v>147</v>
      </c>
      <c r="Q33" s="191" t="s">
        <v>147</v>
      </c>
      <c r="R33" s="60"/>
      <c r="S33" s="197" t="s">
        <v>147</v>
      </c>
      <c r="T33" s="186" t="s">
        <v>156</v>
      </c>
      <c r="U33" s="65"/>
      <c r="V33" s="66"/>
      <c r="W33" s="191" t="s">
        <v>128</v>
      </c>
      <c r="X33" s="60"/>
      <c r="Y33" s="197" t="s">
        <v>128</v>
      </c>
      <c r="Z33" s="191" t="s">
        <v>37</v>
      </c>
      <c r="AA33" s="60"/>
      <c r="AB33" s="197" t="s">
        <v>128</v>
      </c>
      <c r="AC33" s="191" t="s">
        <v>37</v>
      </c>
      <c r="AD33" s="60"/>
      <c r="AE33" s="197" t="s">
        <v>37</v>
      </c>
      <c r="AF33" s="206" t="s">
        <v>154</v>
      </c>
      <c r="AG33" s="68"/>
      <c r="AH33" s="209"/>
      <c r="AI33" s="206" t="s">
        <v>154</v>
      </c>
      <c r="AJ33" s="68"/>
      <c r="AK33" s="209"/>
      <c r="AL33" s="206"/>
      <c r="AM33" s="68"/>
      <c r="AN33" s="209"/>
      <c r="AO33" s="213"/>
      <c r="AP33" s="68"/>
      <c r="AQ33" s="69"/>
      <c r="AR33" s="206"/>
      <c r="AS33" s="68"/>
      <c r="AT33" s="209"/>
      <c r="AU33" s="216"/>
      <c r="AV33" s="65"/>
      <c r="AW33" s="66"/>
    </row>
    <row r="34" spans="1:49" s="94" customFormat="1" ht="13.5" customHeight="1">
      <c r="A34" s="103"/>
      <c r="B34" s="104"/>
      <c r="C34" s="105" t="s">
        <v>102</v>
      </c>
      <c r="D34" s="105"/>
      <c r="E34" s="194" t="s">
        <v>37</v>
      </c>
      <c r="F34" s="107"/>
      <c r="G34" s="201" t="s">
        <v>37</v>
      </c>
      <c r="H34" s="194" t="s">
        <v>126</v>
      </c>
      <c r="I34" s="107"/>
      <c r="J34" s="201" t="s">
        <v>128</v>
      </c>
      <c r="K34" s="219" t="s">
        <v>147</v>
      </c>
      <c r="L34" s="110"/>
      <c r="M34" s="108"/>
      <c r="N34" s="194" t="s">
        <v>147</v>
      </c>
      <c r="O34" s="110"/>
      <c r="P34" s="201" t="s">
        <v>147</v>
      </c>
      <c r="Q34" s="194" t="s">
        <v>147</v>
      </c>
      <c r="R34" s="107"/>
      <c r="S34" s="201" t="s">
        <v>147</v>
      </c>
      <c r="T34" s="188" t="s">
        <v>156</v>
      </c>
      <c r="U34" s="112"/>
      <c r="V34" s="113"/>
      <c r="W34" s="194" t="s">
        <v>128</v>
      </c>
      <c r="X34" s="107"/>
      <c r="Y34" s="201" t="s">
        <v>37</v>
      </c>
      <c r="Z34" s="194" t="s">
        <v>128</v>
      </c>
      <c r="AA34" s="107"/>
      <c r="AB34" s="201" t="s">
        <v>128</v>
      </c>
      <c r="AC34" s="194" t="s">
        <v>37</v>
      </c>
      <c r="AD34" s="107"/>
      <c r="AE34" s="201" t="s">
        <v>37</v>
      </c>
      <c r="AF34" s="207" t="s">
        <v>154</v>
      </c>
      <c r="AG34" s="115"/>
      <c r="AH34" s="211"/>
      <c r="AI34" s="207" t="s">
        <v>154</v>
      </c>
      <c r="AJ34" s="115"/>
      <c r="AK34" s="211"/>
      <c r="AL34" s="207"/>
      <c r="AM34" s="115"/>
      <c r="AN34" s="211"/>
      <c r="AO34" s="215"/>
      <c r="AP34" s="115"/>
      <c r="AQ34" s="116"/>
      <c r="AR34" s="207"/>
      <c r="AS34" s="115"/>
      <c r="AT34" s="211"/>
      <c r="AU34" s="218"/>
      <c r="AV34" s="112"/>
      <c r="AW34" s="113"/>
    </row>
    <row r="35" spans="1:49" s="94" customFormat="1" ht="13.5" customHeight="1">
      <c r="A35" s="51">
        <v>7</v>
      </c>
      <c r="B35" s="57"/>
      <c r="C35" s="58" t="s">
        <v>26</v>
      </c>
      <c r="D35" s="58"/>
      <c r="E35" s="59">
        <v>55.6</v>
      </c>
      <c r="F35" s="60">
        <v>13</v>
      </c>
      <c r="G35" s="61">
        <v>17812</v>
      </c>
      <c r="H35" s="59">
        <v>59.4</v>
      </c>
      <c r="I35" s="60">
        <v>11</v>
      </c>
      <c r="J35" s="61">
        <v>19041</v>
      </c>
      <c r="K35" s="62">
        <v>1915</v>
      </c>
      <c r="L35" s="63">
        <v>10</v>
      </c>
      <c r="M35" s="61"/>
      <c r="N35" s="59">
        <v>53.3</v>
      </c>
      <c r="O35" s="63">
        <v>21</v>
      </c>
      <c r="P35" s="61">
        <v>951</v>
      </c>
      <c r="Q35" s="59">
        <v>735.9</v>
      </c>
      <c r="R35" s="60">
        <v>11</v>
      </c>
      <c r="S35" s="61">
        <v>14951</v>
      </c>
      <c r="T35" s="64">
        <v>48</v>
      </c>
      <c r="U35" s="54">
        <f>RANK(T35,$T$7:$T$90,0)</f>
        <v>10</v>
      </c>
      <c r="V35" s="66"/>
      <c r="W35" s="59">
        <v>72.4</v>
      </c>
      <c r="X35" s="63">
        <v>13</v>
      </c>
      <c r="Y35" s="61">
        <v>12900</v>
      </c>
      <c r="Z35" s="59">
        <v>6.5</v>
      </c>
      <c r="AA35" s="60">
        <v>10</v>
      </c>
      <c r="AB35" s="61">
        <v>1229</v>
      </c>
      <c r="AC35" s="59">
        <v>11.6</v>
      </c>
      <c r="AD35" s="60">
        <v>25</v>
      </c>
      <c r="AE35" s="61">
        <v>2058</v>
      </c>
      <c r="AF35" s="67">
        <v>15300</v>
      </c>
      <c r="AG35" s="68">
        <v>10</v>
      </c>
      <c r="AH35" s="69"/>
      <c r="AI35" s="67">
        <v>32200</v>
      </c>
      <c r="AJ35" s="68">
        <v>4</v>
      </c>
      <c r="AK35" s="69"/>
      <c r="AL35" s="67">
        <v>6090</v>
      </c>
      <c r="AM35" s="68">
        <v>12</v>
      </c>
      <c r="AN35" s="69">
        <v>108477</v>
      </c>
      <c r="AO35" s="70">
        <v>3000</v>
      </c>
      <c r="AP35" s="68">
        <v>11</v>
      </c>
      <c r="AQ35" s="69"/>
      <c r="AR35" s="67">
        <v>1915</v>
      </c>
      <c r="AS35" s="68">
        <v>14</v>
      </c>
      <c r="AT35" s="69">
        <v>69258</v>
      </c>
      <c r="AU35" s="71">
        <v>63.2</v>
      </c>
      <c r="AV35" s="65">
        <v>14</v>
      </c>
      <c r="AW35" s="66"/>
    </row>
    <row r="36" spans="1:49" s="94" customFormat="1" ht="13.5" customHeight="1">
      <c r="A36" s="95">
        <v>8</v>
      </c>
      <c r="B36" s="96"/>
      <c r="C36" s="97" t="s">
        <v>27</v>
      </c>
      <c r="D36" s="97"/>
      <c r="E36" s="193">
        <v>56.7</v>
      </c>
      <c r="F36" s="98">
        <v>9</v>
      </c>
      <c r="G36" s="200">
        <v>44021</v>
      </c>
      <c r="H36" s="193">
        <v>60.1</v>
      </c>
      <c r="I36" s="98">
        <v>8</v>
      </c>
      <c r="J36" s="200">
        <v>46616</v>
      </c>
      <c r="K36" s="122">
        <v>4669</v>
      </c>
      <c r="L36" s="98">
        <v>4</v>
      </c>
      <c r="M36" s="99"/>
      <c r="N36" s="193">
        <v>59.8</v>
      </c>
      <c r="O36" s="98">
        <v>14</v>
      </c>
      <c r="P36" s="200">
        <v>2632</v>
      </c>
      <c r="Q36" s="193">
        <v>689.6</v>
      </c>
      <c r="R36" s="98">
        <v>13</v>
      </c>
      <c r="S36" s="200">
        <v>36590</v>
      </c>
      <c r="T36" s="187">
        <v>100</v>
      </c>
      <c r="U36" s="54">
        <f>RANK(T36,$T$7:$T$90,0)</f>
        <v>8</v>
      </c>
      <c r="V36" s="100"/>
      <c r="W36" s="193">
        <v>74.5</v>
      </c>
      <c r="X36" s="98">
        <v>6</v>
      </c>
      <c r="Y36" s="200">
        <v>32794</v>
      </c>
      <c r="Z36" s="193">
        <v>5.6</v>
      </c>
      <c r="AA36" s="98">
        <v>21</v>
      </c>
      <c r="AB36" s="200">
        <v>2595</v>
      </c>
      <c r="AC36" s="193">
        <v>12.8</v>
      </c>
      <c r="AD36" s="98">
        <v>22</v>
      </c>
      <c r="AE36" s="200">
        <v>5653</v>
      </c>
      <c r="AF36" s="208">
        <v>16300</v>
      </c>
      <c r="AG36" s="101">
        <v>6</v>
      </c>
      <c r="AH36" s="210"/>
      <c r="AI36" s="208">
        <v>29200</v>
      </c>
      <c r="AJ36" s="101">
        <v>7</v>
      </c>
      <c r="AK36" s="210"/>
      <c r="AL36" s="208">
        <v>6844</v>
      </c>
      <c r="AM36" s="101">
        <v>6</v>
      </c>
      <c r="AN36" s="210">
        <v>301259</v>
      </c>
      <c r="AO36" s="214">
        <v>3400</v>
      </c>
      <c r="AP36" s="101">
        <v>6</v>
      </c>
      <c r="AQ36" s="102"/>
      <c r="AR36" s="208">
        <v>2270</v>
      </c>
      <c r="AS36" s="101">
        <v>6</v>
      </c>
      <c r="AT36" s="210">
        <v>201120</v>
      </c>
      <c r="AU36" s="217">
        <v>63.9</v>
      </c>
      <c r="AV36" s="101">
        <v>13</v>
      </c>
      <c r="AW36" s="102"/>
    </row>
    <row r="37" spans="1:49" s="72" customFormat="1" ht="13.5" customHeight="1">
      <c r="A37" s="51"/>
      <c r="B37" s="57"/>
      <c r="C37" s="58" t="s">
        <v>28</v>
      </c>
      <c r="D37" s="58"/>
      <c r="E37" s="191" t="s">
        <v>37</v>
      </c>
      <c r="F37" s="60"/>
      <c r="G37" s="197" t="s">
        <v>37</v>
      </c>
      <c r="H37" s="191" t="s">
        <v>126</v>
      </c>
      <c r="I37" s="60"/>
      <c r="J37" s="197" t="s">
        <v>128</v>
      </c>
      <c r="K37" s="91" t="s">
        <v>147</v>
      </c>
      <c r="L37" s="63"/>
      <c r="M37" s="61"/>
      <c r="N37" s="191" t="s">
        <v>147</v>
      </c>
      <c r="O37" s="60"/>
      <c r="P37" s="197" t="s">
        <v>147</v>
      </c>
      <c r="Q37" s="191" t="s">
        <v>147</v>
      </c>
      <c r="R37" s="60"/>
      <c r="S37" s="197" t="s">
        <v>147</v>
      </c>
      <c r="T37" s="186" t="s">
        <v>156</v>
      </c>
      <c r="U37" s="65"/>
      <c r="V37" s="66"/>
      <c r="W37" s="191" t="s">
        <v>128</v>
      </c>
      <c r="X37" s="60"/>
      <c r="Y37" s="197" t="s">
        <v>128</v>
      </c>
      <c r="Z37" s="191" t="s">
        <v>128</v>
      </c>
      <c r="AA37" s="60"/>
      <c r="AB37" s="197" t="s">
        <v>128</v>
      </c>
      <c r="AC37" s="191" t="s">
        <v>37</v>
      </c>
      <c r="AD37" s="60"/>
      <c r="AE37" s="197" t="s">
        <v>37</v>
      </c>
      <c r="AF37" s="206" t="s">
        <v>154</v>
      </c>
      <c r="AG37" s="68"/>
      <c r="AH37" s="209"/>
      <c r="AI37" s="206" t="s">
        <v>154</v>
      </c>
      <c r="AJ37" s="68"/>
      <c r="AK37" s="209"/>
      <c r="AL37" s="206"/>
      <c r="AM37" s="68"/>
      <c r="AN37" s="209"/>
      <c r="AO37" s="213"/>
      <c r="AP37" s="68"/>
      <c r="AQ37" s="69"/>
      <c r="AR37" s="206"/>
      <c r="AS37" s="68"/>
      <c r="AT37" s="209"/>
      <c r="AU37" s="216"/>
      <c r="AV37" s="65"/>
      <c r="AW37" s="66"/>
    </row>
    <row r="38" spans="1:49" s="94" customFormat="1" ht="13.5" customHeight="1">
      <c r="A38" s="51"/>
      <c r="B38" s="57"/>
      <c r="C38" s="58" t="s">
        <v>29</v>
      </c>
      <c r="D38" s="58"/>
      <c r="E38" s="191" t="s">
        <v>37</v>
      </c>
      <c r="F38" s="60"/>
      <c r="G38" s="197" t="s">
        <v>37</v>
      </c>
      <c r="H38" s="191" t="s">
        <v>126</v>
      </c>
      <c r="I38" s="60"/>
      <c r="J38" s="197" t="s">
        <v>128</v>
      </c>
      <c r="K38" s="91" t="s">
        <v>147</v>
      </c>
      <c r="L38" s="63"/>
      <c r="M38" s="61"/>
      <c r="N38" s="191" t="s">
        <v>147</v>
      </c>
      <c r="O38" s="60"/>
      <c r="P38" s="197" t="s">
        <v>147</v>
      </c>
      <c r="Q38" s="191" t="s">
        <v>147</v>
      </c>
      <c r="R38" s="60"/>
      <c r="S38" s="197" t="s">
        <v>147</v>
      </c>
      <c r="T38" s="186" t="s">
        <v>156</v>
      </c>
      <c r="U38" s="65"/>
      <c r="V38" s="66"/>
      <c r="W38" s="191" t="s">
        <v>128</v>
      </c>
      <c r="X38" s="60"/>
      <c r="Y38" s="197" t="s">
        <v>128</v>
      </c>
      <c r="Z38" s="191" t="s">
        <v>128</v>
      </c>
      <c r="AA38" s="60"/>
      <c r="AB38" s="197" t="s">
        <v>128</v>
      </c>
      <c r="AC38" s="191" t="s">
        <v>37</v>
      </c>
      <c r="AD38" s="60"/>
      <c r="AE38" s="197" t="s">
        <v>37</v>
      </c>
      <c r="AF38" s="206" t="s">
        <v>154</v>
      </c>
      <c r="AG38" s="68"/>
      <c r="AH38" s="209"/>
      <c r="AI38" s="206" t="s">
        <v>154</v>
      </c>
      <c r="AJ38" s="68"/>
      <c r="AK38" s="209"/>
      <c r="AL38" s="206"/>
      <c r="AM38" s="68"/>
      <c r="AN38" s="209"/>
      <c r="AO38" s="213"/>
      <c r="AP38" s="68"/>
      <c r="AQ38" s="69"/>
      <c r="AR38" s="206"/>
      <c r="AS38" s="68"/>
      <c r="AT38" s="209"/>
      <c r="AU38" s="216"/>
      <c r="AV38" s="65"/>
      <c r="AW38" s="66"/>
    </row>
    <row r="39" spans="1:49" s="94" customFormat="1" ht="13.5" customHeight="1">
      <c r="A39" s="51"/>
      <c r="B39" s="57"/>
      <c r="C39" s="58" t="s">
        <v>30</v>
      </c>
      <c r="D39" s="58"/>
      <c r="E39" s="191" t="s">
        <v>37</v>
      </c>
      <c r="F39" s="60"/>
      <c r="G39" s="197" t="s">
        <v>37</v>
      </c>
      <c r="H39" s="191" t="s">
        <v>126</v>
      </c>
      <c r="I39" s="60"/>
      <c r="J39" s="197" t="s">
        <v>128</v>
      </c>
      <c r="K39" s="91" t="s">
        <v>147</v>
      </c>
      <c r="L39" s="63"/>
      <c r="M39" s="61"/>
      <c r="N39" s="191" t="s">
        <v>147</v>
      </c>
      <c r="O39" s="60"/>
      <c r="P39" s="197" t="s">
        <v>147</v>
      </c>
      <c r="Q39" s="191" t="s">
        <v>147</v>
      </c>
      <c r="R39" s="60"/>
      <c r="S39" s="197" t="s">
        <v>147</v>
      </c>
      <c r="T39" s="186" t="s">
        <v>156</v>
      </c>
      <c r="U39" s="65"/>
      <c r="V39" s="66"/>
      <c r="W39" s="191" t="s">
        <v>128</v>
      </c>
      <c r="X39" s="60"/>
      <c r="Y39" s="197" t="s">
        <v>128</v>
      </c>
      <c r="Z39" s="191" t="s">
        <v>128</v>
      </c>
      <c r="AA39" s="60"/>
      <c r="AB39" s="197" t="s">
        <v>128</v>
      </c>
      <c r="AC39" s="191" t="s">
        <v>37</v>
      </c>
      <c r="AD39" s="60"/>
      <c r="AE39" s="197" t="s">
        <v>37</v>
      </c>
      <c r="AF39" s="206" t="s">
        <v>154</v>
      </c>
      <c r="AG39" s="68"/>
      <c r="AH39" s="209"/>
      <c r="AI39" s="206" t="s">
        <v>154</v>
      </c>
      <c r="AJ39" s="68"/>
      <c r="AK39" s="209"/>
      <c r="AL39" s="206"/>
      <c r="AM39" s="68"/>
      <c r="AN39" s="209"/>
      <c r="AO39" s="213"/>
      <c r="AP39" s="68"/>
      <c r="AQ39" s="69"/>
      <c r="AR39" s="206"/>
      <c r="AS39" s="68"/>
      <c r="AT39" s="209"/>
      <c r="AU39" s="216"/>
      <c r="AV39" s="65"/>
      <c r="AW39" s="66"/>
    </row>
    <row r="40" spans="1:49" s="94" customFormat="1" ht="13.5" customHeight="1">
      <c r="A40" s="51"/>
      <c r="B40" s="57"/>
      <c r="C40" s="58" t="s">
        <v>31</v>
      </c>
      <c r="D40" s="58"/>
      <c r="E40" s="191" t="s">
        <v>37</v>
      </c>
      <c r="F40" s="60"/>
      <c r="G40" s="197" t="s">
        <v>37</v>
      </c>
      <c r="H40" s="191" t="s">
        <v>126</v>
      </c>
      <c r="I40" s="60"/>
      <c r="J40" s="197" t="s">
        <v>128</v>
      </c>
      <c r="K40" s="91" t="s">
        <v>147</v>
      </c>
      <c r="L40" s="63"/>
      <c r="M40" s="61"/>
      <c r="N40" s="191" t="s">
        <v>147</v>
      </c>
      <c r="O40" s="60"/>
      <c r="P40" s="197" t="s">
        <v>147</v>
      </c>
      <c r="Q40" s="191" t="s">
        <v>147</v>
      </c>
      <c r="R40" s="60"/>
      <c r="S40" s="197" t="s">
        <v>147</v>
      </c>
      <c r="T40" s="186" t="s">
        <v>156</v>
      </c>
      <c r="U40" s="65"/>
      <c r="V40" s="66"/>
      <c r="W40" s="191" t="s">
        <v>128</v>
      </c>
      <c r="X40" s="60"/>
      <c r="Y40" s="197" t="s">
        <v>128</v>
      </c>
      <c r="Z40" s="191" t="s">
        <v>128</v>
      </c>
      <c r="AA40" s="60"/>
      <c r="AB40" s="197" t="s">
        <v>128</v>
      </c>
      <c r="AC40" s="191" t="s">
        <v>37</v>
      </c>
      <c r="AD40" s="60"/>
      <c r="AE40" s="197" t="s">
        <v>37</v>
      </c>
      <c r="AF40" s="206" t="s">
        <v>154</v>
      </c>
      <c r="AG40" s="68"/>
      <c r="AH40" s="209"/>
      <c r="AI40" s="206" t="s">
        <v>154</v>
      </c>
      <c r="AJ40" s="68"/>
      <c r="AK40" s="209"/>
      <c r="AL40" s="206"/>
      <c r="AM40" s="68"/>
      <c r="AN40" s="209"/>
      <c r="AO40" s="213"/>
      <c r="AP40" s="68"/>
      <c r="AQ40" s="69"/>
      <c r="AR40" s="206"/>
      <c r="AS40" s="68"/>
      <c r="AT40" s="209"/>
      <c r="AU40" s="216"/>
      <c r="AV40" s="65"/>
      <c r="AW40" s="66"/>
    </row>
    <row r="41" spans="1:49" s="94" customFormat="1" ht="13.5" customHeight="1">
      <c r="A41" s="51"/>
      <c r="B41" s="57"/>
      <c r="C41" s="58" t="s">
        <v>32</v>
      </c>
      <c r="D41" s="58"/>
      <c r="E41" s="191" t="s">
        <v>37</v>
      </c>
      <c r="F41" s="60"/>
      <c r="G41" s="197" t="s">
        <v>37</v>
      </c>
      <c r="H41" s="191" t="s">
        <v>126</v>
      </c>
      <c r="I41" s="60"/>
      <c r="J41" s="197" t="s">
        <v>128</v>
      </c>
      <c r="K41" s="91" t="s">
        <v>147</v>
      </c>
      <c r="L41" s="63"/>
      <c r="M41" s="61"/>
      <c r="N41" s="191" t="s">
        <v>147</v>
      </c>
      <c r="O41" s="60"/>
      <c r="P41" s="197" t="s">
        <v>147</v>
      </c>
      <c r="Q41" s="191" t="s">
        <v>147</v>
      </c>
      <c r="R41" s="60"/>
      <c r="S41" s="197" t="s">
        <v>147</v>
      </c>
      <c r="T41" s="186" t="s">
        <v>156</v>
      </c>
      <c r="U41" s="65"/>
      <c r="V41" s="66"/>
      <c r="W41" s="191" t="s">
        <v>128</v>
      </c>
      <c r="X41" s="60"/>
      <c r="Y41" s="197" t="s">
        <v>128</v>
      </c>
      <c r="Z41" s="191" t="s">
        <v>128</v>
      </c>
      <c r="AA41" s="60"/>
      <c r="AB41" s="197" t="s">
        <v>128</v>
      </c>
      <c r="AC41" s="191" t="s">
        <v>37</v>
      </c>
      <c r="AD41" s="60"/>
      <c r="AE41" s="197" t="s">
        <v>37</v>
      </c>
      <c r="AF41" s="206" t="s">
        <v>154</v>
      </c>
      <c r="AG41" s="68"/>
      <c r="AH41" s="209"/>
      <c r="AI41" s="206" t="s">
        <v>154</v>
      </c>
      <c r="AJ41" s="68"/>
      <c r="AK41" s="209"/>
      <c r="AL41" s="206"/>
      <c r="AM41" s="68"/>
      <c r="AN41" s="209"/>
      <c r="AO41" s="213"/>
      <c r="AP41" s="68"/>
      <c r="AQ41" s="69"/>
      <c r="AR41" s="206"/>
      <c r="AS41" s="68"/>
      <c r="AT41" s="209"/>
      <c r="AU41" s="216"/>
      <c r="AV41" s="65"/>
      <c r="AW41" s="66"/>
    </row>
    <row r="42" spans="1:49" s="94" customFormat="1" ht="13.5" customHeight="1">
      <c r="A42" s="51"/>
      <c r="B42" s="57"/>
      <c r="C42" s="58" t="s">
        <v>33</v>
      </c>
      <c r="D42" s="58"/>
      <c r="E42" s="191" t="s">
        <v>37</v>
      </c>
      <c r="F42" s="60"/>
      <c r="G42" s="197" t="s">
        <v>37</v>
      </c>
      <c r="H42" s="191" t="s">
        <v>126</v>
      </c>
      <c r="I42" s="60"/>
      <c r="J42" s="197" t="s">
        <v>128</v>
      </c>
      <c r="K42" s="91" t="s">
        <v>147</v>
      </c>
      <c r="L42" s="63"/>
      <c r="M42" s="61"/>
      <c r="N42" s="191" t="s">
        <v>147</v>
      </c>
      <c r="O42" s="60"/>
      <c r="P42" s="197" t="s">
        <v>147</v>
      </c>
      <c r="Q42" s="191" t="s">
        <v>147</v>
      </c>
      <c r="R42" s="60"/>
      <c r="S42" s="197" t="s">
        <v>147</v>
      </c>
      <c r="T42" s="186" t="s">
        <v>156</v>
      </c>
      <c r="U42" s="65"/>
      <c r="V42" s="66"/>
      <c r="W42" s="191" t="s">
        <v>128</v>
      </c>
      <c r="X42" s="60"/>
      <c r="Y42" s="197" t="s">
        <v>128</v>
      </c>
      <c r="Z42" s="191" t="s">
        <v>128</v>
      </c>
      <c r="AA42" s="60"/>
      <c r="AB42" s="197" t="s">
        <v>128</v>
      </c>
      <c r="AC42" s="191" t="s">
        <v>37</v>
      </c>
      <c r="AD42" s="60"/>
      <c r="AE42" s="197" t="s">
        <v>37</v>
      </c>
      <c r="AF42" s="206" t="s">
        <v>154</v>
      </c>
      <c r="AG42" s="68"/>
      <c r="AH42" s="209"/>
      <c r="AI42" s="206" t="s">
        <v>154</v>
      </c>
      <c r="AJ42" s="68"/>
      <c r="AK42" s="209"/>
      <c r="AL42" s="206"/>
      <c r="AM42" s="68"/>
      <c r="AN42" s="209"/>
      <c r="AO42" s="213"/>
      <c r="AP42" s="68"/>
      <c r="AQ42" s="69"/>
      <c r="AR42" s="206"/>
      <c r="AS42" s="68"/>
      <c r="AT42" s="209"/>
      <c r="AU42" s="216"/>
      <c r="AV42" s="65"/>
      <c r="AW42" s="66"/>
    </row>
    <row r="43" spans="1:49" s="94" customFormat="1" ht="13.5" customHeight="1">
      <c r="A43" s="51"/>
      <c r="B43" s="57"/>
      <c r="C43" s="58" t="s">
        <v>34</v>
      </c>
      <c r="D43" s="58"/>
      <c r="E43" s="191" t="s">
        <v>37</v>
      </c>
      <c r="F43" s="60"/>
      <c r="G43" s="197" t="s">
        <v>37</v>
      </c>
      <c r="H43" s="191" t="s">
        <v>126</v>
      </c>
      <c r="I43" s="60"/>
      <c r="J43" s="197" t="s">
        <v>128</v>
      </c>
      <c r="K43" s="91" t="s">
        <v>147</v>
      </c>
      <c r="L43" s="63"/>
      <c r="M43" s="61"/>
      <c r="N43" s="191" t="s">
        <v>147</v>
      </c>
      <c r="O43" s="60"/>
      <c r="P43" s="197" t="s">
        <v>147</v>
      </c>
      <c r="Q43" s="191" t="s">
        <v>147</v>
      </c>
      <c r="R43" s="60"/>
      <c r="S43" s="197" t="s">
        <v>147</v>
      </c>
      <c r="T43" s="186" t="s">
        <v>156</v>
      </c>
      <c r="U43" s="65"/>
      <c r="V43" s="66"/>
      <c r="W43" s="191" t="s">
        <v>128</v>
      </c>
      <c r="X43" s="60"/>
      <c r="Y43" s="197" t="s">
        <v>128</v>
      </c>
      <c r="Z43" s="191" t="s">
        <v>128</v>
      </c>
      <c r="AA43" s="60"/>
      <c r="AB43" s="197" t="s">
        <v>128</v>
      </c>
      <c r="AC43" s="191" t="s">
        <v>37</v>
      </c>
      <c r="AD43" s="60"/>
      <c r="AE43" s="197" t="s">
        <v>37</v>
      </c>
      <c r="AF43" s="206" t="s">
        <v>154</v>
      </c>
      <c r="AG43" s="68"/>
      <c r="AH43" s="209"/>
      <c r="AI43" s="206" t="s">
        <v>154</v>
      </c>
      <c r="AJ43" s="68"/>
      <c r="AK43" s="209"/>
      <c r="AL43" s="206"/>
      <c r="AM43" s="68"/>
      <c r="AN43" s="209"/>
      <c r="AO43" s="213"/>
      <c r="AP43" s="68"/>
      <c r="AQ43" s="69"/>
      <c r="AR43" s="206"/>
      <c r="AS43" s="68"/>
      <c r="AT43" s="209"/>
      <c r="AU43" s="216"/>
      <c r="AV43" s="65"/>
      <c r="AW43" s="66"/>
    </row>
    <row r="44" spans="1:49" s="94" customFormat="1" ht="13.5" customHeight="1">
      <c r="A44" s="103"/>
      <c r="B44" s="104"/>
      <c r="C44" s="105" t="s">
        <v>35</v>
      </c>
      <c r="D44" s="105"/>
      <c r="E44" s="194" t="s">
        <v>37</v>
      </c>
      <c r="F44" s="107"/>
      <c r="G44" s="201" t="s">
        <v>37</v>
      </c>
      <c r="H44" s="194" t="s">
        <v>126</v>
      </c>
      <c r="I44" s="107"/>
      <c r="J44" s="201" t="s">
        <v>128</v>
      </c>
      <c r="K44" s="219" t="s">
        <v>147</v>
      </c>
      <c r="L44" s="110"/>
      <c r="M44" s="108"/>
      <c r="N44" s="194" t="s">
        <v>147</v>
      </c>
      <c r="O44" s="107"/>
      <c r="P44" s="201" t="s">
        <v>147</v>
      </c>
      <c r="Q44" s="194" t="s">
        <v>147</v>
      </c>
      <c r="R44" s="107"/>
      <c r="S44" s="201" t="s">
        <v>147</v>
      </c>
      <c r="T44" s="188" t="s">
        <v>156</v>
      </c>
      <c r="U44" s="112"/>
      <c r="V44" s="113"/>
      <c r="W44" s="194" t="s">
        <v>128</v>
      </c>
      <c r="X44" s="107"/>
      <c r="Y44" s="201" t="s">
        <v>128</v>
      </c>
      <c r="Z44" s="194" t="s">
        <v>128</v>
      </c>
      <c r="AA44" s="107"/>
      <c r="AB44" s="201" t="s">
        <v>128</v>
      </c>
      <c r="AC44" s="194" t="s">
        <v>37</v>
      </c>
      <c r="AD44" s="107"/>
      <c r="AE44" s="201" t="s">
        <v>37</v>
      </c>
      <c r="AF44" s="207" t="s">
        <v>154</v>
      </c>
      <c r="AG44" s="115"/>
      <c r="AH44" s="211"/>
      <c r="AI44" s="207" t="s">
        <v>154</v>
      </c>
      <c r="AJ44" s="115"/>
      <c r="AK44" s="211"/>
      <c r="AL44" s="207"/>
      <c r="AM44" s="115"/>
      <c r="AN44" s="211"/>
      <c r="AO44" s="215"/>
      <c r="AP44" s="115"/>
      <c r="AQ44" s="116"/>
      <c r="AR44" s="207"/>
      <c r="AS44" s="115"/>
      <c r="AT44" s="211"/>
      <c r="AU44" s="218"/>
      <c r="AV44" s="112"/>
      <c r="AW44" s="113"/>
    </row>
    <row r="45" spans="1:49" s="94" customFormat="1" ht="13.5" customHeight="1">
      <c r="A45" s="51">
        <v>9</v>
      </c>
      <c r="B45" s="57"/>
      <c r="C45" s="58" t="s">
        <v>36</v>
      </c>
      <c r="D45" s="58"/>
      <c r="E45" s="195">
        <v>54.3</v>
      </c>
      <c r="F45" s="89">
        <v>17</v>
      </c>
      <c r="G45" s="202">
        <v>16689</v>
      </c>
      <c r="H45" s="195">
        <v>59.2</v>
      </c>
      <c r="I45" s="89">
        <v>15</v>
      </c>
      <c r="J45" s="202">
        <v>18192</v>
      </c>
      <c r="K45" s="62">
        <v>1315</v>
      </c>
      <c r="L45" s="89">
        <v>13</v>
      </c>
      <c r="M45" s="90"/>
      <c r="N45" s="195">
        <v>62.7</v>
      </c>
      <c r="O45" s="89">
        <v>9</v>
      </c>
      <c r="P45" s="202">
        <v>778</v>
      </c>
      <c r="Q45" s="195">
        <v>418.1</v>
      </c>
      <c r="R45" s="89">
        <v>25</v>
      </c>
      <c r="S45" s="202">
        <v>9394</v>
      </c>
      <c r="T45" s="185">
        <v>7</v>
      </c>
      <c r="U45" s="54">
        <f>RANK(T45,$T$7:$T$90,0)</f>
        <v>18</v>
      </c>
      <c r="V45" s="93"/>
      <c r="W45" s="195">
        <v>78.4</v>
      </c>
      <c r="X45" s="89">
        <v>3</v>
      </c>
      <c r="Y45" s="202">
        <v>13089</v>
      </c>
      <c r="Z45" s="195">
        <v>8.3</v>
      </c>
      <c r="AA45" s="89">
        <v>2</v>
      </c>
      <c r="AB45" s="202">
        <v>1503</v>
      </c>
      <c r="AC45" s="195">
        <v>54.1</v>
      </c>
      <c r="AD45" s="89">
        <v>1</v>
      </c>
      <c r="AE45" s="202">
        <v>9032</v>
      </c>
      <c r="AF45" s="205">
        <v>19000</v>
      </c>
      <c r="AG45" s="54">
        <v>5</v>
      </c>
      <c r="AH45" s="196"/>
      <c r="AI45" s="205">
        <v>22400</v>
      </c>
      <c r="AJ45" s="54">
        <v>14</v>
      </c>
      <c r="AK45" s="196"/>
      <c r="AL45" s="205">
        <v>4544</v>
      </c>
      <c r="AM45" s="54">
        <v>20</v>
      </c>
      <c r="AN45" s="196">
        <v>75832</v>
      </c>
      <c r="AO45" s="212">
        <v>2133</v>
      </c>
      <c r="AP45" s="54">
        <v>24</v>
      </c>
      <c r="AQ45" s="55"/>
      <c r="AR45" s="205">
        <v>2042</v>
      </c>
      <c r="AS45" s="54">
        <v>11</v>
      </c>
      <c r="AT45" s="196">
        <v>72597</v>
      </c>
      <c r="AU45" s="190">
        <v>66.8</v>
      </c>
      <c r="AV45" s="54">
        <v>9</v>
      </c>
      <c r="AW45" s="55"/>
    </row>
    <row r="46" spans="1:49" s="94" customFormat="1" ht="13.5" customHeight="1">
      <c r="A46" s="51"/>
      <c r="B46" s="57"/>
      <c r="C46" s="58" t="s">
        <v>38</v>
      </c>
      <c r="D46" s="58"/>
      <c r="E46" s="191" t="s">
        <v>37</v>
      </c>
      <c r="F46" s="60"/>
      <c r="G46" s="197" t="s">
        <v>37</v>
      </c>
      <c r="H46" s="191" t="s">
        <v>126</v>
      </c>
      <c r="I46" s="60"/>
      <c r="J46" s="197" t="s">
        <v>128</v>
      </c>
      <c r="K46" s="91" t="s">
        <v>147</v>
      </c>
      <c r="L46" s="63"/>
      <c r="M46" s="61"/>
      <c r="N46" s="191" t="s">
        <v>147</v>
      </c>
      <c r="O46" s="60"/>
      <c r="P46" s="197" t="s">
        <v>147</v>
      </c>
      <c r="Q46" s="191" t="s">
        <v>147</v>
      </c>
      <c r="R46" s="60"/>
      <c r="S46" s="197" t="s">
        <v>147</v>
      </c>
      <c r="T46" s="186" t="s">
        <v>156</v>
      </c>
      <c r="U46" s="65"/>
      <c r="V46" s="66"/>
      <c r="W46" s="191" t="s">
        <v>128</v>
      </c>
      <c r="X46" s="60"/>
      <c r="Y46" s="197" t="s">
        <v>128</v>
      </c>
      <c r="Z46" s="191" t="s">
        <v>128</v>
      </c>
      <c r="AA46" s="60"/>
      <c r="AB46" s="197" t="s">
        <v>128</v>
      </c>
      <c r="AC46" s="191" t="s">
        <v>37</v>
      </c>
      <c r="AD46" s="60"/>
      <c r="AE46" s="197" t="s">
        <v>37</v>
      </c>
      <c r="AF46" s="206" t="s">
        <v>154</v>
      </c>
      <c r="AG46" s="68"/>
      <c r="AH46" s="209"/>
      <c r="AI46" s="206" t="s">
        <v>154</v>
      </c>
      <c r="AJ46" s="68"/>
      <c r="AK46" s="209"/>
      <c r="AL46" s="206"/>
      <c r="AM46" s="68"/>
      <c r="AN46" s="209"/>
      <c r="AO46" s="213"/>
      <c r="AP46" s="68"/>
      <c r="AQ46" s="69"/>
      <c r="AR46" s="206"/>
      <c r="AS46" s="68"/>
      <c r="AT46" s="209"/>
      <c r="AU46" s="216"/>
      <c r="AV46" s="65"/>
      <c r="AW46" s="66"/>
    </row>
    <row r="47" spans="1:49" s="94" customFormat="1" ht="13.5" customHeight="1">
      <c r="A47" s="51"/>
      <c r="B47" s="57"/>
      <c r="C47" s="58" t="s">
        <v>39</v>
      </c>
      <c r="D47" s="58"/>
      <c r="E47" s="191" t="s">
        <v>37</v>
      </c>
      <c r="F47" s="60"/>
      <c r="G47" s="197" t="s">
        <v>37</v>
      </c>
      <c r="H47" s="191" t="s">
        <v>126</v>
      </c>
      <c r="I47" s="60"/>
      <c r="J47" s="197" t="s">
        <v>128</v>
      </c>
      <c r="K47" s="91" t="s">
        <v>147</v>
      </c>
      <c r="L47" s="63"/>
      <c r="M47" s="61"/>
      <c r="N47" s="191" t="s">
        <v>147</v>
      </c>
      <c r="O47" s="60"/>
      <c r="P47" s="197" t="s">
        <v>147</v>
      </c>
      <c r="Q47" s="191" t="s">
        <v>147</v>
      </c>
      <c r="R47" s="60"/>
      <c r="S47" s="197" t="s">
        <v>147</v>
      </c>
      <c r="T47" s="186" t="s">
        <v>156</v>
      </c>
      <c r="U47" s="65"/>
      <c r="V47" s="66"/>
      <c r="W47" s="191" t="s">
        <v>128</v>
      </c>
      <c r="X47" s="60"/>
      <c r="Y47" s="197" t="s">
        <v>128</v>
      </c>
      <c r="Z47" s="191" t="s">
        <v>128</v>
      </c>
      <c r="AA47" s="60"/>
      <c r="AB47" s="197" t="s">
        <v>128</v>
      </c>
      <c r="AC47" s="191" t="s">
        <v>37</v>
      </c>
      <c r="AD47" s="60"/>
      <c r="AE47" s="197" t="s">
        <v>37</v>
      </c>
      <c r="AF47" s="206" t="s">
        <v>154</v>
      </c>
      <c r="AG47" s="68"/>
      <c r="AH47" s="209"/>
      <c r="AI47" s="206" t="s">
        <v>154</v>
      </c>
      <c r="AJ47" s="68"/>
      <c r="AK47" s="209"/>
      <c r="AL47" s="206"/>
      <c r="AM47" s="68"/>
      <c r="AN47" s="209"/>
      <c r="AO47" s="213"/>
      <c r="AP47" s="68"/>
      <c r="AQ47" s="69"/>
      <c r="AR47" s="206"/>
      <c r="AS47" s="68"/>
      <c r="AT47" s="209"/>
      <c r="AU47" s="216"/>
      <c r="AV47" s="65"/>
      <c r="AW47" s="66"/>
    </row>
    <row r="48" spans="1:49" s="94" customFormat="1" ht="13.5" customHeight="1">
      <c r="A48" s="51"/>
      <c r="B48" s="57"/>
      <c r="C48" s="58" t="s">
        <v>40</v>
      </c>
      <c r="D48" s="58"/>
      <c r="E48" s="191" t="s">
        <v>37</v>
      </c>
      <c r="F48" s="60"/>
      <c r="G48" s="197" t="s">
        <v>37</v>
      </c>
      <c r="H48" s="191" t="s">
        <v>126</v>
      </c>
      <c r="I48" s="60"/>
      <c r="J48" s="197" t="s">
        <v>128</v>
      </c>
      <c r="K48" s="91" t="s">
        <v>147</v>
      </c>
      <c r="L48" s="63"/>
      <c r="M48" s="61"/>
      <c r="N48" s="191" t="s">
        <v>147</v>
      </c>
      <c r="O48" s="60"/>
      <c r="P48" s="197" t="s">
        <v>147</v>
      </c>
      <c r="Q48" s="191" t="s">
        <v>147</v>
      </c>
      <c r="R48" s="60"/>
      <c r="S48" s="197" t="s">
        <v>147</v>
      </c>
      <c r="T48" s="186" t="s">
        <v>156</v>
      </c>
      <c r="U48" s="65"/>
      <c r="V48" s="66"/>
      <c r="W48" s="191" t="s">
        <v>128</v>
      </c>
      <c r="X48" s="60"/>
      <c r="Y48" s="197" t="s">
        <v>128</v>
      </c>
      <c r="Z48" s="191" t="s">
        <v>128</v>
      </c>
      <c r="AA48" s="60"/>
      <c r="AB48" s="197" t="s">
        <v>128</v>
      </c>
      <c r="AC48" s="191" t="s">
        <v>37</v>
      </c>
      <c r="AD48" s="60"/>
      <c r="AE48" s="197" t="s">
        <v>37</v>
      </c>
      <c r="AF48" s="206" t="s">
        <v>154</v>
      </c>
      <c r="AG48" s="68"/>
      <c r="AH48" s="209"/>
      <c r="AI48" s="206" t="s">
        <v>154</v>
      </c>
      <c r="AJ48" s="68"/>
      <c r="AK48" s="209"/>
      <c r="AL48" s="206"/>
      <c r="AM48" s="68"/>
      <c r="AN48" s="209"/>
      <c r="AO48" s="213"/>
      <c r="AP48" s="68"/>
      <c r="AQ48" s="69"/>
      <c r="AR48" s="206"/>
      <c r="AS48" s="68"/>
      <c r="AT48" s="209"/>
      <c r="AU48" s="216"/>
      <c r="AV48" s="65"/>
      <c r="AW48" s="66"/>
    </row>
    <row r="49" spans="1:49" s="94" customFormat="1" ht="13.5" customHeight="1">
      <c r="A49" s="95">
        <v>10</v>
      </c>
      <c r="B49" s="96"/>
      <c r="C49" s="97" t="s">
        <v>41</v>
      </c>
      <c r="D49" s="97"/>
      <c r="E49" s="193">
        <v>56.9</v>
      </c>
      <c r="F49" s="98">
        <v>8</v>
      </c>
      <c r="G49" s="200">
        <v>46719</v>
      </c>
      <c r="H49" s="193">
        <v>60.1</v>
      </c>
      <c r="I49" s="98">
        <v>9</v>
      </c>
      <c r="J49" s="200">
        <v>49331</v>
      </c>
      <c r="K49" s="122">
        <v>5002</v>
      </c>
      <c r="L49" s="98">
        <v>3</v>
      </c>
      <c r="M49" s="99"/>
      <c r="N49" s="193">
        <v>58.1</v>
      </c>
      <c r="O49" s="98">
        <v>18</v>
      </c>
      <c r="P49" s="200">
        <v>2732</v>
      </c>
      <c r="Q49" s="193">
        <v>765</v>
      </c>
      <c r="R49" s="98">
        <v>4</v>
      </c>
      <c r="S49" s="200">
        <v>41036</v>
      </c>
      <c r="T49" s="187">
        <v>300</v>
      </c>
      <c r="U49" s="54">
        <f>RANK(T49,$T$7:$T$90,0)</f>
        <v>1</v>
      </c>
      <c r="V49" s="100"/>
      <c r="W49" s="193">
        <v>70.1</v>
      </c>
      <c r="X49" s="98">
        <v>17</v>
      </c>
      <c r="Y49" s="200">
        <v>32744</v>
      </c>
      <c r="Z49" s="193">
        <v>5.3</v>
      </c>
      <c r="AA49" s="98">
        <v>23</v>
      </c>
      <c r="AB49" s="200">
        <v>2612</v>
      </c>
      <c r="AC49" s="193">
        <v>17.6</v>
      </c>
      <c r="AD49" s="98">
        <v>18</v>
      </c>
      <c r="AE49" s="200">
        <v>8221</v>
      </c>
      <c r="AF49" s="208">
        <v>14000</v>
      </c>
      <c r="AG49" s="101">
        <v>13</v>
      </c>
      <c r="AH49" s="210"/>
      <c r="AI49" s="208">
        <v>30200</v>
      </c>
      <c r="AJ49" s="101">
        <v>5</v>
      </c>
      <c r="AK49" s="210"/>
      <c r="AL49" s="208">
        <v>6460</v>
      </c>
      <c r="AM49" s="101">
        <v>7</v>
      </c>
      <c r="AN49" s="210">
        <v>301788</v>
      </c>
      <c r="AO49" s="214">
        <v>3270</v>
      </c>
      <c r="AP49" s="101">
        <v>7</v>
      </c>
      <c r="AQ49" s="102"/>
      <c r="AR49" s="208">
        <v>2094</v>
      </c>
      <c r="AS49" s="101">
        <v>9</v>
      </c>
      <c r="AT49" s="210">
        <v>193298</v>
      </c>
      <c r="AU49" s="217">
        <v>64.4</v>
      </c>
      <c r="AV49" s="101">
        <v>12</v>
      </c>
      <c r="AW49" s="102"/>
    </row>
    <row r="50" spans="1:49" s="94" customFormat="1" ht="13.5" customHeight="1">
      <c r="A50" s="51"/>
      <c r="B50" s="57"/>
      <c r="C50" s="58" t="s">
        <v>103</v>
      </c>
      <c r="D50" s="58"/>
      <c r="E50" s="191" t="s">
        <v>37</v>
      </c>
      <c r="F50" s="60"/>
      <c r="G50" s="197" t="s">
        <v>37</v>
      </c>
      <c r="H50" s="191" t="s">
        <v>126</v>
      </c>
      <c r="I50" s="60"/>
      <c r="J50" s="197" t="s">
        <v>128</v>
      </c>
      <c r="K50" s="91" t="s">
        <v>147</v>
      </c>
      <c r="L50" s="63"/>
      <c r="M50" s="61"/>
      <c r="N50" s="191" t="s">
        <v>147</v>
      </c>
      <c r="O50" s="60"/>
      <c r="P50" s="197" t="s">
        <v>147</v>
      </c>
      <c r="Q50" s="191" t="s">
        <v>147</v>
      </c>
      <c r="R50" s="60"/>
      <c r="S50" s="197" t="s">
        <v>147</v>
      </c>
      <c r="T50" s="186" t="s">
        <v>156</v>
      </c>
      <c r="U50" s="65"/>
      <c r="V50" s="66"/>
      <c r="W50" s="191" t="s">
        <v>128</v>
      </c>
      <c r="X50" s="60"/>
      <c r="Y50" s="197" t="s">
        <v>128</v>
      </c>
      <c r="Z50" s="191" t="s">
        <v>128</v>
      </c>
      <c r="AA50" s="60"/>
      <c r="AB50" s="197" t="s">
        <v>128</v>
      </c>
      <c r="AC50" s="191" t="s">
        <v>37</v>
      </c>
      <c r="AD50" s="60"/>
      <c r="AE50" s="197" t="s">
        <v>37</v>
      </c>
      <c r="AF50" s="206" t="s">
        <v>154</v>
      </c>
      <c r="AG50" s="68"/>
      <c r="AH50" s="209"/>
      <c r="AI50" s="206" t="s">
        <v>154</v>
      </c>
      <c r="AJ50" s="68"/>
      <c r="AK50" s="209"/>
      <c r="AL50" s="206"/>
      <c r="AM50" s="68"/>
      <c r="AN50" s="209"/>
      <c r="AO50" s="213"/>
      <c r="AP50" s="68"/>
      <c r="AQ50" s="69"/>
      <c r="AR50" s="206"/>
      <c r="AS50" s="68"/>
      <c r="AT50" s="209"/>
      <c r="AU50" s="216"/>
      <c r="AV50" s="65"/>
      <c r="AW50" s="66"/>
    </row>
    <row r="51" spans="1:49" s="94" customFormat="1" ht="13.5" customHeight="1">
      <c r="A51" s="51"/>
      <c r="B51" s="57"/>
      <c r="C51" s="58" t="s">
        <v>104</v>
      </c>
      <c r="D51" s="58"/>
      <c r="E51" s="191" t="s">
        <v>37</v>
      </c>
      <c r="F51" s="60"/>
      <c r="G51" s="197" t="s">
        <v>37</v>
      </c>
      <c r="H51" s="191" t="s">
        <v>126</v>
      </c>
      <c r="I51" s="60"/>
      <c r="J51" s="197" t="s">
        <v>128</v>
      </c>
      <c r="K51" s="91" t="s">
        <v>147</v>
      </c>
      <c r="L51" s="63"/>
      <c r="M51" s="61"/>
      <c r="N51" s="191" t="s">
        <v>147</v>
      </c>
      <c r="O51" s="60"/>
      <c r="P51" s="197" t="s">
        <v>147</v>
      </c>
      <c r="Q51" s="191" t="s">
        <v>147</v>
      </c>
      <c r="R51" s="60"/>
      <c r="S51" s="197" t="s">
        <v>147</v>
      </c>
      <c r="T51" s="186" t="s">
        <v>156</v>
      </c>
      <c r="U51" s="65"/>
      <c r="V51" s="66"/>
      <c r="W51" s="191" t="s">
        <v>128</v>
      </c>
      <c r="X51" s="60"/>
      <c r="Y51" s="197" t="s">
        <v>128</v>
      </c>
      <c r="Z51" s="191" t="s">
        <v>128</v>
      </c>
      <c r="AA51" s="60"/>
      <c r="AB51" s="197" t="s">
        <v>128</v>
      </c>
      <c r="AC51" s="191" t="s">
        <v>37</v>
      </c>
      <c r="AD51" s="60"/>
      <c r="AE51" s="197" t="s">
        <v>37</v>
      </c>
      <c r="AF51" s="206" t="s">
        <v>154</v>
      </c>
      <c r="AG51" s="68"/>
      <c r="AH51" s="209"/>
      <c r="AI51" s="206" t="s">
        <v>154</v>
      </c>
      <c r="AJ51" s="68"/>
      <c r="AK51" s="209"/>
      <c r="AL51" s="206"/>
      <c r="AM51" s="68"/>
      <c r="AN51" s="209"/>
      <c r="AO51" s="213"/>
      <c r="AP51" s="68"/>
      <c r="AQ51" s="69"/>
      <c r="AR51" s="206"/>
      <c r="AS51" s="68"/>
      <c r="AT51" s="209"/>
      <c r="AU51" s="216"/>
      <c r="AV51" s="65"/>
      <c r="AW51" s="66"/>
    </row>
    <row r="52" spans="1:49" s="94" customFormat="1" ht="13.5" customHeight="1">
      <c r="A52" s="51"/>
      <c r="B52" s="57"/>
      <c r="C52" s="58" t="s">
        <v>105</v>
      </c>
      <c r="D52" s="58"/>
      <c r="E52" s="191" t="s">
        <v>37</v>
      </c>
      <c r="F52" s="60"/>
      <c r="G52" s="197" t="s">
        <v>37</v>
      </c>
      <c r="H52" s="191" t="s">
        <v>126</v>
      </c>
      <c r="I52" s="60"/>
      <c r="J52" s="197" t="s">
        <v>128</v>
      </c>
      <c r="K52" s="91" t="s">
        <v>147</v>
      </c>
      <c r="L52" s="63"/>
      <c r="M52" s="61"/>
      <c r="N52" s="191" t="s">
        <v>147</v>
      </c>
      <c r="O52" s="60"/>
      <c r="P52" s="197" t="s">
        <v>147</v>
      </c>
      <c r="Q52" s="191" t="s">
        <v>147</v>
      </c>
      <c r="R52" s="60"/>
      <c r="S52" s="197" t="s">
        <v>147</v>
      </c>
      <c r="T52" s="186" t="s">
        <v>156</v>
      </c>
      <c r="U52" s="65"/>
      <c r="V52" s="66"/>
      <c r="W52" s="191" t="s">
        <v>128</v>
      </c>
      <c r="X52" s="60"/>
      <c r="Y52" s="197" t="s">
        <v>128</v>
      </c>
      <c r="Z52" s="191" t="s">
        <v>128</v>
      </c>
      <c r="AA52" s="60"/>
      <c r="AB52" s="197" t="s">
        <v>128</v>
      </c>
      <c r="AC52" s="191" t="s">
        <v>37</v>
      </c>
      <c r="AD52" s="60"/>
      <c r="AE52" s="197" t="s">
        <v>37</v>
      </c>
      <c r="AF52" s="206" t="s">
        <v>154</v>
      </c>
      <c r="AG52" s="68"/>
      <c r="AH52" s="209"/>
      <c r="AI52" s="206" t="s">
        <v>154</v>
      </c>
      <c r="AJ52" s="68"/>
      <c r="AK52" s="209"/>
      <c r="AL52" s="206"/>
      <c r="AM52" s="68"/>
      <c r="AN52" s="209"/>
      <c r="AO52" s="213"/>
      <c r="AP52" s="68"/>
      <c r="AQ52" s="69"/>
      <c r="AR52" s="206"/>
      <c r="AS52" s="68"/>
      <c r="AT52" s="209"/>
      <c r="AU52" s="216"/>
      <c r="AV52" s="65"/>
      <c r="AW52" s="66"/>
    </row>
    <row r="53" spans="1:49" s="94" customFormat="1" ht="13.5" customHeight="1">
      <c r="A53" s="51"/>
      <c r="B53" s="57"/>
      <c r="C53" s="58" t="s">
        <v>106</v>
      </c>
      <c r="D53" s="58"/>
      <c r="E53" s="191" t="s">
        <v>37</v>
      </c>
      <c r="F53" s="60"/>
      <c r="G53" s="197" t="s">
        <v>37</v>
      </c>
      <c r="H53" s="191" t="s">
        <v>126</v>
      </c>
      <c r="I53" s="60"/>
      <c r="J53" s="197" t="s">
        <v>128</v>
      </c>
      <c r="K53" s="91" t="s">
        <v>147</v>
      </c>
      <c r="L53" s="63"/>
      <c r="M53" s="61"/>
      <c r="N53" s="191" t="s">
        <v>147</v>
      </c>
      <c r="O53" s="60"/>
      <c r="P53" s="197" t="s">
        <v>147</v>
      </c>
      <c r="Q53" s="191" t="s">
        <v>147</v>
      </c>
      <c r="R53" s="60"/>
      <c r="S53" s="197" t="s">
        <v>147</v>
      </c>
      <c r="T53" s="186" t="s">
        <v>156</v>
      </c>
      <c r="U53" s="65"/>
      <c r="V53" s="66"/>
      <c r="W53" s="191" t="s">
        <v>128</v>
      </c>
      <c r="X53" s="60"/>
      <c r="Y53" s="197" t="s">
        <v>128</v>
      </c>
      <c r="Z53" s="191" t="s">
        <v>128</v>
      </c>
      <c r="AA53" s="60"/>
      <c r="AB53" s="197" t="s">
        <v>128</v>
      </c>
      <c r="AC53" s="191" t="s">
        <v>37</v>
      </c>
      <c r="AD53" s="60"/>
      <c r="AE53" s="197" t="s">
        <v>37</v>
      </c>
      <c r="AF53" s="206" t="s">
        <v>154</v>
      </c>
      <c r="AG53" s="68"/>
      <c r="AH53" s="209"/>
      <c r="AI53" s="206" t="s">
        <v>154</v>
      </c>
      <c r="AJ53" s="68"/>
      <c r="AK53" s="209"/>
      <c r="AL53" s="206"/>
      <c r="AM53" s="68"/>
      <c r="AN53" s="209"/>
      <c r="AO53" s="213"/>
      <c r="AP53" s="68"/>
      <c r="AQ53" s="69"/>
      <c r="AR53" s="206"/>
      <c r="AS53" s="68"/>
      <c r="AT53" s="209"/>
      <c r="AU53" s="216"/>
      <c r="AV53" s="65"/>
      <c r="AW53" s="66"/>
    </row>
    <row r="54" spans="1:49" s="94" customFormat="1" ht="13.5" customHeight="1">
      <c r="A54" s="51"/>
      <c r="B54" s="57"/>
      <c r="C54" s="58" t="s">
        <v>107</v>
      </c>
      <c r="D54" s="58"/>
      <c r="E54" s="191" t="s">
        <v>37</v>
      </c>
      <c r="F54" s="60"/>
      <c r="G54" s="197" t="s">
        <v>37</v>
      </c>
      <c r="H54" s="191" t="s">
        <v>126</v>
      </c>
      <c r="I54" s="60"/>
      <c r="J54" s="197" t="s">
        <v>128</v>
      </c>
      <c r="K54" s="91" t="s">
        <v>147</v>
      </c>
      <c r="L54" s="63"/>
      <c r="M54" s="61"/>
      <c r="N54" s="191" t="s">
        <v>147</v>
      </c>
      <c r="O54" s="60"/>
      <c r="P54" s="197" t="s">
        <v>147</v>
      </c>
      <c r="Q54" s="191" t="s">
        <v>147</v>
      </c>
      <c r="R54" s="60"/>
      <c r="S54" s="197" t="s">
        <v>147</v>
      </c>
      <c r="T54" s="186" t="s">
        <v>156</v>
      </c>
      <c r="U54" s="65"/>
      <c r="V54" s="66"/>
      <c r="W54" s="191" t="s">
        <v>128</v>
      </c>
      <c r="X54" s="60"/>
      <c r="Y54" s="197" t="s">
        <v>128</v>
      </c>
      <c r="Z54" s="191" t="s">
        <v>128</v>
      </c>
      <c r="AA54" s="60"/>
      <c r="AB54" s="197" t="s">
        <v>128</v>
      </c>
      <c r="AC54" s="191" t="s">
        <v>37</v>
      </c>
      <c r="AD54" s="60"/>
      <c r="AE54" s="197" t="s">
        <v>37</v>
      </c>
      <c r="AF54" s="206" t="s">
        <v>154</v>
      </c>
      <c r="AG54" s="68"/>
      <c r="AH54" s="209"/>
      <c r="AI54" s="206" t="s">
        <v>154</v>
      </c>
      <c r="AJ54" s="68"/>
      <c r="AK54" s="209"/>
      <c r="AL54" s="206"/>
      <c r="AM54" s="68"/>
      <c r="AN54" s="209"/>
      <c r="AO54" s="213"/>
      <c r="AP54" s="68"/>
      <c r="AQ54" s="69"/>
      <c r="AR54" s="206"/>
      <c r="AS54" s="68"/>
      <c r="AT54" s="209"/>
      <c r="AU54" s="216"/>
      <c r="AV54" s="65"/>
      <c r="AW54" s="66"/>
    </row>
    <row r="55" spans="1:49" s="94" customFormat="1" ht="13.5" customHeight="1">
      <c r="A55" s="51"/>
      <c r="B55" s="57"/>
      <c r="C55" s="58" t="s">
        <v>108</v>
      </c>
      <c r="D55" s="58"/>
      <c r="E55" s="191" t="s">
        <v>37</v>
      </c>
      <c r="F55" s="60"/>
      <c r="G55" s="197" t="s">
        <v>37</v>
      </c>
      <c r="H55" s="191" t="s">
        <v>126</v>
      </c>
      <c r="I55" s="60"/>
      <c r="J55" s="197" t="s">
        <v>128</v>
      </c>
      <c r="K55" s="91" t="s">
        <v>147</v>
      </c>
      <c r="L55" s="63"/>
      <c r="M55" s="61"/>
      <c r="N55" s="191" t="s">
        <v>147</v>
      </c>
      <c r="O55" s="60"/>
      <c r="P55" s="197" t="s">
        <v>147</v>
      </c>
      <c r="Q55" s="191" t="s">
        <v>147</v>
      </c>
      <c r="R55" s="60"/>
      <c r="S55" s="197" t="s">
        <v>147</v>
      </c>
      <c r="T55" s="186" t="s">
        <v>156</v>
      </c>
      <c r="U55" s="65"/>
      <c r="V55" s="66"/>
      <c r="W55" s="191" t="s">
        <v>128</v>
      </c>
      <c r="X55" s="60"/>
      <c r="Y55" s="197" t="s">
        <v>128</v>
      </c>
      <c r="Z55" s="191" t="s">
        <v>128</v>
      </c>
      <c r="AA55" s="60"/>
      <c r="AB55" s="197" t="s">
        <v>128</v>
      </c>
      <c r="AC55" s="191" t="s">
        <v>37</v>
      </c>
      <c r="AD55" s="60"/>
      <c r="AE55" s="197" t="s">
        <v>37</v>
      </c>
      <c r="AF55" s="206" t="s">
        <v>154</v>
      </c>
      <c r="AG55" s="68"/>
      <c r="AH55" s="209"/>
      <c r="AI55" s="206" t="s">
        <v>154</v>
      </c>
      <c r="AJ55" s="68"/>
      <c r="AK55" s="209"/>
      <c r="AL55" s="206"/>
      <c r="AM55" s="68"/>
      <c r="AN55" s="209"/>
      <c r="AO55" s="213"/>
      <c r="AP55" s="68"/>
      <c r="AQ55" s="69"/>
      <c r="AR55" s="206"/>
      <c r="AS55" s="68"/>
      <c r="AT55" s="209"/>
      <c r="AU55" s="216"/>
      <c r="AV55" s="65"/>
      <c r="AW55" s="66"/>
    </row>
    <row r="56" spans="1:49" s="94" customFormat="1" ht="13.5" customHeight="1">
      <c r="A56" s="51"/>
      <c r="B56" s="57"/>
      <c r="C56" s="58" t="s">
        <v>109</v>
      </c>
      <c r="D56" s="58"/>
      <c r="E56" s="191" t="s">
        <v>37</v>
      </c>
      <c r="F56" s="60"/>
      <c r="G56" s="197" t="s">
        <v>37</v>
      </c>
      <c r="H56" s="191" t="s">
        <v>126</v>
      </c>
      <c r="I56" s="60"/>
      <c r="J56" s="197" t="s">
        <v>128</v>
      </c>
      <c r="K56" s="91" t="s">
        <v>147</v>
      </c>
      <c r="L56" s="63"/>
      <c r="M56" s="61"/>
      <c r="N56" s="191" t="s">
        <v>147</v>
      </c>
      <c r="O56" s="60"/>
      <c r="P56" s="197" t="s">
        <v>147</v>
      </c>
      <c r="Q56" s="191" t="s">
        <v>147</v>
      </c>
      <c r="R56" s="60"/>
      <c r="S56" s="197" t="s">
        <v>147</v>
      </c>
      <c r="T56" s="186" t="s">
        <v>156</v>
      </c>
      <c r="U56" s="65"/>
      <c r="V56" s="66"/>
      <c r="W56" s="191" t="s">
        <v>128</v>
      </c>
      <c r="X56" s="60"/>
      <c r="Y56" s="197" t="s">
        <v>128</v>
      </c>
      <c r="Z56" s="191" t="s">
        <v>128</v>
      </c>
      <c r="AA56" s="60"/>
      <c r="AB56" s="197" t="s">
        <v>128</v>
      </c>
      <c r="AC56" s="191" t="s">
        <v>37</v>
      </c>
      <c r="AD56" s="60"/>
      <c r="AE56" s="197" t="s">
        <v>37</v>
      </c>
      <c r="AF56" s="206" t="s">
        <v>154</v>
      </c>
      <c r="AG56" s="68"/>
      <c r="AH56" s="209"/>
      <c r="AI56" s="206" t="s">
        <v>154</v>
      </c>
      <c r="AJ56" s="68"/>
      <c r="AK56" s="209"/>
      <c r="AL56" s="206"/>
      <c r="AM56" s="68"/>
      <c r="AN56" s="209"/>
      <c r="AO56" s="213"/>
      <c r="AP56" s="68"/>
      <c r="AQ56" s="69"/>
      <c r="AR56" s="206"/>
      <c r="AS56" s="68"/>
      <c r="AT56" s="209"/>
      <c r="AU56" s="216"/>
      <c r="AV56" s="65"/>
      <c r="AW56" s="66"/>
    </row>
    <row r="57" spans="1:49" s="94" customFormat="1" ht="13.5" customHeight="1">
      <c r="A57" s="103"/>
      <c r="B57" s="104"/>
      <c r="C57" s="105" t="s">
        <v>110</v>
      </c>
      <c r="D57" s="105"/>
      <c r="E57" s="194" t="s">
        <v>37</v>
      </c>
      <c r="F57" s="107"/>
      <c r="G57" s="201" t="s">
        <v>37</v>
      </c>
      <c r="H57" s="194" t="s">
        <v>126</v>
      </c>
      <c r="I57" s="107"/>
      <c r="J57" s="201" t="s">
        <v>128</v>
      </c>
      <c r="K57" s="219" t="s">
        <v>147</v>
      </c>
      <c r="L57" s="110"/>
      <c r="M57" s="108"/>
      <c r="N57" s="194" t="s">
        <v>147</v>
      </c>
      <c r="O57" s="107"/>
      <c r="P57" s="201" t="s">
        <v>147</v>
      </c>
      <c r="Q57" s="194" t="s">
        <v>147</v>
      </c>
      <c r="R57" s="107"/>
      <c r="S57" s="201" t="s">
        <v>147</v>
      </c>
      <c r="T57" s="188" t="s">
        <v>156</v>
      </c>
      <c r="U57" s="112"/>
      <c r="V57" s="113"/>
      <c r="W57" s="194" t="s">
        <v>128</v>
      </c>
      <c r="X57" s="107"/>
      <c r="Y57" s="201" t="s">
        <v>128</v>
      </c>
      <c r="Z57" s="194" t="s">
        <v>128</v>
      </c>
      <c r="AA57" s="107"/>
      <c r="AB57" s="201" t="s">
        <v>128</v>
      </c>
      <c r="AC57" s="194" t="s">
        <v>37</v>
      </c>
      <c r="AD57" s="107"/>
      <c r="AE57" s="201" t="s">
        <v>135</v>
      </c>
      <c r="AF57" s="207" t="s">
        <v>154</v>
      </c>
      <c r="AG57" s="115"/>
      <c r="AH57" s="211"/>
      <c r="AI57" s="207" t="s">
        <v>154</v>
      </c>
      <c r="AJ57" s="115"/>
      <c r="AK57" s="211"/>
      <c r="AL57" s="207"/>
      <c r="AM57" s="115"/>
      <c r="AN57" s="211"/>
      <c r="AO57" s="215"/>
      <c r="AP57" s="115"/>
      <c r="AQ57" s="116"/>
      <c r="AR57" s="207"/>
      <c r="AS57" s="115"/>
      <c r="AT57" s="211"/>
      <c r="AU57" s="218"/>
      <c r="AV57" s="112"/>
      <c r="AW57" s="113"/>
    </row>
    <row r="58" spans="1:49" s="94" customFormat="1" ht="13.5" customHeight="1">
      <c r="A58" s="51">
        <v>11</v>
      </c>
      <c r="B58" s="57"/>
      <c r="C58" s="58" t="s">
        <v>42</v>
      </c>
      <c r="D58" s="58"/>
      <c r="E58" s="195">
        <v>53</v>
      </c>
      <c r="F58" s="89">
        <v>22</v>
      </c>
      <c r="G58" s="202">
        <v>18766</v>
      </c>
      <c r="H58" s="195">
        <v>56.4</v>
      </c>
      <c r="I58" s="89">
        <v>23</v>
      </c>
      <c r="J58" s="202">
        <v>19949</v>
      </c>
      <c r="K58" s="62">
        <v>2230</v>
      </c>
      <c r="L58" s="89">
        <v>8</v>
      </c>
      <c r="M58" s="90"/>
      <c r="N58" s="195">
        <v>59.4</v>
      </c>
      <c r="O58" s="89">
        <v>15</v>
      </c>
      <c r="P58" s="202">
        <v>1212</v>
      </c>
      <c r="Q58" s="195">
        <v>674</v>
      </c>
      <c r="R58" s="89">
        <v>14</v>
      </c>
      <c r="S58" s="202">
        <v>14763</v>
      </c>
      <c r="T58" s="185">
        <v>16</v>
      </c>
      <c r="U58" s="54">
        <f>RANK(T58,$T$7:$T$90,0)</f>
        <v>16</v>
      </c>
      <c r="V58" s="93"/>
      <c r="W58" s="195">
        <v>73.4</v>
      </c>
      <c r="X58" s="89">
        <v>10</v>
      </c>
      <c r="Y58" s="202">
        <v>13771</v>
      </c>
      <c r="Z58" s="195">
        <v>5.9</v>
      </c>
      <c r="AA58" s="89">
        <v>19</v>
      </c>
      <c r="AB58" s="202">
        <v>1183</v>
      </c>
      <c r="AC58" s="195">
        <v>12.2</v>
      </c>
      <c r="AD58" s="89">
        <v>23</v>
      </c>
      <c r="AE58" s="202">
        <v>2293</v>
      </c>
      <c r="AF58" s="205">
        <v>11000</v>
      </c>
      <c r="AG58" s="54">
        <v>14</v>
      </c>
      <c r="AH58" s="196"/>
      <c r="AI58" s="205">
        <v>22800</v>
      </c>
      <c r="AJ58" s="54">
        <v>13</v>
      </c>
      <c r="AK58" s="196"/>
      <c r="AL58" s="205">
        <v>6202</v>
      </c>
      <c r="AM58" s="54">
        <v>10</v>
      </c>
      <c r="AN58" s="196">
        <v>116396</v>
      </c>
      <c r="AO58" s="212">
        <v>2951</v>
      </c>
      <c r="AP58" s="54">
        <v>14</v>
      </c>
      <c r="AQ58" s="55"/>
      <c r="AR58" s="205">
        <v>1841</v>
      </c>
      <c r="AS58" s="54">
        <v>16</v>
      </c>
      <c r="AT58" s="196">
        <v>72601</v>
      </c>
      <c r="AU58" s="190">
        <v>67.5</v>
      </c>
      <c r="AV58" s="54">
        <v>6</v>
      </c>
      <c r="AW58" s="55"/>
    </row>
    <row r="59" spans="1:49" s="94" customFormat="1" ht="13.5" customHeight="1">
      <c r="A59" s="51"/>
      <c r="B59" s="57"/>
      <c r="C59" s="58" t="s">
        <v>43</v>
      </c>
      <c r="D59" s="58"/>
      <c r="E59" s="191" t="s">
        <v>37</v>
      </c>
      <c r="F59" s="60"/>
      <c r="G59" s="197" t="s">
        <v>37</v>
      </c>
      <c r="H59" s="191" t="s">
        <v>126</v>
      </c>
      <c r="I59" s="60"/>
      <c r="J59" s="197" t="s">
        <v>128</v>
      </c>
      <c r="K59" s="91" t="s">
        <v>147</v>
      </c>
      <c r="L59" s="63"/>
      <c r="M59" s="61"/>
      <c r="N59" s="191" t="s">
        <v>147</v>
      </c>
      <c r="O59" s="60"/>
      <c r="P59" s="197" t="s">
        <v>147</v>
      </c>
      <c r="Q59" s="191" t="s">
        <v>147</v>
      </c>
      <c r="R59" s="60"/>
      <c r="S59" s="197" t="s">
        <v>147</v>
      </c>
      <c r="T59" s="186" t="s">
        <v>156</v>
      </c>
      <c r="U59" s="65"/>
      <c r="V59" s="66"/>
      <c r="W59" s="191" t="s">
        <v>128</v>
      </c>
      <c r="X59" s="60"/>
      <c r="Y59" s="197" t="s">
        <v>128</v>
      </c>
      <c r="Z59" s="191" t="s">
        <v>128</v>
      </c>
      <c r="AA59" s="60"/>
      <c r="AB59" s="197" t="s">
        <v>128</v>
      </c>
      <c r="AC59" s="191" t="s">
        <v>37</v>
      </c>
      <c r="AD59" s="60"/>
      <c r="AE59" s="197" t="s">
        <v>37</v>
      </c>
      <c r="AF59" s="206" t="s">
        <v>154</v>
      </c>
      <c r="AG59" s="68"/>
      <c r="AH59" s="209"/>
      <c r="AI59" s="206" t="s">
        <v>154</v>
      </c>
      <c r="AJ59" s="68"/>
      <c r="AK59" s="209"/>
      <c r="AL59" s="206"/>
      <c r="AM59" s="68"/>
      <c r="AN59" s="209"/>
      <c r="AO59" s="213"/>
      <c r="AP59" s="68"/>
      <c r="AQ59" s="69"/>
      <c r="AR59" s="206"/>
      <c r="AS59" s="68"/>
      <c r="AT59" s="209"/>
      <c r="AU59" s="216"/>
      <c r="AV59" s="65"/>
      <c r="AW59" s="66"/>
    </row>
    <row r="60" spans="1:49" s="94" customFormat="1" ht="13.5" customHeight="1">
      <c r="A60" s="51"/>
      <c r="B60" s="57"/>
      <c r="C60" s="58" t="s">
        <v>44</v>
      </c>
      <c r="D60" s="58"/>
      <c r="E60" s="191" t="s">
        <v>37</v>
      </c>
      <c r="F60" s="60"/>
      <c r="G60" s="197" t="s">
        <v>37</v>
      </c>
      <c r="H60" s="191" t="s">
        <v>126</v>
      </c>
      <c r="I60" s="60"/>
      <c r="J60" s="197" t="s">
        <v>128</v>
      </c>
      <c r="K60" s="91" t="s">
        <v>147</v>
      </c>
      <c r="L60" s="63"/>
      <c r="M60" s="61"/>
      <c r="N60" s="191" t="s">
        <v>147</v>
      </c>
      <c r="O60" s="60"/>
      <c r="P60" s="197" t="s">
        <v>147</v>
      </c>
      <c r="Q60" s="191" t="s">
        <v>147</v>
      </c>
      <c r="R60" s="60"/>
      <c r="S60" s="197" t="s">
        <v>147</v>
      </c>
      <c r="T60" s="186" t="s">
        <v>156</v>
      </c>
      <c r="U60" s="65"/>
      <c r="V60" s="66"/>
      <c r="W60" s="191" t="s">
        <v>128</v>
      </c>
      <c r="X60" s="60"/>
      <c r="Y60" s="197" t="s">
        <v>128</v>
      </c>
      <c r="Z60" s="191" t="s">
        <v>128</v>
      </c>
      <c r="AA60" s="60"/>
      <c r="AB60" s="197" t="s">
        <v>128</v>
      </c>
      <c r="AC60" s="191" t="s">
        <v>37</v>
      </c>
      <c r="AD60" s="60"/>
      <c r="AE60" s="197" t="s">
        <v>37</v>
      </c>
      <c r="AF60" s="206" t="s">
        <v>154</v>
      </c>
      <c r="AG60" s="68"/>
      <c r="AH60" s="209"/>
      <c r="AI60" s="206" t="s">
        <v>154</v>
      </c>
      <c r="AJ60" s="68"/>
      <c r="AK60" s="209"/>
      <c r="AL60" s="206"/>
      <c r="AM60" s="68"/>
      <c r="AN60" s="209"/>
      <c r="AO60" s="213"/>
      <c r="AP60" s="68"/>
      <c r="AQ60" s="69"/>
      <c r="AR60" s="206"/>
      <c r="AS60" s="68"/>
      <c r="AT60" s="209"/>
      <c r="AU60" s="216"/>
      <c r="AV60" s="65"/>
      <c r="AW60" s="66"/>
    </row>
    <row r="61" spans="1:49" s="94" customFormat="1" ht="13.5" customHeight="1">
      <c r="A61" s="51"/>
      <c r="B61" s="57"/>
      <c r="C61" s="58" t="s">
        <v>45</v>
      </c>
      <c r="D61" s="58"/>
      <c r="E61" s="191" t="s">
        <v>37</v>
      </c>
      <c r="F61" s="60"/>
      <c r="G61" s="197" t="s">
        <v>37</v>
      </c>
      <c r="H61" s="191" t="s">
        <v>126</v>
      </c>
      <c r="I61" s="60"/>
      <c r="J61" s="197" t="s">
        <v>128</v>
      </c>
      <c r="K61" s="91" t="s">
        <v>147</v>
      </c>
      <c r="L61" s="63"/>
      <c r="M61" s="61"/>
      <c r="N61" s="191" t="s">
        <v>147</v>
      </c>
      <c r="O61" s="60"/>
      <c r="P61" s="197" t="s">
        <v>147</v>
      </c>
      <c r="Q61" s="191" t="s">
        <v>147</v>
      </c>
      <c r="R61" s="60"/>
      <c r="S61" s="197" t="s">
        <v>147</v>
      </c>
      <c r="T61" s="186" t="s">
        <v>156</v>
      </c>
      <c r="U61" s="65"/>
      <c r="V61" s="66"/>
      <c r="W61" s="191" t="s">
        <v>128</v>
      </c>
      <c r="X61" s="60"/>
      <c r="Y61" s="197" t="s">
        <v>128</v>
      </c>
      <c r="Z61" s="191" t="s">
        <v>128</v>
      </c>
      <c r="AA61" s="60"/>
      <c r="AB61" s="197" t="s">
        <v>128</v>
      </c>
      <c r="AC61" s="191" t="s">
        <v>37</v>
      </c>
      <c r="AD61" s="60"/>
      <c r="AE61" s="197" t="s">
        <v>37</v>
      </c>
      <c r="AF61" s="206" t="s">
        <v>154</v>
      </c>
      <c r="AG61" s="68"/>
      <c r="AH61" s="209"/>
      <c r="AI61" s="206" t="s">
        <v>154</v>
      </c>
      <c r="AJ61" s="68"/>
      <c r="AK61" s="209"/>
      <c r="AL61" s="206"/>
      <c r="AM61" s="68"/>
      <c r="AN61" s="209"/>
      <c r="AO61" s="213"/>
      <c r="AP61" s="68"/>
      <c r="AQ61" s="69"/>
      <c r="AR61" s="206"/>
      <c r="AS61" s="68"/>
      <c r="AT61" s="209"/>
      <c r="AU61" s="216"/>
      <c r="AV61" s="65"/>
      <c r="AW61" s="66"/>
    </row>
    <row r="62" spans="1:49" s="94" customFormat="1" ht="13.5" customHeight="1">
      <c r="A62" s="51"/>
      <c r="B62" s="57"/>
      <c r="C62" s="58" t="s">
        <v>46</v>
      </c>
      <c r="D62" s="58"/>
      <c r="E62" s="191" t="s">
        <v>37</v>
      </c>
      <c r="F62" s="60"/>
      <c r="G62" s="197" t="s">
        <v>37</v>
      </c>
      <c r="H62" s="191" t="s">
        <v>126</v>
      </c>
      <c r="I62" s="60"/>
      <c r="J62" s="197" t="s">
        <v>128</v>
      </c>
      <c r="K62" s="91" t="s">
        <v>147</v>
      </c>
      <c r="L62" s="63"/>
      <c r="M62" s="61"/>
      <c r="N62" s="191" t="s">
        <v>147</v>
      </c>
      <c r="O62" s="60"/>
      <c r="P62" s="197" t="s">
        <v>147</v>
      </c>
      <c r="Q62" s="191" t="s">
        <v>147</v>
      </c>
      <c r="R62" s="60"/>
      <c r="S62" s="197" t="s">
        <v>147</v>
      </c>
      <c r="T62" s="186" t="s">
        <v>156</v>
      </c>
      <c r="U62" s="65"/>
      <c r="V62" s="66"/>
      <c r="W62" s="191" t="s">
        <v>128</v>
      </c>
      <c r="X62" s="60"/>
      <c r="Y62" s="197" t="s">
        <v>128</v>
      </c>
      <c r="Z62" s="191" t="s">
        <v>128</v>
      </c>
      <c r="AA62" s="60"/>
      <c r="AB62" s="197" t="s">
        <v>128</v>
      </c>
      <c r="AC62" s="191" t="s">
        <v>37</v>
      </c>
      <c r="AD62" s="60"/>
      <c r="AE62" s="197" t="s">
        <v>37</v>
      </c>
      <c r="AF62" s="206" t="s">
        <v>154</v>
      </c>
      <c r="AG62" s="68"/>
      <c r="AH62" s="209"/>
      <c r="AI62" s="206" t="s">
        <v>154</v>
      </c>
      <c r="AJ62" s="68"/>
      <c r="AK62" s="209"/>
      <c r="AL62" s="206"/>
      <c r="AM62" s="68"/>
      <c r="AN62" s="209"/>
      <c r="AO62" s="213"/>
      <c r="AP62" s="68"/>
      <c r="AQ62" s="69"/>
      <c r="AR62" s="206"/>
      <c r="AS62" s="68"/>
      <c r="AT62" s="209"/>
      <c r="AU62" s="216"/>
      <c r="AV62" s="65"/>
      <c r="AW62" s="66"/>
    </row>
    <row r="63" spans="1:49" s="94" customFormat="1" ht="13.5" customHeight="1">
      <c r="A63" s="95">
        <v>12</v>
      </c>
      <c r="B63" s="96"/>
      <c r="C63" s="97" t="s">
        <v>47</v>
      </c>
      <c r="D63" s="97"/>
      <c r="E63" s="193">
        <v>57.2</v>
      </c>
      <c r="F63" s="98">
        <v>7</v>
      </c>
      <c r="G63" s="200">
        <v>14383</v>
      </c>
      <c r="H63" s="193">
        <v>60.5</v>
      </c>
      <c r="I63" s="98">
        <v>6</v>
      </c>
      <c r="J63" s="200">
        <v>15199</v>
      </c>
      <c r="K63" s="122">
        <v>1554</v>
      </c>
      <c r="L63" s="98">
        <v>12</v>
      </c>
      <c r="M63" s="99"/>
      <c r="N63" s="193">
        <v>62.8</v>
      </c>
      <c r="O63" s="98">
        <v>8</v>
      </c>
      <c r="P63" s="200">
        <v>935</v>
      </c>
      <c r="Q63" s="193">
        <v>807.2</v>
      </c>
      <c r="R63" s="98">
        <v>2</v>
      </c>
      <c r="S63" s="200">
        <v>13838</v>
      </c>
      <c r="T63" s="187">
        <v>3</v>
      </c>
      <c r="U63" s="54">
        <f>RANK(T63,$T$7:$T$90,0)</f>
        <v>19</v>
      </c>
      <c r="V63" s="100"/>
      <c r="W63" s="193">
        <v>76</v>
      </c>
      <c r="X63" s="98">
        <v>5</v>
      </c>
      <c r="Y63" s="200">
        <v>10924</v>
      </c>
      <c r="Z63" s="193">
        <v>5.4</v>
      </c>
      <c r="AA63" s="98">
        <v>22</v>
      </c>
      <c r="AB63" s="200">
        <v>816</v>
      </c>
      <c r="AC63" s="193">
        <v>14.7</v>
      </c>
      <c r="AD63" s="98">
        <v>20</v>
      </c>
      <c r="AE63" s="200">
        <v>2118</v>
      </c>
      <c r="AF63" s="208">
        <v>22400</v>
      </c>
      <c r="AG63" s="101">
        <v>2</v>
      </c>
      <c r="AH63" s="210"/>
      <c r="AI63" s="208">
        <v>27500</v>
      </c>
      <c r="AJ63" s="101">
        <v>8</v>
      </c>
      <c r="AK63" s="210"/>
      <c r="AL63" s="208">
        <v>12725</v>
      </c>
      <c r="AM63" s="101">
        <v>1</v>
      </c>
      <c r="AN63" s="210">
        <v>183028</v>
      </c>
      <c r="AO63" s="214">
        <v>6378</v>
      </c>
      <c r="AP63" s="101">
        <v>1</v>
      </c>
      <c r="AQ63" s="102"/>
      <c r="AR63" s="208">
        <v>2894</v>
      </c>
      <c r="AS63" s="101">
        <v>4</v>
      </c>
      <c r="AT63" s="210">
        <v>83052</v>
      </c>
      <c r="AU63" s="217">
        <v>54.8</v>
      </c>
      <c r="AV63" s="101">
        <v>23</v>
      </c>
      <c r="AW63" s="102"/>
    </row>
    <row r="64" spans="1:49" s="94" customFormat="1" ht="13.5" customHeight="1">
      <c r="A64" s="51"/>
      <c r="B64" s="57"/>
      <c r="C64" s="58" t="s">
        <v>111</v>
      </c>
      <c r="D64" s="58"/>
      <c r="E64" s="191" t="s">
        <v>37</v>
      </c>
      <c r="F64" s="60"/>
      <c r="G64" s="197" t="s">
        <v>37</v>
      </c>
      <c r="H64" s="191" t="s">
        <v>126</v>
      </c>
      <c r="I64" s="60"/>
      <c r="J64" s="197" t="s">
        <v>128</v>
      </c>
      <c r="K64" s="91" t="s">
        <v>147</v>
      </c>
      <c r="L64" s="63"/>
      <c r="M64" s="61"/>
      <c r="N64" s="191" t="s">
        <v>147</v>
      </c>
      <c r="O64" s="60"/>
      <c r="P64" s="197" t="s">
        <v>147</v>
      </c>
      <c r="Q64" s="191" t="s">
        <v>147</v>
      </c>
      <c r="R64" s="60"/>
      <c r="S64" s="197" t="s">
        <v>147</v>
      </c>
      <c r="T64" s="186" t="s">
        <v>156</v>
      </c>
      <c r="U64" s="65"/>
      <c r="V64" s="66"/>
      <c r="W64" s="191" t="s">
        <v>128</v>
      </c>
      <c r="X64" s="60"/>
      <c r="Y64" s="197" t="s">
        <v>128</v>
      </c>
      <c r="Z64" s="191" t="s">
        <v>128</v>
      </c>
      <c r="AA64" s="60"/>
      <c r="AB64" s="197" t="s">
        <v>128</v>
      </c>
      <c r="AC64" s="191" t="s">
        <v>37</v>
      </c>
      <c r="AD64" s="60"/>
      <c r="AE64" s="197" t="s">
        <v>37</v>
      </c>
      <c r="AF64" s="206" t="s">
        <v>154</v>
      </c>
      <c r="AG64" s="68"/>
      <c r="AH64" s="209"/>
      <c r="AI64" s="206" t="s">
        <v>154</v>
      </c>
      <c r="AJ64" s="68"/>
      <c r="AK64" s="209"/>
      <c r="AL64" s="206"/>
      <c r="AM64" s="68"/>
      <c r="AN64" s="209"/>
      <c r="AO64" s="213"/>
      <c r="AP64" s="68"/>
      <c r="AQ64" s="69"/>
      <c r="AR64" s="206"/>
      <c r="AS64" s="68"/>
      <c r="AT64" s="209"/>
      <c r="AU64" s="216"/>
      <c r="AV64" s="65"/>
      <c r="AW64" s="66"/>
    </row>
    <row r="65" spans="1:49" s="94" customFormat="1" ht="13.5" customHeight="1">
      <c r="A65" s="51"/>
      <c r="B65" s="57"/>
      <c r="C65" s="58" t="s">
        <v>112</v>
      </c>
      <c r="D65" s="58"/>
      <c r="E65" s="191" t="s">
        <v>37</v>
      </c>
      <c r="F65" s="60"/>
      <c r="G65" s="197" t="s">
        <v>37</v>
      </c>
      <c r="H65" s="191" t="s">
        <v>126</v>
      </c>
      <c r="I65" s="60"/>
      <c r="J65" s="197" t="s">
        <v>128</v>
      </c>
      <c r="K65" s="91" t="s">
        <v>147</v>
      </c>
      <c r="L65" s="63"/>
      <c r="M65" s="61"/>
      <c r="N65" s="191" t="s">
        <v>147</v>
      </c>
      <c r="O65" s="60"/>
      <c r="P65" s="197" t="s">
        <v>147</v>
      </c>
      <c r="Q65" s="191" t="s">
        <v>147</v>
      </c>
      <c r="R65" s="60"/>
      <c r="S65" s="197" t="s">
        <v>147</v>
      </c>
      <c r="T65" s="186" t="s">
        <v>156</v>
      </c>
      <c r="U65" s="65"/>
      <c r="V65" s="66"/>
      <c r="W65" s="191" t="s">
        <v>128</v>
      </c>
      <c r="X65" s="60"/>
      <c r="Y65" s="197" t="s">
        <v>128</v>
      </c>
      <c r="Z65" s="191" t="s">
        <v>128</v>
      </c>
      <c r="AA65" s="60"/>
      <c r="AB65" s="197" t="s">
        <v>128</v>
      </c>
      <c r="AC65" s="191" t="s">
        <v>37</v>
      </c>
      <c r="AD65" s="60"/>
      <c r="AE65" s="197" t="s">
        <v>37</v>
      </c>
      <c r="AF65" s="206" t="s">
        <v>154</v>
      </c>
      <c r="AG65" s="68"/>
      <c r="AH65" s="209"/>
      <c r="AI65" s="206" t="s">
        <v>154</v>
      </c>
      <c r="AJ65" s="68"/>
      <c r="AK65" s="209"/>
      <c r="AL65" s="206"/>
      <c r="AM65" s="68"/>
      <c r="AN65" s="209"/>
      <c r="AO65" s="213"/>
      <c r="AP65" s="68"/>
      <c r="AQ65" s="69"/>
      <c r="AR65" s="206"/>
      <c r="AS65" s="68"/>
      <c r="AT65" s="209"/>
      <c r="AU65" s="216"/>
      <c r="AV65" s="65"/>
      <c r="AW65" s="66"/>
    </row>
    <row r="66" spans="1:49" s="94" customFormat="1" ht="13.5" customHeight="1">
      <c r="A66" s="51"/>
      <c r="B66" s="57"/>
      <c r="C66" s="58" t="s">
        <v>113</v>
      </c>
      <c r="D66" s="58"/>
      <c r="E66" s="191" t="s">
        <v>37</v>
      </c>
      <c r="F66" s="60"/>
      <c r="G66" s="197" t="s">
        <v>37</v>
      </c>
      <c r="H66" s="191" t="s">
        <v>126</v>
      </c>
      <c r="I66" s="60"/>
      <c r="J66" s="197" t="s">
        <v>128</v>
      </c>
      <c r="K66" s="91" t="s">
        <v>147</v>
      </c>
      <c r="L66" s="63"/>
      <c r="M66" s="61"/>
      <c r="N66" s="191" t="s">
        <v>147</v>
      </c>
      <c r="O66" s="60"/>
      <c r="P66" s="197" t="s">
        <v>147</v>
      </c>
      <c r="Q66" s="191" t="s">
        <v>147</v>
      </c>
      <c r="R66" s="60"/>
      <c r="S66" s="197" t="s">
        <v>147</v>
      </c>
      <c r="T66" s="186" t="s">
        <v>156</v>
      </c>
      <c r="U66" s="65"/>
      <c r="V66" s="66"/>
      <c r="W66" s="191" t="s">
        <v>128</v>
      </c>
      <c r="X66" s="60"/>
      <c r="Y66" s="197" t="s">
        <v>128</v>
      </c>
      <c r="Z66" s="191" t="s">
        <v>128</v>
      </c>
      <c r="AA66" s="60"/>
      <c r="AB66" s="197" t="s">
        <v>128</v>
      </c>
      <c r="AC66" s="191" t="s">
        <v>37</v>
      </c>
      <c r="AD66" s="60"/>
      <c r="AE66" s="197" t="s">
        <v>37</v>
      </c>
      <c r="AF66" s="206" t="s">
        <v>154</v>
      </c>
      <c r="AG66" s="68"/>
      <c r="AH66" s="209"/>
      <c r="AI66" s="206" t="s">
        <v>154</v>
      </c>
      <c r="AJ66" s="68"/>
      <c r="AK66" s="209"/>
      <c r="AL66" s="206"/>
      <c r="AM66" s="68"/>
      <c r="AN66" s="209"/>
      <c r="AO66" s="213"/>
      <c r="AP66" s="68"/>
      <c r="AQ66" s="69"/>
      <c r="AR66" s="206"/>
      <c r="AS66" s="68"/>
      <c r="AT66" s="209"/>
      <c r="AU66" s="216"/>
      <c r="AV66" s="65"/>
      <c r="AW66" s="66"/>
    </row>
    <row r="67" spans="1:49" s="94" customFormat="1" ht="13.5" customHeight="1">
      <c r="A67" s="95">
        <v>13</v>
      </c>
      <c r="B67" s="96"/>
      <c r="C67" s="97" t="s">
        <v>48</v>
      </c>
      <c r="D67" s="97"/>
      <c r="E67" s="193">
        <v>56.3</v>
      </c>
      <c r="F67" s="98">
        <v>10</v>
      </c>
      <c r="G67" s="200">
        <v>15928</v>
      </c>
      <c r="H67" s="193">
        <v>60</v>
      </c>
      <c r="I67" s="98">
        <v>10</v>
      </c>
      <c r="J67" s="200">
        <v>16985</v>
      </c>
      <c r="K67" s="122">
        <v>1981</v>
      </c>
      <c r="L67" s="98">
        <v>9</v>
      </c>
      <c r="M67" s="99"/>
      <c r="N67" s="193">
        <v>61</v>
      </c>
      <c r="O67" s="98">
        <v>13</v>
      </c>
      <c r="P67" s="200">
        <v>1123</v>
      </c>
      <c r="Q67" s="193">
        <v>740.9</v>
      </c>
      <c r="R67" s="98">
        <v>10</v>
      </c>
      <c r="S67" s="200">
        <v>13363</v>
      </c>
      <c r="T67" s="187">
        <v>119</v>
      </c>
      <c r="U67" s="54">
        <f>RANK(T67,$T$7:$T$90,0)</f>
        <v>7</v>
      </c>
      <c r="V67" s="100"/>
      <c r="W67" s="193">
        <v>70.1</v>
      </c>
      <c r="X67" s="98">
        <v>16</v>
      </c>
      <c r="Y67" s="200">
        <v>11168</v>
      </c>
      <c r="Z67" s="193">
        <v>6.2</v>
      </c>
      <c r="AA67" s="98">
        <v>15</v>
      </c>
      <c r="AB67" s="200">
        <v>1057</v>
      </c>
      <c r="AC67" s="193">
        <v>16.6</v>
      </c>
      <c r="AD67" s="98">
        <v>19</v>
      </c>
      <c r="AE67" s="200">
        <v>2651</v>
      </c>
      <c r="AF67" s="208">
        <v>16000</v>
      </c>
      <c r="AG67" s="101">
        <v>8</v>
      </c>
      <c r="AH67" s="210"/>
      <c r="AI67" s="208">
        <v>39900</v>
      </c>
      <c r="AJ67" s="101">
        <v>2</v>
      </c>
      <c r="AK67" s="210"/>
      <c r="AL67" s="208">
        <v>6064</v>
      </c>
      <c r="AM67" s="101">
        <v>14</v>
      </c>
      <c r="AN67" s="210">
        <v>96586</v>
      </c>
      <c r="AO67" s="214">
        <v>3074</v>
      </c>
      <c r="AP67" s="101">
        <v>9</v>
      </c>
      <c r="AQ67" s="102"/>
      <c r="AR67" s="208">
        <v>1720</v>
      </c>
      <c r="AS67" s="101">
        <v>22</v>
      </c>
      <c r="AT67" s="210">
        <v>54052</v>
      </c>
      <c r="AU67" s="217">
        <v>67.4</v>
      </c>
      <c r="AV67" s="101">
        <v>7</v>
      </c>
      <c r="AW67" s="102"/>
    </row>
    <row r="68" spans="1:49" s="94" customFormat="1" ht="13.5" customHeight="1">
      <c r="A68" s="51"/>
      <c r="B68" s="57"/>
      <c r="C68" s="58" t="s">
        <v>49</v>
      </c>
      <c r="D68" s="58"/>
      <c r="E68" s="191" t="s">
        <v>37</v>
      </c>
      <c r="F68" s="60"/>
      <c r="G68" s="197" t="s">
        <v>37</v>
      </c>
      <c r="H68" s="191" t="s">
        <v>126</v>
      </c>
      <c r="I68" s="60"/>
      <c r="J68" s="197" t="s">
        <v>128</v>
      </c>
      <c r="K68" s="91" t="s">
        <v>147</v>
      </c>
      <c r="L68" s="63"/>
      <c r="M68" s="61"/>
      <c r="N68" s="191" t="s">
        <v>147</v>
      </c>
      <c r="O68" s="60"/>
      <c r="P68" s="197" t="s">
        <v>147</v>
      </c>
      <c r="Q68" s="191" t="s">
        <v>147</v>
      </c>
      <c r="R68" s="60"/>
      <c r="S68" s="197" t="s">
        <v>147</v>
      </c>
      <c r="T68" s="186" t="s">
        <v>156</v>
      </c>
      <c r="U68" s="65"/>
      <c r="V68" s="66"/>
      <c r="W68" s="191" t="s">
        <v>128</v>
      </c>
      <c r="X68" s="60"/>
      <c r="Y68" s="197" t="s">
        <v>128</v>
      </c>
      <c r="Z68" s="191" t="s">
        <v>128</v>
      </c>
      <c r="AA68" s="60"/>
      <c r="AB68" s="197" t="s">
        <v>128</v>
      </c>
      <c r="AC68" s="191" t="s">
        <v>37</v>
      </c>
      <c r="AD68" s="60"/>
      <c r="AE68" s="197" t="s">
        <v>37</v>
      </c>
      <c r="AF68" s="206" t="s">
        <v>154</v>
      </c>
      <c r="AG68" s="68"/>
      <c r="AH68" s="209"/>
      <c r="AI68" s="206" t="s">
        <v>154</v>
      </c>
      <c r="AJ68" s="68"/>
      <c r="AK68" s="209"/>
      <c r="AL68" s="206"/>
      <c r="AM68" s="68"/>
      <c r="AN68" s="209"/>
      <c r="AO68" s="213"/>
      <c r="AP68" s="68"/>
      <c r="AQ68" s="69"/>
      <c r="AR68" s="206"/>
      <c r="AS68" s="68"/>
      <c r="AT68" s="209"/>
      <c r="AU68" s="216"/>
      <c r="AV68" s="65"/>
      <c r="AW68" s="66"/>
    </row>
    <row r="69" spans="1:49" s="94" customFormat="1" ht="13.5" customHeight="1">
      <c r="A69" s="51"/>
      <c r="B69" s="57"/>
      <c r="C69" s="58" t="s">
        <v>50</v>
      </c>
      <c r="D69" s="58"/>
      <c r="E69" s="191" t="s">
        <v>37</v>
      </c>
      <c r="F69" s="60"/>
      <c r="G69" s="197" t="s">
        <v>37</v>
      </c>
      <c r="H69" s="191" t="s">
        <v>126</v>
      </c>
      <c r="I69" s="60"/>
      <c r="J69" s="197" t="s">
        <v>128</v>
      </c>
      <c r="K69" s="91" t="s">
        <v>147</v>
      </c>
      <c r="L69" s="63"/>
      <c r="M69" s="61"/>
      <c r="N69" s="191" t="s">
        <v>147</v>
      </c>
      <c r="O69" s="60"/>
      <c r="P69" s="197" t="s">
        <v>147</v>
      </c>
      <c r="Q69" s="191" t="s">
        <v>147</v>
      </c>
      <c r="R69" s="60"/>
      <c r="S69" s="197" t="s">
        <v>147</v>
      </c>
      <c r="T69" s="186" t="s">
        <v>156</v>
      </c>
      <c r="U69" s="65"/>
      <c r="V69" s="66"/>
      <c r="W69" s="191" t="s">
        <v>128</v>
      </c>
      <c r="X69" s="60"/>
      <c r="Y69" s="197" t="s">
        <v>128</v>
      </c>
      <c r="Z69" s="191" t="s">
        <v>128</v>
      </c>
      <c r="AA69" s="60"/>
      <c r="AB69" s="197" t="s">
        <v>128</v>
      </c>
      <c r="AC69" s="191" t="s">
        <v>37</v>
      </c>
      <c r="AD69" s="60"/>
      <c r="AE69" s="197" t="s">
        <v>37</v>
      </c>
      <c r="AF69" s="206" t="s">
        <v>154</v>
      </c>
      <c r="AG69" s="68"/>
      <c r="AH69" s="209"/>
      <c r="AI69" s="206" t="s">
        <v>154</v>
      </c>
      <c r="AJ69" s="68"/>
      <c r="AK69" s="209"/>
      <c r="AL69" s="206"/>
      <c r="AM69" s="68"/>
      <c r="AN69" s="209"/>
      <c r="AO69" s="213"/>
      <c r="AP69" s="68"/>
      <c r="AQ69" s="69"/>
      <c r="AR69" s="206"/>
      <c r="AS69" s="68"/>
      <c r="AT69" s="209"/>
      <c r="AU69" s="216"/>
      <c r="AV69" s="65"/>
      <c r="AW69" s="66"/>
    </row>
    <row r="70" spans="1:49" s="94" customFormat="1" ht="13.5" customHeight="1">
      <c r="A70" s="103"/>
      <c r="B70" s="104"/>
      <c r="C70" s="105" t="s">
        <v>51</v>
      </c>
      <c r="D70" s="105"/>
      <c r="E70" s="194" t="s">
        <v>37</v>
      </c>
      <c r="F70" s="107"/>
      <c r="G70" s="201" t="s">
        <v>37</v>
      </c>
      <c r="H70" s="194" t="s">
        <v>126</v>
      </c>
      <c r="I70" s="107"/>
      <c r="J70" s="201" t="s">
        <v>128</v>
      </c>
      <c r="K70" s="219" t="s">
        <v>147</v>
      </c>
      <c r="L70" s="110"/>
      <c r="M70" s="108"/>
      <c r="N70" s="194" t="s">
        <v>147</v>
      </c>
      <c r="O70" s="107"/>
      <c r="P70" s="201" t="s">
        <v>147</v>
      </c>
      <c r="Q70" s="194" t="s">
        <v>147</v>
      </c>
      <c r="R70" s="107"/>
      <c r="S70" s="201" t="s">
        <v>147</v>
      </c>
      <c r="T70" s="188" t="s">
        <v>156</v>
      </c>
      <c r="U70" s="112"/>
      <c r="V70" s="113"/>
      <c r="W70" s="194" t="s">
        <v>128</v>
      </c>
      <c r="X70" s="107"/>
      <c r="Y70" s="201" t="s">
        <v>128</v>
      </c>
      <c r="Z70" s="194" t="s">
        <v>128</v>
      </c>
      <c r="AA70" s="107"/>
      <c r="AB70" s="201" t="s">
        <v>128</v>
      </c>
      <c r="AC70" s="194" t="s">
        <v>37</v>
      </c>
      <c r="AD70" s="107"/>
      <c r="AE70" s="201" t="s">
        <v>37</v>
      </c>
      <c r="AF70" s="207" t="s">
        <v>154</v>
      </c>
      <c r="AG70" s="115"/>
      <c r="AH70" s="211"/>
      <c r="AI70" s="207" t="s">
        <v>154</v>
      </c>
      <c r="AJ70" s="115"/>
      <c r="AK70" s="211"/>
      <c r="AL70" s="207"/>
      <c r="AM70" s="115"/>
      <c r="AN70" s="211"/>
      <c r="AO70" s="215"/>
      <c r="AP70" s="115"/>
      <c r="AQ70" s="116"/>
      <c r="AR70" s="207"/>
      <c r="AS70" s="115"/>
      <c r="AT70" s="211"/>
      <c r="AU70" s="218"/>
      <c r="AV70" s="112"/>
      <c r="AW70" s="113"/>
    </row>
    <row r="71" spans="1:49" s="94" customFormat="1" ht="13.5" customHeight="1">
      <c r="A71" s="73">
        <v>14</v>
      </c>
      <c r="B71" s="74"/>
      <c r="C71" s="75" t="s">
        <v>52</v>
      </c>
      <c r="D71" s="75"/>
      <c r="E71" s="76">
        <v>51.4</v>
      </c>
      <c r="F71" s="77">
        <v>27</v>
      </c>
      <c r="G71" s="78">
        <v>3090</v>
      </c>
      <c r="H71" s="76">
        <v>54.6</v>
      </c>
      <c r="I71" s="77">
        <v>28</v>
      </c>
      <c r="J71" s="78">
        <v>3285</v>
      </c>
      <c r="K71" s="79">
        <v>355</v>
      </c>
      <c r="L71" s="80">
        <v>20</v>
      </c>
      <c r="M71" s="78"/>
      <c r="N71" s="76">
        <v>51.3</v>
      </c>
      <c r="O71" s="77">
        <v>22</v>
      </c>
      <c r="P71" s="78">
        <v>162</v>
      </c>
      <c r="Q71" s="76">
        <v>965.4</v>
      </c>
      <c r="R71" s="77">
        <v>1</v>
      </c>
      <c r="S71" s="78">
        <v>3544</v>
      </c>
      <c r="T71" s="81">
        <v>2</v>
      </c>
      <c r="U71" s="54">
        <f>RANK(T71,$T$7:$T$90,0)</f>
        <v>21</v>
      </c>
      <c r="V71" s="83"/>
      <c r="W71" s="76">
        <v>78.5</v>
      </c>
      <c r="X71" s="77">
        <v>2</v>
      </c>
      <c r="Y71" s="78">
        <v>2425</v>
      </c>
      <c r="Z71" s="76">
        <v>5.9</v>
      </c>
      <c r="AA71" s="77">
        <v>18</v>
      </c>
      <c r="AB71" s="78">
        <v>195</v>
      </c>
      <c r="AC71" s="76">
        <v>26.6</v>
      </c>
      <c r="AD71" s="77">
        <v>16</v>
      </c>
      <c r="AE71" s="78">
        <v>822</v>
      </c>
      <c r="AF71" s="84">
        <v>9400</v>
      </c>
      <c r="AG71" s="85">
        <v>18</v>
      </c>
      <c r="AH71" s="86"/>
      <c r="AI71" s="84">
        <v>16900</v>
      </c>
      <c r="AJ71" s="85">
        <v>16</v>
      </c>
      <c r="AK71" s="86"/>
      <c r="AL71" s="84">
        <v>12442</v>
      </c>
      <c r="AM71" s="85">
        <v>2</v>
      </c>
      <c r="AN71" s="86">
        <v>38446</v>
      </c>
      <c r="AO71" s="87">
        <v>5764</v>
      </c>
      <c r="AP71" s="85">
        <v>3</v>
      </c>
      <c r="AQ71" s="86"/>
      <c r="AR71" s="84">
        <v>2942</v>
      </c>
      <c r="AS71" s="85">
        <v>2</v>
      </c>
      <c r="AT71" s="86">
        <v>19626</v>
      </c>
      <c r="AU71" s="88">
        <v>41.7</v>
      </c>
      <c r="AV71" s="82">
        <v>25</v>
      </c>
      <c r="AW71" s="83"/>
    </row>
    <row r="72" spans="1:49" s="94" customFormat="1" ht="13.5" customHeight="1">
      <c r="A72" s="73">
        <v>15</v>
      </c>
      <c r="B72" s="74"/>
      <c r="C72" s="75" t="s">
        <v>53</v>
      </c>
      <c r="D72" s="75"/>
      <c r="E72" s="76">
        <v>46.9</v>
      </c>
      <c r="F72" s="77">
        <v>29</v>
      </c>
      <c r="G72" s="78">
        <v>1320</v>
      </c>
      <c r="H72" s="76">
        <v>50.1</v>
      </c>
      <c r="I72" s="77">
        <v>29</v>
      </c>
      <c r="J72" s="78">
        <v>1410</v>
      </c>
      <c r="K72" s="79">
        <v>157</v>
      </c>
      <c r="L72" s="80">
        <v>23</v>
      </c>
      <c r="M72" s="78"/>
      <c r="N72" s="76">
        <v>63.9</v>
      </c>
      <c r="O72" s="77">
        <v>6</v>
      </c>
      <c r="P72" s="78">
        <v>85</v>
      </c>
      <c r="Q72" s="76">
        <v>542.9</v>
      </c>
      <c r="R72" s="77">
        <v>19</v>
      </c>
      <c r="S72" s="78">
        <v>816</v>
      </c>
      <c r="T72" s="81">
        <v>3</v>
      </c>
      <c r="U72" s="54">
        <f>RANK(T72,$T$7:$T$90,0)</f>
        <v>19</v>
      </c>
      <c r="V72" s="83"/>
      <c r="W72" s="76">
        <v>70.6</v>
      </c>
      <c r="X72" s="77">
        <v>15</v>
      </c>
      <c r="Y72" s="78">
        <v>932</v>
      </c>
      <c r="Z72" s="76">
        <v>6.4</v>
      </c>
      <c r="AA72" s="77">
        <v>11</v>
      </c>
      <c r="AB72" s="78">
        <v>90</v>
      </c>
      <c r="AC72" s="76">
        <v>28.6</v>
      </c>
      <c r="AD72" s="77">
        <v>15</v>
      </c>
      <c r="AE72" s="78">
        <v>378</v>
      </c>
      <c r="AF72" s="84">
        <v>4100</v>
      </c>
      <c r="AG72" s="85">
        <v>25</v>
      </c>
      <c r="AH72" s="86"/>
      <c r="AI72" s="226" t="s">
        <v>155</v>
      </c>
      <c r="AJ72" s="85"/>
      <c r="AK72" s="86"/>
      <c r="AL72" s="84">
        <v>4956</v>
      </c>
      <c r="AM72" s="85">
        <v>17</v>
      </c>
      <c r="AN72" s="86">
        <v>6542</v>
      </c>
      <c r="AO72" s="87">
        <v>2164</v>
      </c>
      <c r="AP72" s="85">
        <v>23</v>
      </c>
      <c r="AQ72" s="86"/>
      <c r="AR72" s="84">
        <v>1507</v>
      </c>
      <c r="AS72" s="85">
        <v>25</v>
      </c>
      <c r="AT72" s="86">
        <v>4555</v>
      </c>
      <c r="AU72" s="88">
        <v>72.5</v>
      </c>
      <c r="AV72" s="82">
        <v>1</v>
      </c>
      <c r="AW72" s="83"/>
    </row>
    <row r="73" spans="1:49" s="94" customFormat="1" ht="13.5" customHeight="1">
      <c r="A73" s="51">
        <v>16</v>
      </c>
      <c r="B73" s="57"/>
      <c r="C73" s="75" t="s">
        <v>54</v>
      </c>
      <c r="D73" s="75"/>
      <c r="E73" s="76">
        <v>52.3</v>
      </c>
      <c r="F73" s="80">
        <v>24</v>
      </c>
      <c r="G73" s="166">
        <v>2055</v>
      </c>
      <c r="H73" s="59">
        <v>56</v>
      </c>
      <c r="I73" s="60">
        <v>24</v>
      </c>
      <c r="J73" s="61">
        <v>2203</v>
      </c>
      <c r="K73" s="62">
        <v>214</v>
      </c>
      <c r="L73" s="63">
        <v>22</v>
      </c>
      <c r="M73" s="61"/>
      <c r="N73" s="76">
        <v>61.4</v>
      </c>
      <c r="O73" s="80">
        <v>12</v>
      </c>
      <c r="P73" s="61">
        <v>113</v>
      </c>
      <c r="Q73" s="59">
        <v>492.4</v>
      </c>
      <c r="R73" s="80">
        <v>23</v>
      </c>
      <c r="S73" s="166">
        <v>1136</v>
      </c>
      <c r="T73" s="64">
        <v>20</v>
      </c>
      <c r="U73" s="54">
        <f>RANK(T73,$T$7:$T$90,0)</f>
        <v>15</v>
      </c>
      <c r="V73" s="176"/>
      <c r="W73" s="76">
        <v>69.7</v>
      </c>
      <c r="X73" s="60">
        <v>19</v>
      </c>
      <c r="Y73" s="61">
        <v>1433</v>
      </c>
      <c r="Z73" s="76">
        <v>6.7</v>
      </c>
      <c r="AA73" s="60">
        <v>5</v>
      </c>
      <c r="AB73" s="61">
        <v>148</v>
      </c>
      <c r="AC73" s="76">
        <v>34.1</v>
      </c>
      <c r="AD73" s="60">
        <v>12</v>
      </c>
      <c r="AE73" s="61">
        <v>701</v>
      </c>
      <c r="AF73" s="67">
        <v>5900</v>
      </c>
      <c r="AG73" s="68">
        <v>23</v>
      </c>
      <c r="AH73" s="69"/>
      <c r="AI73" s="67">
        <v>8400</v>
      </c>
      <c r="AJ73" s="68">
        <v>20</v>
      </c>
      <c r="AK73" s="69"/>
      <c r="AL73" s="67">
        <v>4776</v>
      </c>
      <c r="AM73" s="68">
        <v>19</v>
      </c>
      <c r="AN73" s="69">
        <v>9814</v>
      </c>
      <c r="AO73" s="70">
        <v>2314</v>
      </c>
      <c r="AP73" s="68">
        <v>18</v>
      </c>
      <c r="AQ73" s="69"/>
      <c r="AR73" s="67">
        <v>1534</v>
      </c>
      <c r="AS73" s="68">
        <v>24</v>
      </c>
      <c r="AT73" s="179">
        <v>6508</v>
      </c>
      <c r="AU73" s="71">
        <v>67</v>
      </c>
      <c r="AV73" s="65">
        <v>8</v>
      </c>
      <c r="AW73" s="66"/>
    </row>
    <row r="74" spans="1:49" s="94" customFormat="1" ht="13.5" customHeight="1">
      <c r="A74" s="167">
        <v>17</v>
      </c>
      <c r="B74" s="96"/>
      <c r="C74" s="58" t="s">
        <v>118</v>
      </c>
      <c r="D74" s="58"/>
      <c r="E74" s="191" t="s">
        <v>37</v>
      </c>
      <c r="F74" s="60"/>
      <c r="G74" s="197" t="s">
        <v>37</v>
      </c>
      <c r="H74" s="192" t="s">
        <v>127</v>
      </c>
      <c r="I74" s="123"/>
      <c r="J74" s="198" t="s">
        <v>128</v>
      </c>
      <c r="K74" s="122">
        <v>967</v>
      </c>
      <c r="L74" s="123">
        <v>15</v>
      </c>
      <c r="M74" s="171"/>
      <c r="N74" s="59">
        <v>64.1</v>
      </c>
      <c r="O74" s="60">
        <v>5</v>
      </c>
      <c r="P74" s="171">
        <v>576</v>
      </c>
      <c r="Q74" s="119">
        <v>536.8</v>
      </c>
      <c r="R74" s="60">
        <v>20</v>
      </c>
      <c r="S74" s="61">
        <v>6184</v>
      </c>
      <c r="T74" s="124">
        <v>30</v>
      </c>
      <c r="U74" s="54">
        <f>RANK(T74,$T$7:$T$90,0)</f>
        <v>13</v>
      </c>
      <c r="V74" s="66"/>
      <c r="W74" s="191" t="s">
        <v>128</v>
      </c>
      <c r="X74" s="123"/>
      <c r="Y74" s="198" t="s">
        <v>128</v>
      </c>
      <c r="Z74" s="191" t="s">
        <v>128</v>
      </c>
      <c r="AA74" s="123"/>
      <c r="AB74" s="198" t="s">
        <v>128</v>
      </c>
      <c r="AC74" s="191" t="s">
        <v>37</v>
      </c>
      <c r="AD74" s="123"/>
      <c r="AE74" s="198" t="s">
        <v>37</v>
      </c>
      <c r="AF74" s="127">
        <v>8100</v>
      </c>
      <c r="AG74" s="128">
        <v>21</v>
      </c>
      <c r="AH74" s="178"/>
      <c r="AI74" s="127">
        <v>13100</v>
      </c>
      <c r="AJ74" s="128">
        <v>18</v>
      </c>
      <c r="AK74" s="178"/>
      <c r="AL74" s="127">
        <v>4366</v>
      </c>
      <c r="AM74" s="128">
        <v>23</v>
      </c>
      <c r="AN74" s="178">
        <v>44688</v>
      </c>
      <c r="AO74" s="130">
        <v>2229</v>
      </c>
      <c r="AP74" s="128">
        <v>22</v>
      </c>
      <c r="AQ74" s="178"/>
      <c r="AR74" s="127">
        <v>1725</v>
      </c>
      <c r="AS74" s="128">
        <v>21</v>
      </c>
      <c r="AT74" s="69">
        <v>34572</v>
      </c>
      <c r="AU74" s="131">
        <v>65.3</v>
      </c>
      <c r="AV74" s="128">
        <v>11</v>
      </c>
      <c r="AW74" s="181"/>
    </row>
    <row r="75" spans="1:49" s="94" customFormat="1" ht="13.5" customHeight="1">
      <c r="A75" s="51"/>
      <c r="B75" s="57"/>
      <c r="C75" s="58" t="s">
        <v>119</v>
      </c>
      <c r="D75" s="58"/>
      <c r="E75" s="59">
        <v>55.4</v>
      </c>
      <c r="F75" s="60">
        <v>14</v>
      </c>
      <c r="G75" s="61">
        <v>2838</v>
      </c>
      <c r="H75" s="59">
        <v>59.4</v>
      </c>
      <c r="I75" s="60">
        <v>12</v>
      </c>
      <c r="J75" s="61">
        <v>3039</v>
      </c>
      <c r="K75" s="91" t="s">
        <v>147</v>
      </c>
      <c r="L75" s="63"/>
      <c r="M75" s="61"/>
      <c r="N75" s="191" t="s">
        <v>147</v>
      </c>
      <c r="O75" s="60"/>
      <c r="P75" s="197" t="s">
        <v>147</v>
      </c>
      <c r="Q75" s="191" t="s">
        <v>147</v>
      </c>
      <c r="R75" s="60"/>
      <c r="S75" s="197" t="s">
        <v>147</v>
      </c>
      <c r="T75" s="186" t="s">
        <v>156</v>
      </c>
      <c r="U75" s="65"/>
      <c r="V75" s="66"/>
      <c r="W75" s="59">
        <v>68</v>
      </c>
      <c r="X75" s="60">
        <v>22</v>
      </c>
      <c r="Y75" s="61">
        <v>1929</v>
      </c>
      <c r="Z75" s="59">
        <v>6.6</v>
      </c>
      <c r="AA75" s="60">
        <v>6</v>
      </c>
      <c r="AB75" s="61">
        <v>201</v>
      </c>
      <c r="AC75" s="59">
        <v>36.1</v>
      </c>
      <c r="AD75" s="60">
        <v>10</v>
      </c>
      <c r="AE75" s="61">
        <v>1025</v>
      </c>
      <c r="AF75" s="206" t="s">
        <v>154</v>
      </c>
      <c r="AG75" s="68"/>
      <c r="AH75" s="209"/>
      <c r="AI75" s="206" t="s">
        <v>154</v>
      </c>
      <c r="AJ75" s="68"/>
      <c r="AK75" s="209"/>
      <c r="AL75" s="206"/>
      <c r="AM75" s="68"/>
      <c r="AN75" s="209"/>
      <c r="AO75" s="213"/>
      <c r="AP75" s="68"/>
      <c r="AQ75" s="69"/>
      <c r="AR75" s="206"/>
      <c r="AS75" s="68"/>
      <c r="AT75" s="209"/>
      <c r="AU75" s="216"/>
      <c r="AV75" s="65"/>
      <c r="AW75" s="66"/>
    </row>
    <row r="76" spans="1:49" s="94" customFormat="1" ht="13.5" customHeight="1">
      <c r="A76" s="51"/>
      <c r="B76" s="57"/>
      <c r="C76" s="58" t="s">
        <v>121</v>
      </c>
      <c r="D76" s="58"/>
      <c r="E76" s="59">
        <v>55.3</v>
      </c>
      <c r="F76" s="60">
        <v>15</v>
      </c>
      <c r="G76" s="61">
        <v>3805</v>
      </c>
      <c r="H76" s="59">
        <v>59</v>
      </c>
      <c r="I76" s="60">
        <v>16</v>
      </c>
      <c r="J76" s="61">
        <v>4063</v>
      </c>
      <c r="K76" s="91" t="s">
        <v>147</v>
      </c>
      <c r="L76" s="63"/>
      <c r="M76" s="61"/>
      <c r="N76" s="191" t="s">
        <v>147</v>
      </c>
      <c r="O76" s="60"/>
      <c r="P76" s="197" t="s">
        <v>147</v>
      </c>
      <c r="Q76" s="191" t="s">
        <v>147</v>
      </c>
      <c r="R76" s="60"/>
      <c r="S76" s="197" t="s">
        <v>147</v>
      </c>
      <c r="T76" s="186" t="s">
        <v>156</v>
      </c>
      <c r="U76" s="65"/>
      <c r="V76" s="66"/>
      <c r="W76" s="59">
        <v>65.9</v>
      </c>
      <c r="X76" s="60">
        <v>26</v>
      </c>
      <c r="Y76" s="61">
        <v>2509</v>
      </c>
      <c r="Z76" s="59">
        <v>6.3</v>
      </c>
      <c r="AA76" s="60">
        <v>12</v>
      </c>
      <c r="AB76" s="61">
        <v>258</v>
      </c>
      <c r="AC76" s="59">
        <v>40.1</v>
      </c>
      <c r="AD76" s="60">
        <v>7</v>
      </c>
      <c r="AE76" s="61">
        <v>1524</v>
      </c>
      <c r="AF76" s="206" t="s">
        <v>154</v>
      </c>
      <c r="AG76" s="68"/>
      <c r="AH76" s="209"/>
      <c r="AI76" s="206" t="s">
        <v>154</v>
      </c>
      <c r="AJ76" s="68"/>
      <c r="AK76" s="209"/>
      <c r="AL76" s="206"/>
      <c r="AM76" s="68"/>
      <c r="AN76" s="209"/>
      <c r="AO76" s="213"/>
      <c r="AP76" s="68"/>
      <c r="AQ76" s="69"/>
      <c r="AR76" s="206"/>
      <c r="AS76" s="68"/>
      <c r="AT76" s="209"/>
      <c r="AU76" s="216"/>
      <c r="AV76" s="65"/>
      <c r="AW76" s="66"/>
    </row>
    <row r="77" spans="1:49" s="94" customFormat="1" ht="13.5" customHeight="1">
      <c r="A77" s="103"/>
      <c r="B77" s="104"/>
      <c r="C77" s="105" t="s">
        <v>122</v>
      </c>
      <c r="D77" s="170"/>
      <c r="E77" s="106">
        <v>59.2</v>
      </c>
      <c r="F77" s="60">
        <v>4</v>
      </c>
      <c r="G77" s="61">
        <v>3593</v>
      </c>
      <c r="H77" s="106">
        <v>62.9</v>
      </c>
      <c r="I77" s="60">
        <v>3</v>
      </c>
      <c r="J77" s="61">
        <v>3818</v>
      </c>
      <c r="K77" s="219" t="s">
        <v>147</v>
      </c>
      <c r="L77" s="110"/>
      <c r="M77" s="172"/>
      <c r="N77" s="191" t="s">
        <v>147</v>
      </c>
      <c r="O77" s="60"/>
      <c r="P77" s="197" t="s">
        <v>147</v>
      </c>
      <c r="Q77" s="191" t="s">
        <v>147</v>
      </c>
      <c r="R77" s="110"/>
      <c r="S77" s="197" t="s">
        <v>147</v>
      </c>
      <c r="T77" s="186" t="s">
        <v>156</v>
      </c>
      <c r="U77" s="65"/>
      <c r="V77" s="177"/>
      <c r="W77" s="59">
        <v>64.7</v>
      </c>
      <c r="X77" s="60">
        <v>27</v>
      </c>
      <c r="Y77" s="172">
        <v>2326</v>
      </c>
      <c r="Z77" s="59">
        <v>5.9</v>
      </c>
      <c r="AA77" s="110">
        <v>20</v>
      </c>
      <c r="AB77" s="172">
        <v>225</v>
      </c>
      <c r="AC77" s="59">
        <v>40.6</v>
      </c>
      <c r="AD77" s="110">
        <v>6</v>
      </c>
      <c r="AE77" s="172">
        <v>1460</v>
      </c>
      <c r="AF77" s="206" t="s">
        <v>154</v>
      </c>
      <c r="AG77" s="68"/>
      <c r="AH77" s="209"/>
      <c r="AI77" s="206" t="s">
        <v>154</v>
      </c>
      <c r="AJ77" s="68"/>
      <c r="AK77" s="209"/>
      <c r="AL77" s="206"/>
      <c r="AM77" s="68"/>
      <c r="AN77" s="209"/>
      <c r="AO77" s="213"/>
      <c r="AP77" s="68"/>
      <c r="AQ77" s="69"/>
      <c r="AR77" s="206"/>
      <c r="AS77" s="68"/>
      <c r="AT77" s="225"/>
      <c r="AU77" s="216"/>
      <c r="AV77" s="65"/>
      <c r="AW77" s="66"/>
    </row>
    <row r="78" spans="1:49" s="94" customFormat="1" ht="13.5" customHeight="1">
      <c r="A78" s="173">
        <v>18</v>
      </c>
      <c r="B78" s="57"/>
      <c r="C78" s="58" t="s">
        <v>124</v>
      </c>
      <c r="D78" s="58"/>
      <c r="E78" s="191" t="s">
        <v>37</v>
      </c>
      <c r="F78" s="123"/>
      <c r="G78" s="198" t="s">
        <v>37</v>
      </c>
      <c r="H78" s="191" t="s">
        <v>126</v>
      </c>
      <c r="I78" s="123"/>
      <c r="J78" s="198" t="s">
        <v>128</v>
      </c>
      <c r="K78" s="62">
        <v>435</v>
      </c>
      <c r="L78" s="63">
        <v>18</v>
      </c>
      <c r="M78" s="61"/>
      <c r="N78" s="119">
        <v>63.8</v>
      </c>
      <c r="O78" s="123">
        <v>7</v>
      </c>
      <c r="P78" s="171">
        <v>256</v>
      </c>
      <c r="Q78" s="119">
        <v>543.8</v>
      </c>
      <c r="R78" s="60">
        <v>18</v>
      </c>
      <c r="S78" s="171">
        <v>2672</v>
      </c>
      <c r="T78" s="124">
        <v>29</v>
      </c>
      <c r="U78" s="54">
        <f>RANK(T78,$T$7:$T$90,0)</f>
        <v>14</v>
      </c>
      <c r="V78" s="66"/>
      <c r="W78" s="192" t="s">
        <v>128</v>
      </c>
      <c r="X78" s="123"/>
      <c r="Y78" s="197" t="s">
        <v>128</v>
      </c>
      <c r="Z78" s="192" t="s">
        <v>128</v>
      </c>
      <c r="AA78" s="60"/>
      <c r="AB78" s="197" t="s">
        <v>128</v>
      </c>
      <c r="AC78" s="192" t="s">
        <v>37</v>
      </c>
      <c r="AD78" s="60"/>
      <c r="AE78" s="197" t="s">
        <v>37</v>
      </c>
      <c r="AF78" s="127">
        <v>7500</v>
      </c>
      <c r="AG78" s="128">
        <v>22</v>
      </c>
      <c r="AH78" s="178"/>
      <c r="AI78" s="127">
        <v>10300</v>
      </c>
      <c r="AJ78" s="128">
        <v>19</v>
      </c>
      <c r="AK78" s="178"/>
      <c r="AL78" s="127">
        <v>4418</v>
      </c>
      <c r="AM78" s="128">
        <v>22</v>
      </c>
      <c r="AN78" s="178">
        <v>19911</v>
      </c>
      <c r="AO78" s="130">
        <v>2256</v>
      </c>
      <c r="AP78" s="128">
        <v>20</v>
      </c>
      <c r="AQ78" s="178"/>
      <c r="AR78" s="127">
        <v>1747</v>
      </c>
      <c r="AS78" s="128">
        <v>20</v>
      </c>
      <c r="AT78" s="69">
        <v>15413</v>
      </c>
      <c r="AU78" s="131">
        <v>65.8</v>
      </c>
      <c r="AV78" s="128">
        <v>10</v>
      </c>
      <c r="AW78" s="181"/>
    </row>
    <row r="79" spans="1:49" s="94" customFormat="1" ht="13.5" customHeight="1">
      <c r="A79" s="51"/>
      <c r="B79" s="57"/>
      <c r="C79" s="58" t="s">
        <v>120</v>
      </c>
      <c r="D79" s="58"/>
      <c r="E79" s="59">
        <v>52</v>
      </c>
      <c r="F79" s="60">
        <v>26</v>
      </c>
      <c r="G79" s="61">
        <v>2027</v>
      </c>
      <c r="H79" s="59">
        <v>55.6</v>
      </c>
      <c r="I79" s="60">
        <v>25</v>
      </c>
      <c r="J79" s="61">
        <v>2167</v>
      </c>
      <c r="K79" s="91" t="s">
        <v>147</v>
      </c>
      <c r="L79" s="63"/>
      <c r="M79" s="61"/>
      <c r="N79" s="191" t="s">
        <v>147</v>
      </c>
      <c r="O79" s="60"/>
      <c r="P79" s="197" t="s">
        <v>147</v>
      </c>
      <c r="Q79" s="191" t="s">
        <v>147</v>
      </c>
      <c r="R79" s="60"/>
      <c r="S79" s="197" t="s">
        <v>147</v>
      </c>
      <c r="T79" s="186" t="s">
        <v>156</v>
      </c>
      <c r="U79" s="65"/>
      <c r="V79" s="66"/>
      <c r="W79" s="59">
        <v>68.9</v>
      </c>
      <c r="X79" s="60">
        <v>20</v>
      </c>
      <c r="Y79" s="61">
        <v>1396</v>
      </c>
      <c r="Z79" s="59">
        <v>6.5</v>
      </c>
      <c r="AA79" s="60">
        <v>9</v>
      </c>
      <c r="AB79" s="61">
        <v>140</v>
      </c>
      <c r="AC79" s="59">
        <v>34.6</v>
      </c>
      <c r="AD79" s="60">
        <v>11</v>
      </c>
      <c r="AE79" s="61">
        <v>702</v>
      </c>
      <c r="AF79" s="206" t="s">
        <v>154</v>
      </c>
      <c r="AG79" s="68"/>
      <c r="AH79" s="209"/>
      <c r="AI79" s="206" t="s">
        <v>154</v>
      </c>
      <c r="AJ79" s="68"/>
      <c r="AK79" s="209"/>
      <c r="AL79" s="206"/>
      <c r="AM79" s="68"/>
      <c r="AN79" s="209"/>
      <c r="AO79" s="213"/>
      <c r="AP79" s="68"/>
      <c r="AQ79" s="69"/>
      <c r="AR79" s="206"/>
      <c r="AS79" s="68"/>
      <c r="AT79" s="209"/>
      <c r="AU79" s="216"/>
      <c r="AV79" s="65"/>
      <c r="AW79" s="66"/>
    </row>
    <row r="80" spans="1:49" s="94" customFormat="1" ht="13.5" customHeight="1">
      <c r="A80" s="51"/>
      <c r="B80" s="57"/>
      <c r="C80" s="58" t="s">
        <v>123</v>
      </c>
      <c r="D80" s="58"/>
      <c r="E80" s="59">
        <v>60.4</v>
      </c>
      <c r="F80" s="60">
        <v>2</v>
      </c>
      <c r="G80" s="61">
        <v>2480</v>
      </c>
      <c r="H80" s="59">
        <v>63.3</v>
      </c>
      <c r="I80" s="60">
        <v>2</v>
      </c>
      <c r="J80" s="61">
        <v>2601</v>
      </c>
      <c r="K80" s="91" t="s">
        <v>147</v>
      </c>
      <c r="L80" s="63"/>
      <c r="M80" s="61"/>
      <c r="N80" s="191" t="s">
        <v>147</v>
      </c>
      <c r="O80" s="60"/>
      <c r="P80" s="197" t="s">
        <v>147</v>
      </c>
      <c r="Q80" s="191" t="s">
        <v>147</v>
      </c>
      <c r="R80" s="60"/>
      <c r="S80" s="197" t="s">
        <v>147</v>
      </c>
      <c r="T80" s="186" t="s">
        <v>156</v>
      </c>
      <c r="U80" s="65"/>
      <c r="V80" s="66"/>
      <c r="W80" s="59">
        <v>63.6</v>
      </c>
      <c r="X80" s="60">
        <v>28</v>
      </c>
      <c r="Y80" s="61">
        <v>1577</v>
      </c>
      <c r="Z80" s="59">
        <v>4.7</v>
      </c>
      <c r="AA80" s="60">
        <v>26</v>
      </c>
      <c r="AB80" s="61">
        <v>121</v>
      </c>
      <c r="AC80" s="59">
        <v>41.4</v>
      </c>
      <c r="AD80" s="60">
        <v>5</v>
      </c>
      <c r="AE80" s="61">
        <v>1027</v>
      </c>
      <c r="AF80" s="206" t="s">
        <v>154</v>
      </c>
      <c r="AG80" s="68"/>
      <c r="AH80" s="209"/>
      <c r="AI80" s="206" t="s">
        <v>154</v>
      </c>
      <c r="AJ80" s="68"/>
      <c r="AK80" s="209"/>
      <c r="AL80" s="206"/>
      <c r="AM80" s="68"/>
      <c r="AN80" s="209"/>
      <c r="AO80" s="213"/>
      <c r="AP80" s="68"/>
      <c r="AQ80" s="69"/>
      <c r="AR80" s="206"/>
      <c r="AS80" s="68"/>
      <c r="AT80" s="209"/>
      <c r="AU80" s="216"/>
      <c r="AV80" s="65"/>
      <c r="AW80" s="66"/>
    </row>
    <row r="81" spans="1:49" s="94" customFormat="1" ht="13.5" customHeight="1">
      <c r="A81" s="95">
        <v>19</v>
      </c>
      <c r="B81" s="96"/>
      <c r="C81" s="97" t="s">
        <v>55</v>
      </c>
      <c r="D81" s="97"/>
      <c r="E81" s="119">
        <v>53.1</v>
      </c>
      <c r="F81" s="120">
        <v>21</v>
      </c>
      <c r="G81" s="121">
        <v>5546</v>
      </c>
      <c r="H81" s="119">
        <v>56.6</v>
      </c>
      <c r="I81" s="120">
        <v>22</v>
      </c>
      <c r="J81" s="121">
        <v>5917</v>
      </c>
      <c r="K81" s="122">
        <v>579</v>
      </c>
      <c r="L81" s="123">
        <v>17</v>
      </c>
      <c r="M81" s="121"/>
      <c r="N81" s="119">
        <v>62.2</v>
      </c>
      <c r="O81" s="120">
        <v>10</v>
      </c>
      <c r="P81" s="121">
        <v>336</v>
      </c>
      <c r="Q81" s="119">
        <v>604.7</v>
      </c>
      <c r="R81" s="120">
        <v>15</v>
      </c>
      <c r="S81" s="121">
        <v>3869</v>
      </c>
      <c r="T81" s="124">
        <v>0</v>
      </c>
      <c r="U81" s="54">
        <f>RANK(T81,$T$7:$T$90,0)</f>
        <v>24</v>
      </c>
      <c r="V81" s="126"/>
      <c r="W81" s="119">
        <v>72.7</v>
      </c>
      <c r="X81" s="120">
        <v>12</v>
      </c>
      <c r="Y81" s="121">
        <v>4034</v>
      </c>
      <c r="Z81" s="119">
        <v>6.3</v>
      </c>
      <c r="AA81" s="120">
        <v>14</v>
      </c>
      <c r="AB81" s="121">
        <v>371</v>
      </c>
      <c r="AC81" s="119">
        <v>38.6</v>
      </c>
      <c r="AD81" s="120">
        <v>9</v>
      </c>
      <c r="AE81" s="121">
        <v>2139</v>
      </c>
      <c r="AF81" s="127">
        <v>15700</v>
      </c>
      <c r="AG81" s="128">
        <v>9</v>
      </c>
      <c r="AH81" s="129"/>
      <c r="AI81" s="127">
        <v>27500</v>
      </c>
      <c r="AJ81" s="128">
        <v>8</v>
      </c>
      <c r="AK81" s="129"/>
      <c r="AL81" s="127">
        <v>5215</v>
      </c>
      <c r="AM81" s="128">
        <v>16</v>
      </c>
      <c r="AN81" s="129">
        <v>28920</v>
      </c>
      <c r="AO81" s="130">
        <v>2533</v>
      </c>
      <c r="AP81" s="128">
        <v>16</v>
      </c>
      <c r="AQ81" s="129"/>
      <c r="AR81" s="127">
        <v>1839</v>
      </c>
      <c r="AS81" s="128">
        <v>17</v>
      </c>
      <c r="AT81" s="129">
        <v>20996</v>
      </c>
      <c r="AU81" s="131">
        <v>68.8</v>
      </c>
      <c r="AV81" s="125">
        <v>4</v>
      </c>
      <c r="AW81" s="126"/>
    </row>
    <row r="82" spans="1:49" s="94" customFormat="1" ht="13.5" customHeight="1">
      <c r="A82" s="51">
        <v>20</v>
      </c>
      <c r="B82" s="57"/>
      <c r="C82" s="58" t="s">
        <v>114</v>
      </c>
      <c r="D82" s="58"/>
      <c r="E82" s="59">
        <v>52.8</v>
      </c>
      <c r="F82" s="60">
        <v>23</v>
      </c>
      <c r="G82" s="61">
        <v>3323</v>
      </c>
      <c r="H82" s="59">
        <v>57.5</v>
      </c>
      <c r="I82" s="60">
        <v>20</v>
      </c>
      <c r="J82" s="61">
        <v>3621</v>
      </c>
      <c r="K82" s="62">
        <v>356</v>
      </c>
      <c r="L82" s="63">
        <v>19</v>
      </c>
      <c r="M82" s="61"/>
      <c r="N82" s="59">
        <v>68.4</v>
      </c>
      <c r="O82" s="60">
        <v>1</v>
      </c>
      <c r="P82" s="61">
        <v>227</v>
      </c>
      <c r="Q82" s="59">
        <v>534.1</v>
      </c>
      <c r="R82" s="60">
        <v>21</v>
      </c>
      <c r="S82" s="61">
        <v>2241</v>
      </c>
      <c r="T82" s="64">
        <v>2</v>
      </c>
      <c r="U82" s="54">
        <f>RANK(T82,$T$7:$T$90,0)</f>
        <v>21</v>
      </c>
      <c r="V82" s="66"/>
      <c r="W82" s="59">
        <v>73.6</v>
      </c>
      <c r="X82" s="60">
        <v>9</v>
      </c>
      <c r="Y82" s="61">
        <v>2445</v>
      </c>
      <c r="Z82" s="59">
        <v>8.2</v>
      </c>
      <c r="AA82" s="60">
        <v>3</v>
      </c>
      <c r="AB82" s="61">
        <v>298</v>
      </c>
      <c r="AC82" s="59">
        <v>52.5</v>
      </c>
      <c r="AD82" s="60">
        <v>2</v>
      </c>
      <c r="AE82" s="61">
        <v>1743</v>
      </c>
      <c r="AF82" s="67">
        <v>16300</v>
      </c>
      <c r="AG82" s="68">
        <v>6</v>
      </c>
      <c r="AH82" s="69"/>
      <c r="AI82" s="206" t="s">
        <v>155</v>
      </c>
      <c r="AJ82" s="68"/>
      <c r="AK82" s="69"/>
      <c r="AL82" s="67">
        <v>4350</v>
      </c>
      <c r="AM82" s="68">
        <v>24</v>
      </c>
      <c r="AN82" s="69">
        <v>14455</v>
      </c>
      <c r="AO82" s="70">
        <v>2066</v>
      </c>
      <c r="AP82" s="68">
        <v>25</v>
      </c>
      <c r="AQ82" s="69"/>
      <c r="AR82" s="67">
        <v>1916</v>
      </c>
      <c r="AS82" s="68">
        <v>13</v>
      </c>
      <c r="AT82" s="69">
        <v>13405</v>
      </c>
      <c r="AU82" s="71">
        <v>70.3</v>
      </c>
      <c r="AV82" s="65">
        <v>3</v>
      </c>
      <c r="AW82" s="66"/>
    </row>
    <row r="83" spans="1:49" s="94" customFormat="1" ht="13.5" customHeight="1">
      <c r="A83" s="51">
        <v>21</v>
      </c>
      <c r="B83" s="57"/>
      <c r="C83" s="58" t="s">
        <v>56</v>
      </c>
      <c r="D83" s="58"/>
      <c r="E83" s="59">
        <v>53.8</v>
      </c>
      <c r="F83" s="60">
        <v>19</v>
      </c>
      <c r="G83" s="61">
        <v>2740</v>
      </c>
      <c r="H83" s="59">
        <v>57.4</v>
      </c>
      <c r="I83" s="60">
        <v>21</v>
      </c>
      <c r="J83" s="61">
        <v>2924</v>
      </c>
      <c r="K83" s="62">
        <v>257</v>
      </c>
      <c r="L83" s="63">
        <v>21</v>
      </c>
      <c r="M83" s="61"/>
      <c r="N83" s="59">
        <v>56.9</v>
      </c>
      <c r="O83" s="60">
        <v>20</v>
      </c>
      <c r="P83" s="61">
        <v>128</v>
      </c>
      <c r="Q83" s="59">
        <v>702.7</v>
      </c>
      <c r="R83" s="60">
        <v>12</v>
      </c>
      <c r="S83" s="61">
        <v>2366</v>
      </c>
      <c r="T83" s="64">
        <v>2</v>
      </c>
      <c r="U83" s="54">
        <f>RANK(T83,$T$7:$T$90,0)</f>
        <v>21</v>
      </c>
      <c r="V83" s="66"/>
      <c r="W83" s="59">
        <v>74.1</v>
      </c>
      <c r="X83" s="60">
        <v>7</v>
      </c>
      <c r="Y83" s="61">
        <v>2030</v>
      </c>
      <c r="Z83" s="59">
        <v>6.3</v>
      </c>
      <c r="AA83" s="60">
        <v>13</v>
      </c>
      <c r="AB83" s="61">
        <v>184</v>
      </c>
      <c r="AC83" s="59">
        <v>50.6</v>
      </c>
      <c r="AD83" s="60">
        <v>3</v>
      </c>
      <c r="AE83" s="61">
        <v>1387</v>
      </c>
      <c r="AF83" s="67">
        <v>10800</v>
      </c>
      <c r="AG83" s="68">
        <v>15</v>
      </c>
      <c r="AH83" s="69"/>
      <c r="AI83" s="67">
        <v>19600</v>
      </c>
      <c r="AJ83" s="68">
        <v>15</v>
      </c>
      <c r="AK83" s="69"/>
      <c r="AL83" s="67">
        <v>6310</v>
      </c>
      <c r="AM83" s="68">
        <v>8</v>
      </c>
      <c r="AN83" s="69">
        <v>17290</v>
      </c>
      <c r="AO83" s="70">
        <v>2980</v>
      </c>
      <c r="AP83" s="68">
        <v>13</v>
      </c>
      <c r="AQ83" s="69"/>
      <c r="AR83" s="67">
        <v>2071</v>
      </c>
      <c r="AS83" s="68">
        <v>10</v>
      </c>
      <c r="AT83" s="69">
        <v>12014</v>
      </c>
      <c r="AU83" s="71">
        <v>60.6</v>
      </c>
      <c r="AV83" s="65">
        <v>20</v>
      </c>
      <c r="AW83" s="66"/>
    </row>
    <row r="84" spans="1:49" s="94" customFormat="1" ht="13.5" customHeight="1">
      <c r="A84" s="103">
        <v>22</v>
      </c>
      <c r="B84" s="104"/>
      <c r="C84" s="105" t="s">
        <v>57</v>
      </c>
      <c r="D84" s="105"/>
      <c r="E84" s="106">
        <v>76.6</v>
      </c>
      <c r="F84" s="107">
        <v>1</v>
      </c>
      <c r="G84" s="108">
        <v>2069</v>
      </c>
      <c r="H84" s="106">
        <v>77.9</v>
      </c>
      <c r="I84" s="107">
        <v>1</v>
      </c>
      <c r="J84" s="108">
        <v>2102</v>
      </c>
      <c r="K84" s="109">
        <v>136</v>
      </c>
      <c r="L84" s="110">
        <v>24</v>
      </c>
      <c r="M84" s="108"/>
      <c r="N84" s="106">
        <v>27.2</v>
      </c>
      <c r="O84" s="107">
        <v>25</v>
      </c>
      <c r="P84" s="108">
        <v>28</v>
      </c>
      <c r="Q84" s="106">
        <v>768.9</v>
      </c>
      <c r="R84" s="107">
        <v>3</v>
      </c>
      <c r="S84" s="108">
        <v>1504</v>
      </c>
      <c r="T84" s="111">
        <v>0</v>
      </c>
      <c r="U84" s="54">
        <f>RANK(T84,$T$7:$T$90,0)</f>
        <v>24</v>
      </c>
      <c r="V84" s="113"/>
      <c r="W84" s="106">
        <v>21.3</v>
      </c>
      <c r="X84" s="107">
        <v>29</v>
      </c>
      <c r="Y84" s="108">
        <v>441</v>
      </c>
      <c r="Z84" s="106">
        <v>1.6</v>
      </c>
      <c r="AA84" s="107">
        <v>29</v>
      </c>
      <c r="AB84" s="108">
        <v>33</v>
      </c>
      <c r="AC84" s="106">
        <v>7.7</v>
      </c>
      <c r="AD84" s="107">
        <v>27</v>
      </c>
      <c r="AE84" s="108">
        <v>159</v>
      </c>
      <c r="AF84" s="114">
        <v>8700</v>
      </c>
      <c r="AG84" s="115">
        <v>20</v>
      </c>
      <c r="AH84" s="116"/>
      <c r="AI84" s="207" t="s">
        <v>155</v>
      </c>
      <c r="AJ84" s="115"/>
      <c r="AK84" s="116"/>
      <c r="AL84" s="114">
        <v>9478</v>
      </c>
      <c r="AM84" s="115">
        <v>3</v>
      </c>
      <c r="AN84" s="116">
        <v>19609</v>
      </c>
      <c r="AO84" s="117">
        <v>6094</v>
      </c>
      <c r="AP84" s="115">
        <v>2</v>
      </c>
      <c r="AQ84" s="116"/>
      <c r="AR84" s="114">
        <v>3394</v>
      </c>
      <c r="AS84" s="115">
        <v>1</v>
      </c>
      <c r="AT84" s="116">
        <v>10922</v>
      </c>
      <c r="AU84" s="118">
        <v>44.9</v>
      </c>
      <c r="AV84" s="112">
        <v>24</v>
      </c>
      <c r="AW84" s="113"/>
    </row>
    <row r="85" spans="1:49" s="94" customFormat="1" ht="13.5" customHeight="1">
      <c r="A85" s="51">
        <v>23</v>
      </c>
      <c r="B85" s="57"/>
      <c r="C85" s="58" t="s">
        <v>58</v>
      </c>
      <c r="D85" s="58"/>
      <c r="E85" s="195">
        <v>60</v>
      </c>
      <c r="F85" s="89">
        <v>3</v>
      </c>
      <c r="G85" s="202">
        <v>12144</v>
      </c>
      <c r="H85" s="195">
        <v>62.5</v>
      </c>
      <c r="I85" s="89">
        <v>4</v>
      </c>
      <c r="J85" s="202">
        <v>12646</v>
      </c>
      <c r="K85" s="62">
        <v>1073</v>
      </c>
      <c r="L85" s="89">
        <v>14</v>
      </c>
      <c r="M85" s="90"/>
      <c r="N85" s="195">
        <v>62.2</v>
      </c>
      <c r="O85" s="89">
        <v>10</v>
      </c>
      <c r="P85" s="202">
        <v>624</v>
      </c>
      <c r="Q85" s="195">
        <v>579</v>
      </c>
      <c r="R85" s="89">
        <v>16</v>
      </c>
      <c r="S85" s="202">
        <v>7653</v>
      </c>
      <c r="T85" s="124">
        <v>153</v>
      </c>
      <c r="U85" s="54">
        <f>RANK(T85,$T$7:$T$90,0)</f>
        <v>5</v>
      </c>
      <c r="V85" s="126"/>
      <c r="W85" s="195">
        <v>67.8</v>
      </c>
      <c r="X85" s="89">
        <v>24</v>
      </c>
      <c r="Y85" s="202">
        <v>8228</v>
      </c>
      <c r="Z85" s="195">
        <v>4</v>
      </c>
      <c r="AA85" s="89">
        <v>28</v>
      </c>
      <c r="AB85" s="202">
        <v>502</v>
      </c>
      <c r="AC85" s="195">
        <v>39.5</v>
      </c>
      <c r="AD85" s="89">
        <v>8</v>
      </c>
      <c r="AE85" s="202">
        <v>4799</v>
      </c>
      <c r="AF85" s="205">
        <v>8900</v>
      </c>
      <c r="AG85" s="54">
        <v>19</v>
      </c>
      <c r="AH85" s="196"/>
      <c r="AI85" s="227" t="s">
        <v>155</v>
      </c>
      <c r="AJ85" s="54"/>
      <c r="AK85" s="196"/>
      <c r="AL85" s="205">
        <v>4310</v>
      </c>
      <c r="AM85" s="54">
        <v>25</v>
      </c>
      <c r="AN85" s="196">
        <v>52341</v>
      </c>
      <c r="AO85" s="212">
        <v>2300</v>
      </c>
      <c r="AP85" s="54">
        <v>19</v>
      </c>
      <c r="AQ85" s="55"/>
      <c r="AR85" s="205">
        <v>1799</v>
      </c>
      <c r="AS85" s="54">
        <v>19</v>
      </c>
      <c r="AT85" s="196">
        <v>40943</v>
      </c>
      <c r="AU85" s="190">
        <v>67.7</v>
      </c>
      <c r="AV85" s="54">
        <v>5</v>
      </c>
      <c r="AW85" s="55"/>
    </row>
    <row r="86" spans="1:49" s="94" customFormat="1" ht="13.5" customHeight="1">
      <c r="A86" s="51"/>
      <c r="B86" s="57"/>
      <c r="C86" s="58" t="s">
        <v>59</v>
      </c>
      <c r="D86" s="58"/>
      <c r="E86" s="191" t="s">
        <v>37</v>
      </c>
      <c r="F86" s="60"/>
      <c r="G86" s="197" t="s">
        <v>37</v>
      </c>
      <c r="H86" s="191" t="s">
        <v>126</v>
      </c>
      <c r="I86" s="60"/>
      <c r="J86" s="197" t="s">
        <v>128</v>
      </c>
      <c r="K86" s="91" t="s">
        <v>147</v>
      </c>
      <c r="L86" s="63"/>
      <c r="M86" s="61"/>
      <c r="N86" s="191" t="s">
        <v>147</v>
      </c>
      <c r="O86" s="60"/>
      <c r="P86" s="197" t="s">
        <v>147</v>
      </c>
      <c r="Q86" s="191" t="s">
        <v>147</v>
      </c>
      <c r="R86" s="60"/>
      <c r="S86" s="197" t="s">
        <v>147</v>
      </c>
      <c r="T86" s="56" t="s">
        <v>156</v>
      </c>
      <c r="U86" s="92"/>
      <c r="V86" s="93"/>
      <c r="W86" s="191" t="s">
        <v>128</v>
      </c>
      <c r="X86" s="60"/>
      <c r="Y86" s="197" t="s">
        <v>128</v>
      </c>
      <c r="Z86" s="191" t="s">
        <v>128</v>
      </c>
      <c r="AA86" s="60"/>
      <c r="AB86" s="197" t="s">
        <v>128</v>
      </c>
      <c r="AC86" s="191" t="s">
        <v>37</v>
      </c>
      <c r="AD86" s="60"/>
      <c r="AE86" s="197" t="s">
        <v>37</v>
      </c>
      <c r="AF86" s="206" t="s">
        <v>154</v>
      </c>
      <c r="AG86" s="68"/>
      <c r="AH86" s="209"/>
      <c r="AI86" s="206" t="s">
        <v>154</v>
      </c>
      <c r="AJ86" s="68"/>
      <c r="AK86" s="209"/>
      <c r="AL86" s="206"/>
      <c r="AM86" s="68"/>
      <c r="AN86" s="209"/>
      <c r="AO86" s="213"/>
      <c r="AP86" s="68"/>
      <c r="AQ86" s="69"/>
      <c r="AR86" s="206"/>
      <c r="AS86" s="68"/>
      <c r="AT86" s="209"/>
      <c r="AU86" s="216"/>
      <c r="AV86" s="65"/>
      <c r="AW86" s="66"/>
    </row>
    <row r="87" spans="1:49" s="94" customFormat="1" ht="13.5" customHeight="1">
      <c r="A87" s="51"/>
      <c r="B87" s="57"/>
      <c r="C87" s="58" t="s">
        <v>60</v>
      </c>
      <c r="D87" s="58"/>
      <c r="E87" s="191" t="s">
        <v>37</v>
      </c>
      <c r="F87" s="60"/>
      <c r="G87" s="197" t="s">
        <v>37</v>
      </c>
      <c r="H87" s="191" t="s">
        <v>126</v>
      </c>
      <c r="I87" s="60"/>
      <c r="J87" s="197" t="s">
        <v>128</v>
      </c>
      <c r="K87" s="91" t="s">
        <v>147</v>
      </c>
      <c r="L87" s="63"/>
      <c r="M87" s="61"/>
      <c r="N87" s="191" t="s">
        <v>147</v>
      </c>
      <c r="O87" s="60"/>
      <c r="P87" s="197" t="s">
        <v>147</v>
      </c>
      <c r="Q87" s="191" t="s">
        <v>147</v>
      </c>
      <c r="R87" s="60"/>
      <c r="S87" s="197" t="s">
        <v>147</v>
      </c>
      <c r="T87" s="56" t="s">
        <v>156</v>
      </c>
      <c r="U87" s="92"/>
      <c r="V87" s="93"/>
      <c r="W87" s="191" t="s">
        <v>128</v>
      </c>
      <c r="X87" s="60"/>
      <c r="Y87" s="197" t="s">
        <v>128</v>
      </c>
      <c r="Z87" s="191" t="s">
        <v>128</v>
      </c>
      <c r="AA87" s="60"/>
      <c r="AB87" s="197" t="s">
        <v>128</v>
      </c>
      <c r="AC87" s="191" t="s">
        <v>37</v>
      </c>
      <c r="AD87" s="60"/>
      <c r="AE87" s="197" t="s">
        <v>37</v>
      </c>
      <c r="AF87" s="206" t="s">
        <v>154</v>
      </c>
      <c r="AG87" s="68"/>
      <c r="AH87" s="209"/>
      <c r="AI87" s="206" t="s">
        <v>154</v>
      </c>
      <c r="AJ87" s="68"/>
      <c r="AK87" s="209"/>
      <c r="AL87" s="206"/>
      <c r="AM87" s="68"/>
      <c r="AN87" s="209"/>
      <c r="AO87" s="213"/>
      <c r="AP87" s="68"/>
      <c r="AQ87" s="69"/>
      <c r="AR87" s="206"/>
      <c r="AS87" s="68"/>
      <c r="AT87" s="209"/>
      <c r="AU87" s="216"/>
      <c r="AV87" s="65"/>
      <c r="AW87" s="66"/>
    </row>
    <row r="88" spans="1:49" s="94" customFormat="1" ht="13.5" customHeight="1">
      <c r="A88" s="51"/>
      <c r="B88" s="57"/>
      <c r="C88" s="58" t="s">
        <v>61</v>
      </c>
      <c r="D88" s="58"/>
      <c r="E88" s="191" t="s">
        <v>37</v>
      </c>
      <c r="F88" s="60"/>
      <c r="G88" s="197" t="s">
        <v>37</v>
      </c>
      <c r="H88" s="191" t="s">
        <v>126</v>
      </c>
      <c r="I88" s="60"/>
      <c r="J88" s="197" t="s">
        <v>128</v>
      </c>
      <c r="K88" s="91" t="s">
        <v>147</v>
      </c>
      <c r="L88" s="63"/>
      <c r="M88" s="61"/>
      <c r="N88" s="191" t="s">
        <v>147</v>
      </c>
      <c r="O88" s="60"/>
      <c r="P88" s="197" t="s">
        <v>147</v>
      </c>
      <c r="Q88" s="191" t="s">
        <v>147</v>
      </c>
      <c r="R88" s="60"/>
      <c r="S88" s="197" t="s">
        <v>147</v>
      </c>
      <c r="T88" s="56" t="s">
        <v>156</v>
      </c>
      <c r="U88" s="92"/>
      <c r="V88" s="93"/>
      <c r="W88" s="191" t="s">
        <v>128</v>
      </c>
      <c r="X88" s="60"/>
      <c r="Y88" s="197" t="s">
        <v>128</v>
      </c>
      <c r="Z88" s="191" t="s">
        <v>128</v>
      </c>
      <c r="AA88" s="60"/>
      <c r="AB88" s="197" t="s">
        <v>128</v>
      </c>
      <c r="AC88" s="191" t="s">
        <v>37</v>
      </c>
      <c r="AD88" s="60"/>
      <c r="AE88" s="197" t="s">
        <v>37</v>
      </c>
      <c r="AF88" s="206" t="s">
        <v>154</v>
      </c>
      <c r="AG88" s="68"/>
      <c r="AH88" s="209"/>
      <c r="AI88" s="206" t="s">
        <v>154</v>
      </c>
      <c r="AJ88" s="68"/>
      <c r="AK88" s="209"/>
      <c r="AL88" s="206"/>
      <c r="AM88" s="68"/>
      <c r="AN88" s="209"/>
      <c r="AO88" s="213"/>
      <c r="AP88" s="68"/>
      <c r="AQ88" s="69"/>
      <c r="AR88" s="206"/>
      <c r="AS88" s="68"/>
      <c r="AT88" s="209"/>
      <c r="AU88" s="216"/>
      <c r="AV88" s="65"/>
      <c r="AW88" s="66"/>
    </row>
    <row r="89" spans="1:49" s="94" customFormat="1" ht="13.5" customHeight="1">
      <c r="A89" s="95">
        <v>24</v>
      </c>
      <c r="B89" s="96"/>
      <c r="C89" s="97" t="s">
        <v>62</v>
      </c>
      <c r="D89" s="97"/>
      <c r="E89" s="119">
        <v>55.7</v>
      </c>
      <c r="F89" s="120">
        <v>12</v>
      </c>
      <c r="G89" s="121">
        <v>8897</v>
      </c>
      <c r="H89" s="119">
        <v>59.3</v>
      </c>
      <c r="I89" s="120">
        <v>14</v>
      </c>
      <c r="J89" s="121">
        <v>9470</v>
      </c>
      <c r="K89" s="122">
        <v>724</v>
      </c>
      <c r="L89" s="123">
        <v>16</v>
      </c>
      <c r="M89" s="121"/>
      <c r="N89" s="119">
        <v>65.5</v>
      </c>
      <c r="O89" s="120">
        <v>3</v>
      </c>
      <c r="P89" s="121">
        <v>448</v>
      </c>
      <c r="Q89" s="119">
        <v>516.7</v>
      </c>
      <c r="R89" s="120">
        <v>22</v>
      </c>
      <c r="S89" s="121">
        <v>5279</v>
      </c>
      <c r="T89" s="124">
        <v>132</v>
      </c>
      <c r="U89" s="54">
        <f>RANK(T89,$T$7:$T$90,0)</f>
        <v>6</v>
      </c>
      <c r="V89" s="126"/>
      <c r="W89" s="119">
        <v>67.6</v>
      </c>
      <c r="X89" s="120">
        <v>25</v>
      </c>
      <c r="Y89" s="121">
        <v>6018</v>
      </c>
      <c r="Z89" s="119">
        <v>6.1</v>
      </c>
      <c r="AA89" s="120">
        <v>16</v>
      </c>
      <c r="AB89" s="121">
        <v>573</v>
      </c>
      <c r="AC89" s="119">
        <v>32.8</v>
      </c>
      <c r="AD89" s="120">
        <v>13</v>
      </c>
      <c r="AE89" s="121">
        <v>2919</v>
      </c>
      <c r="AF89" s="127">
        <v>10600</v>
      </c>
      <c r="AG89" s="128">
        <v>16</v>
      </c>
      <c r="AH89" s="129"/>
      <c r="AI89" s="127">
        <v>26000</v>
      </c>
      <c r="AJ89" s="128">
        <v>10</v>
      </c>
      <c r="AK89" s="129"/>
      <c r="AL89" s="127">
        <v>4500</v>
      </c>
      <c r="AM89" s="128">
        <v>21</v>
      </c>
      <c r="AN89" s="129">
        <v>40039</v>
      </c>
      <c r="AO89" s="130">
        <v>2235</v>
      </c>
      <c r="AP89" s="128">
        <v>21</v>
      </c>
      <c r="AQ89" s="129"/>
      <c r="AR89" s="127">
        <v>1811</v>
      </c>
      <c r="AS89" s="128">
        <v>18</v>
      </c>
      <c r="AT89" s="129">
        <v>32431</v>
      </c>
      <c r="AU89" s="131">
        <v>62.5</v>
      </c>
      <c r="AV89" s="125">
        <v>16</v>
      </c>
      <c r="AW89" s="126"/>
    </row>
    <row r="90" spans="1:49" s="94" customFormat="1" ht="18" customHeight="1" thickBot="1">
      <c r="A90" s="132">
        <v>25</v>
      </c>
      <c r="B90" s="133"/>
      <c r="C90" s="134" t="s">
        <v>63</v>
      </c>
      <c r="D90" s="134"/>
      <c r="E90" s="135">
        <v>57.8</v>
      </c>
      <c r="F90" s="136">
        <v>5</v>
      </c>
      <c r="G90" s="137">
        <v>1621</v>
      </c>
      <c r="H90" s="135">
        <v>60.4</v>
      </c>
      <c r="I90" s="136">
        <v>7</v>
      </c>
      <c r="J90" s="137">
        <v>1696</v>
      </c>
      <c r="K90" s="138">
        <v>132</v>
      </c>
      <c r="L90" s="139">
        <v>25</v>
      </c>
      <c r="M90" s="137"/>
      <c r="N90" s="135">
        <v>67.8</v>
      </c>
      <c r="O90" s="136">
        <v>2</v>
      </c>
      <c r="P90" s="137">
        <v>78</v>
      </c>
      <c r="Q90" s="135">
        <v>421</v>
      </c>
      <c r="R90" s="136">
        <v>24</v>
      </c>
      <c r="S90" s="137">
        <v>738</v>
      </c>
      <c r="T90" s="140">
        <v>13</v>
      </c>
      <c r="U90" s="232">
        <f>RANK(T90,$T$7:$T$90,0)</f>
        <v>17</v>
      </c>
      <c r="V90" s="142"/>
      <c r="W90" s="135">
        <v>73.6</v>
      </c>
      <c r="X90" s="136">
        <v>8</v>
      </c>
      <c r="Y90" s="137">
        <v>1193</v>
      </c>
      <c r="Z90" s="135">
        <v>4.4</v>
      </c>
      <c r="AA90" s="136">
        <v>27</v>
      </c>
      <c r="AB90" s="137">
        <v>75</v>
      </c>
      <c r="AC90" s="135">
        <v>44.8</v>
      </c>
      <c r="AD90" s="136">
        <v>4</v>
      </c>
      <c r="AE90" s="137">
        <v>727</v>
      </c>
      <c r="AF90" s="143">
        <v>5700</v>
      </c>
      <c r="AG90" s="144">
        <v>24</v>
      </c>
      <c r="AH90" s="145"/>
      <c r="AI90" s="228" t="s">
        <v>155</v>
      </c>
      <c r="AJ90" s="144"/>
      <c r="AK90" s="145"/>
      <c r="AL90" s="143">
        <v>4883</v>
      </c>
      <c r="AM90" s="144">
        <v>18</v>
      </c>
      <c r="AN90" s="145">
        <v>7916</v>
      </c>
      <c r="AO90" s="146">
        <v>2545</v>
      </c>
      <c r="AP90" s="144">
        <v>15</v>
      </c>
      <c r="AQ90" s="145"/>
      <c r="AR90" s="143">
        <v>1538</v>
      </c>
      <c r="AS90" s="144">
        <v>23</v>
      </c>
      <c r="AT90" s="145">
        <v>4782</v>
      </c>
      <c r="AU90" s="147">
        <v>71.3</v>
      </c>
      <c r="AV90" s="141">
        <v>2</v>
      </c>
      <c r="AW90" s="142"/>
    </row>
    <row r="91" spans="1:49" s="18" customFormat="1" ht="13.5">
      <c r="A91" s="148"/>
      <c r="B91" s="52"/>
      <c r="C91" s="149" t="s">
        <v>64</v>
      </c>
      <c r="D91" s="149"/>
      <c r="E91" s="245">
        <v>38626</v>
      </c>
      <c r="F91" s="257"/>
      <c r="G91" s="258"/>
      <c r="H91" s="245">
        <v>38626</v>
      </c>
      <c r="I91" s="257"/>
      <c r="J91" s="258"/>
      <c r="K91" s="245">
        <v>38991</v>
      </c>
      <c r="L91" s="246"/>
      <c r="M91" s="247"/>
      <c r="N91" s="245">
        <v>38991</v>
      </c>
      <c r="O91" s="246"/>
      <c r="P91" s="247"/>
      <c r="Q91" s="245">
        <v>38991</v>
      </c>
      <c r="R91" s="246"/>
      <c r="S91" s="247"/>
      <c r="T91" s="245">
        <v>39772</v>
      </c>
      <c r="U91" s="246"/>
      <c r="V91" s="247"/>
      <c r="W91" s="245">
        <v>38626</v>
      </c>
      <c r="X91" s="257"/>
      <c r="Y91" s="258"/>
      <c r="Z91" s="245">
        <v>38626</v>
      </c>
      <c r="AA91" s="257"/>
      <c r="AB91" s="258"/>
      <c r="AC91" s="245">
        <v>38626</v>
      </c>
      <c r="AD91" s="257"/>
      <c r="AE91" s="258"/>
      <c r="AF91" s="245">
        <v>39630</v>
      </c>
      <c r="AG91" s="246"/>
      <c r="AH91" s="247"/>
      <c r="AI91" s="245">
        <v>39630</v>
      </c>
      <c r="AJ91" s="246"/>
      <c r="AK91" s="247"/>
      <c r="AL91" s="245" t="s">
        <v>149</v>
      </c>
      <c r="AM91" s="246"/>
      <c r="AN91" s="247"/>
      <c r="AO91" s="245" t="s">
        <v>149</v>
      </c>
      <c r="AP91" s="246"/>
      <c r="AQ91" s="247"/>
      <c r="AR91" s="245" t="s">
        <v>149</v>
      </c>
      <c r="AS91" s="246"/>
      <c r="AT91" s="247"/>
      <c r="AU91" s="245" t="s">
        <v>149</v>
      </c>
      <c r="AV91" s="246"/>
      <c r="AW91" s="247"/>
    </row>
    <row r="92" spans="1:49" s="18" customFormat="1" ht="24" customHeight="1">
      <c r="A92" s="148"/>
      <c r="B92" s="52"/>
      <c r="C92" s="149" t="s">
        <v>65</v>
      </c>
      <c r="D92" s="149"/>
      <c r="E92" s="233" t="s">
        <v>66</v>
      </c>
      <c r="F92" s="248"/>
      <c r="G92" s="249"/>
      <c r="H92" s="233" t="s">
        <v>66</v>
      </c>
      <c r="I92" s="248"/>
      <c r="J92" s="249"/>
      <c r="K92" s="233" t="s">
        <v>67</v>
      </c>
      <c r="L92" s="236"/>
      <c r="M92" s="237"/>
      <c r="N92" s="233" t="s">
        <v>67</v>
      </c>
      <c r="O92" s="236"/>
      <c r="P92" s="237"/>
      <c r="Q92" s="233" t="s">
        <v>67</v>
      </c>
      <c r="R92" s="236"/>
      <c r="S92" s="237"/>
      <c r="T92" s="233" t="s">
        <v>125</v>
      </c>
      <c r="U92" s="236"/>
      <c r="V92" s="237"/>
      <c r="W92" s="233" t="s">
        <v>66</v>
      </c>
      <c r="X92" s="248"/>
      <c r="Y92" s="249"/>
      <c r="Z92" s="233" t="s">
        <v>66</v>
      </c>
      <c r="AA92" s="248"/>
      <c r="AB92" s="249"/>
      <c r="AC92" s="233" t="s">
        <v>66</v>
      </c>
      <c r="AD92" s="248"/>
      <c r="AE92" s="249"/>
      <c r="AF92" s="233" t="s">
        <v>143</v>
      </c>
      <c r="AG92" s="236"/>
      <c r="AH92" s="237"/>
      <c r="AI92" s="233" t="s">
        <v>143</v>
      </c>
      <c r="AJ92" s="236"/>
      <c r="AK92" s="237"/>
      <c r="AL92" s="233" t="s">
        <v>129</v>
      </c>
      <c r="AM92" s="236"/>
      <c r="AN92" s="237"/>
      <c r="AO92" s="233" t="s">
        <v>68</v>
      </c>
      <c r="AP92" s="236"/>
      <c r="AQ92" s="237"/>
      <c r="AR92" s="233" t="s">
        <v>68</v>
      </c>
      <c r="AS92" s="236"/>
      <c r="AT92" s="237"/>
      <c r="AU92" s="233" t="s">
        <v>68</v>
      </c>
      <c r="AV92" s="236"/>
      <c r="AW92" s="237"/>
    </row>
    <row r="93" spans="1:49" s="18" customFormat="1" ht="24" customHeight="1">
      <c r="A93" s="148"/>
      <c r="B93" s="52"/>
      <c r="C93" s="149" t="s">
        <v>69</v>
      </c>
      <c r="D93" s="149"/>
      <c r="E93" s="233" t="s">
        <v>132</v>
      </c>
      <c r="F93" s="238"/>
      <c r="G93" s="239"/>
      <c r="H93" s="233" t="s">
        <v>133</v>
      </c>
      <c r="I93" s="238"/>
      <c r="J93" s="239"/>
      <c r="K93" s="233"/>
      <c r="L93" s="236"/>
      <c r="M93" s="237"/>
      <c r="N93" s="233" t="s">
        <v>70</v>
      </c>
      <c r="O93" s="236"/>
      <c r="P93" s="237"/>
      <c r="Q93" s="233" t="s">
        <v>139</v>
      </c>
      <c r="R93" s="236"/>
      <c r="S93" s="237"/>
      <c r="T93" s="233" t="s">
        <v>134</v>
      </c>
      <c r="U93" s="236"/>
      <c r="V93" s="237"/>
      <c r="W93" s="233" t="s">
        <v>71</v>
      </c>
      <c r="X93" s="238"/>
      <c r="Y93" s="239"/>
      <c r="Z93" s="233" t="s">
        <v>72</v>
      </c>
      <c r="AA93" s="238"/>
      <c r="AB93" s="239"/>
      <c r="AC93" s="261" t="s">
        <v>144</v>
      </c>
      <c r="AD93" s="262"/>
      <c r="AE93" s="263"/>
      <c r="AF93" s="233"/>
      <c r="AG93" s="234"/>
      <c r="AH93" s="235"/>
      <c r="AI93" s="233"/>
      <c r="AJ93" s="234"/>
      <c r="AK93" s="235"/>
      <c r="AL93" s="233" t="s">
        <v>138</v>
      </c>
      <c r="AM93" s="234"/>
      <c r="AN93" s="235"/>
      <c r="AO93" s="233" t="s">
        <v>150</v>
      </c>
      <c r="AP93" s="234"/>
      <c r="AQ93" s="235"/>
      <c r="AR93" s="233" t="s">
        <v>151</v>
      </c>
      <c r="AS93" s="234"/>
      <c r="AT93" s="235"/>
      <c r="AU93" s="233" t="s">
        <v>152</v>
      </c>
      <c r="AV93" s="234"/>
      <c r="AW93" s="235"/>
    </row>
    <row r="94" spans="1:49" s="18" customFormat="1" ht="24" customHeight="1" thickBot="1">
      <c r="A94" s="150"/>
      <c r="B94" s="151"/>
      <c r="C94" s="152"/>
      <c r="D94" s="153"/>
      <c r="E94" s="240"/>
      <c r="F94" s="259"/>
      <c r="G94" s="260"/>
      <c r="H94" s="240"/>
      <c r="I94" s="241"/>
      <c r="J94" s="242"/>
      <c r="K94" s="240"/>
      <c r="L94" s="243"/>
      <c r="M94" s="244"/>
      <c r="N94" s="240"/>
      <c r="O94" s="243"/>
      <c r="P94" s="244"/>
      <c r="Q94" s="240"/>
      <c r="R94" s="243"/>
      <c r="S94" s="244"/>
      <c r="T94" s="264"/>
      <c r="U94" s="243"/>
      <c r="V94" s="244"/>
      <c r="W94" s="240"/>
      <c r="X94" s="241"/>
      <c r="Y94" s="242"/>
      <c r="Z94" s="240"/>
      <c r="AA94" s="241"/>
      <c r="AB94" s="242"/>
      <c r="AC94" s="240"/>
      <c r="AD94" s="241"/>
      <c r="AE94" s="242"/>
      <c r="AF94" s="240"/>
      <c r="AG94" s="243"/>
      <c r="AH94" s="244"/>
      <c r="AI94" s="240"/>
      <c r="AJ94" s="243"/>
      <c r="AK94" s="244"/>
      <c r="AL94" s="240"/>
      <c r="AM94" s="243"/>
      <c r="AN94" s="244"/>
      <c r="AO94" s="240"/>
      <c r="AP94" s="243"/>
      <c r="AQ94" s="244"/>
      <c r="AR94" s="240"/>
      <c r="AS94" s="243"/>
      <c r="AT94" s="244"/>
      <c r="AU94" s="240"/>
      <c r="AV94" s="243"/>
      <c r="AW94" s="244"/>
    </row>
    <row r="96" spans="1:49" s="164" customFormat="1" ht="13.5">
      <c r="A96" s="159"/>
      <c r="B96" s="159"/>
      <c r="C96" s="160"/>
      <c r="D96" s="160"/>
      <c r="E96" s="161"/>
      <c r="F96" s="162"/>
      <c r="G96" s="163"/>
      <c r="H96" s="161"/>
      <c r="I96" s="162"/>
      <c r="J96" s="163"/>
      <c r="K96" s="161"/>
      <c r="L96" s="162"/>
      <c r="M96" s="163"/>
      <c r="N96" s="161"/>
      <c r="O96" s="162"/>
      <c r="P96" s="163"/>
      <c r="Q96" s="161"/>
      <c r="R96" s="162"/>
      <c r="S96" s="163"/>
      <c r="T96" s="161"/>
      <c r="U96" s="162"/>
      <c r="V96" s="163"/>
      <c r="W96" s="161"/>
      <c r="X96" s="162"/>
      <c r="Y96" s="163"/>
      <c r="Z96" s="161"/>
      <c r="AA96" s="162"/>
      <c r="AB96" s="163"/>
      <c r="AC96" s="161"/>
      <c r="AD96" s="162"/>
      <c r="AE96" s="163"/>
      <c r="AF96" s="161"/>
      <c r="AG96" s="162"/>
      <c r="AH96" s="163"/>
      <c r="AI96" s="161"/>
      <c r="AJ96" s="162"/>
      <c r="AK96" s="163"/>
      <c r="AL96" s="161"/>
      <c r="AM96" s="162"/>
      <c r="AN96" s="163"/>
      <c r="AO96" s="161"/>
      <c r="AP96" s="162"/>
      <c r="AQ96" s="163"/>
      <c r="AR96" s="161"/>
      <c r="AS96" s="162"/>
      <c r="AT96" s="163"/>
      <c r="AU96" s="161"/>
      <c r="AV96" s="162"/>
      <c r="AW96" s="163"/>
    </row>
  </sheetData>
  <sheetProtection/>
  <mergeCells count="89">
    <mergeCell ref="AF94:AH94"/>
    <mergeCell ref="AI94:AK94"/>
    <mergeCell ref="AF91:AH91"/>
    <mergeCell ref="AI91:AK91"/>
    <mergeCell ref="AF92:AH92"/>
    <mergeCell ref="AI92:AK92"/>
    <mergeCell ref="AF3:AH3"/>
    <mergeCell ref="AI3:AK3"/>
    <mergeCell ref="AF4:AH4"/>
    <mergeCell ref="AI4:AK4"/>
    <mergeCell ref="W91:Y91"/>
    <mergeCell ref="Z91:AB91"/>
    <mergeCell ref="AC91:AE91"/>
    <mergeCell ref="E92:G92"/>
    <mergeCell ref="H91:J91"/>
    <mergeCell ref="K91:M91"/>
    <mergeCell ref="N91:P91"/>
    <mergeCell ref="E94:G94"/>
    <mergeCell ref="AC93:AE93"/>
    <mergeCell ref="H92:J92"/>
    <mergeCell ref="K92:M92"/>
    <mergeCell ref="H94:J94"/>
    <mergeCell ref="K94:M94"/>
    <mergeCell ref="N94:P94"/>
    <mergeCell ref="Q94:S94"/>
    <mergeCell ref="N92:P92"/>
    <mergeCell ref="T93:V94"/>
    <mergeCell ref="E3:G3"/>
    <mergeCell ref="E91:G91"/>
    <mergeCell ref="E4:G4"/>
    <mergeCell ref="H4:J4"/>
    <mergeCell ref="H3:J3"/>
    <mergeCell ref="K3:M3"/>
    <mergeCell ref="K4:M4"/>
    <mergeCell ref="N3:P3"/>
    <mergeCell ref="N4:P4"/>
    <mergeCell ref="Q3:S3"/>
    <mergeCell ref="Q4:S4"/>
    <mergeCell ref="Q91:S91"/>
    <mergeCell ref="Q92:S92"/>
    <mergeCell ref="T3:V3"/>
    <mergeCell ref="W3:Y3"/>
    <mergeCell ref="Z3:AB3"/>
    <mergeCell ref="AC3:AE3"/>
    <mergeCell ref="AL3:AN3"/>
    <mergeCell ref="AO3:AQ3"/>
    <mergeCell ref="AR3:AT3"/>
    <mergeCell ref="AU3:AW3"/>
    <mergeCell ref="AU91:AW91"/>
    <mergeCell ref="T4:V4"/>
    <mergeCell ref="W4:Y4"/>
    <mergeCell ref="Z4:AB4"/>
    <mergeCell ref="AC4:AE4"/>
    <mergeCell ref="AL4:AN4"/>
    <mergeCell ref="AO4:AQ4"/>
    <mergeCell ref="AR4:AT4"/>
    <mergeCell ref="AU4:AW4"/>
    <mergeCell ref="AL91:AN91"/>
    <mergeCell ref="AO91:AQ91"/>
    <mergeCell ref="AR91:AT91"/>
    <mergeCell ref="T92:V92"/>
    <mergeCell ref="W92:Y92"/>
    <mergeCell ref="Z92:AB92"/>
    <mergeCell ref="AC92:AE92"/>
    <mergeCell ref="AL92:AN92"/>
    <mergeCell ref="AO92:AQ92"/>
    <mergeCell ref="AR92:AT92"/>
    <mergeCell ref="T91:V91"/>
    <mergeCell ref="AU92:AW92"/>
    <mergeCell ref="W94:Y94"/>
    <mergeCell ref="Z94:AB94"/>
    <mergeCell ref="AC94:AE94"/>
    <mergeCell ref="AL94:AN94"/>
    <mergeCell ref="AO94:AQ94"/>
    <mergeCell ref="AR94:AT94"/>
    <mergeCell ref="AU94:AW94"/>
    <mergeCell ref="W93:Y93"/>
    <mergeCell ref="AU93:AW93"/>
    <mergeCell ref="E93:G93"/>
    <mergeCell ref="H93:J93"/>
    <mergeCell ref="K93:M93"/>
    <mergeCell ref="N93:P93"/>
    <mergeCell ref="AR93:AT93"/>
    <mergeCell ref="Q93:S93"/>
    <mergeCell ref="Z93:AB93"/>
    <mergeCell ref="AL93:AN93"/>
    <mergeCell ref="AO93:AQ93"/>
    <mergeCell ref="AF93:AH93"/>
    <mergeCell ref="AI93:AK93"/>
  </mergeCells>
  <printOptions horizontalCentered="1" verticalCentered="1"/>
  <pageMargins left="0.5905511811023623" right="0.5905511811023623" top="0.31496062992125984" bottom="0.31496062992125984" header="0.1968503937007874" footer="0"/>
  <pageSetup fitToWidth="0" fitToHeight="1" horizontalDpi="600" verticalDpi="600" orientation="portrait" paperSize="9" scale="65" r:id="rId1"/>
  <headerFooter alignWithMargins="0">
    <oddHeader>&amp;Lあきた１００の指標（平成21年版）
&amp;R&amp;P/&amp;Nページ</oddHeader>
  </headerFooter>
  <colBreaks count="4" manualBreakCount="4">
    <brk id="13" max="65535" man="1"/>
    <brk id="22" max="65535" man="1"/>
    <brk id="31" max="93" man="1"/>
    <brk id="40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09439</cp:lastModifiedBy>
  <cp:lastPrinted>2009-06-19T00:06:29Z</cp:lastPrinted>
  <dcterms:created xsi:type="dcterms:W3CDTF">2005-12-05T04:42:35Z</dcterms:created>
  <dcterms:modified xsi:type="dcterms:W3CDTF">2009-06-19T00:06:31Z</dcterms:modified>
  <cp:category/>
  <cp:version/>
  <cp:contentType/>
  <cp:contentStatus/>
</cp:coreProperties>
</file>