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25" yWindow="120" windowWidth="9600" windowHeight="9120" tabRatio="897" activeTab="0"/>
  </bookViews>
  <sheets>
    <sheet name="Index" sheetId="1" r:id="rId1"/>
    <sheet name="- 1 -" sheetId="2" r:id="rId2"/>
    <sheet name="- 2 -" sheetId="3" r:id="rId3"/>
    <sheet name="- 3 - " sheetId="4" r:id="rId4"/>
    <sheet name="- 4 - " sheetId="5" r:id="rId5"/>
    <sheet name="- 5 -" sheetId="6" r:id="rId6"/>
    <sheet name="- 6 -" sheetId="7" r:id="rId7"/>
    <sheet name="- 7 -" sheetId="8" r:id="rId8"/>
    <sheet name="- 8 -" sheetId="9" r:id="rId9"/>
    <sheet name="- 9 - " sheetId="10" r:id="rId10"/>
    <sheet name="- 10 -" sheetId="11" r:id="rId11"/>
    <sheet name="- 11 -" sheetId="12" r:id="rId12"/>
    <sheet name="- 12 -" sheetId="13" r:id="rId13"/>
    <sheet name="- 13 - " sheetId="14" r:id="rId14"/>
    <sheet name="- 14 -" sheetId="15" r:id="rId15"/>
    <sheet name="- 15 -" sheetId="16" r:id="rId16"/>
    <sheet name="- 16 -" sheetId="17" r:id="rId17"/>
    <sheet name="- 17 -" sheetId="18" r:id="rId18"/>
    <sheet name="- 18 -" sheetId="19" r:id="rId19"/>
    <sheet name="- 19 -" sheetId="20" r:id="rId20"/>
    <sheet name="- 20 -" sheetId="21" r:id="rId21"/>
    <sheet name="- 21 - " sheetId="22" r:id="rId22"/>
    <sheet name="- 22 -" sheetId="23" r:id="rId23"/>
    <sheet name="- 23 -" sheetId="24" r:id="rId24"/>
    <sheet name="- 24 -" sheetId="25" r:id="rId25"/>
    <sheet name="- 25 -" sheetId="26" r:id="rId26"/>
    <sheet name="- 26 -" sheetId="27" r:id="rId27"/>
    <sheet name="- 27 -" sheetId="28" r:id="rId28"/>
    <sheet name="- 28 -" sheetId="29" r:id="rId29"/>
    <sheet name="- 29 -" sheetId="30" r:id="rId30"/>
    <sheet name="- 30 -" sheetId="31" r:id="rId31"/>
    <sheet name="- 31 - " sheetId="32" r:id="rId32"/>
    <sheet name="- 32 -" sheetId="33" r:id="rId33"/>
    <sheet name="- 33 -" sheetId="34" r:id="rId34"/>
    <sheet name="- 34 -" sheetId="35" r:id="rId35"/>
    <sheet name="- 35 -" sheetId="36" r:id="rId36"/>
    <sheet name="- 36 -" sheetId="37" r:id="rId37"/>
    <sheet name="- 37 - " sheetId="38" r:id="rId38"/>
    <sheet name="- 38 -" sheetId="39" r:id="rId39"/>
    <sheet name="- 39 -" sheetId="40" r:id="rId40"/>
    <sheet name="- 40 -" sheetId="41" r:id="rId41"/>
    <sheet name="- 41 -" sheetId="42" r:id="rId42"/>
    <sheet name="- 42 -" sheetId="43" r:id="rId43"/>
    <sheet name="- 43 -" sheetId="44" r:id="rId44"/>
    <sheet name="- 44 -" sheetId="45" r:id="rId45"/>
    <sheet name="- 45 -" sheetId="46" r:id="rId46"/>
    <sheet name="- 46 -" sheetId="47" r:id="rId47"/>
    <sheet name="- 47 -" sheetId="48" r:id="rId48"/>
    <sheet name="- 48 -" sheetId="49" r:id="rId49"/>
    <sheet name="- 49 -" sheetId="50" r:id="rId50"/>
    <sheet name="- 50 -" sheetId="51" r:id="rId51"/>
    <sheet name="- 51 -" sheetId="52" r:id="rId52"/>
    <sheet name="- 52 -" sheetId="53" r:id="rId53"/>
  </sheets>
  <externalReferences>
    <externalReference r:id="rId56"/>
  </externalReferences>
  <definedNames>
    <definedName name="_xlnm.Print_Area" localSheetId="1">'- 1 -'!$A$1:$N$61</definedName>
    <definedName name="_xlnm.Print_Area" localSheetId="12">'- 12 -'!$A$1:$N$39</definedName>
    <definedName name="_xlnm.Print_Area" localSheetId="28">'- 28 -'!$A$1:$K$67</definedName>
    <definedName name="_xlnm.Print_Area" localSheetId="3">'- 3 - '!$A$1:$M$39</definedName>
    <definedName name="_xlnm.Print_Area" localSheetId="48">'- 48 -'!$A$1:$X$47</definedName>
    <definedName name="_xlnm.Print_Area" localSheetId="50">'- 50 -'!$A$1:$BB$42</definedName>
    <definedName name="_xlnm.Print_Area" localSheetId="51">'- 51 -'!$A$1:$AE$42</definedName>
  </definedNames>
  <calcPr fullCalcOnLoad="1"/>
</workbook>
</file>

<file path=xl/sharedStrings.xml><?xml version="1.0" encoding="utf-8"?>
<sst xmlns="http://schemas.openxmlformats.org/spreadsheetml/2006/main" count="7031" uniqueCount="1204">
  <si>
    <t>単位：校、学級、人</t>
  </si>
  <si>
    <t>学校数</t>
  </si>
  <si>
    <t>学級数</t>
  </si>
  <si>
    <t>教員数（本務者）</t>
  </si>
  <si>
    <t>職員数</t>
  </si>
  <si>
    <t>計</t>
  </si>
  <si>
    <t>本校</t>
  </si>
  <si>
    <t>分校</t>
  </si>
  <si>
    <t>男</t>
  </si>
  <si>
    <t>女</t>
  </si>
  <si>
    <t>(本務者)</t>
  </si>
  <si>
    <t>全日制</t>
  </si>
  <si>
    <t>定時制</t>
  </si>
  <si>
    <t>２　小学校</t>
  </si>
  <si>
    <t>(1)　学級数別学校数</t>
  </si>
  <si>
    <t>単位：校</t>
  </si>
  <si>
    <t>総数</t>
  </si>
  <si>
    <t>1学級</t>
  </si>
  <si>
    <t>2学級</t>
  </si>
  <si>
    <t>3学級</t>
  </si>
  <si>
    <t>4学級</t>
  </si>
  <si>
    <t>5学級</t>
  </si>
  <si>
    <t>6学級</t>
  </si>
  <si>
    <t>7学級</t>
  </si>
  <si>
    <t>8学級</t>
  </si>
  <si>
    <t>9学級</t>
  </si>
  <si>
    <t>10学級</t>
  </si>
  <si>
    <t>11学級</t>
  </si>
  <si>
    <t>12学級</t>
  </si>
  <si>
    <t>13学級</t>
  </si>
  <si>
    <t>14学級</t>
  </si>
  <si>
    <t>15学級</t>
  </si>
  <si>
    <t>　本校</t>
  </si>
  <si>
    <t>　分校</t>
  </si>
  <si>
    <t>16学級</t>
  </si>
  <si>
    <t>17学級</t>
  </si>
  <si>
    <t>18学級</t>
  </si>
  <si>
    <t>19学級</t>
  </si>
  <si>
    <t>20学級</t>
  </si>
  <si>
    <t>21学級</t>
  </si>
  <si>
    <t>22学級</t>
  </si>
  <si>
    <t>23学級</t>
  </si>
  <si>
    <t>24学級</t>
  </si>
  <si>
    <t>25学級</t>
  </si>
  <si>
    <t>26学級</t>
  </si>
  <si>
    <t>27学級</t>
  </si>
  <si>
    <t>28学級</t>
  </si>
  <si>
    <t>29学級</t>
  </si>
  <si>
    <t>30学級</t>
  </si>
  <si>
    <t>31学級</t>
  </si>
  <si>
    <t>32学級</t>
  </si>
  <si>
    <t>33学級</t>
  </si>
  <si>
    <t>34学級</t>
  </si>
  <si>
    <t>35学級</t>
  </si>
  <si>
    <t>36学級</t>
  </si>
  <si>
    <t>37学級</t>
  </si>
  <si>
    <t>38学級</t>
  </si>
  <si>
    <t>39学級</t>
  </si>
  <si>
    <t>40学級</t>
  </si>
  <si>
    <t>41学級</t>
  </si>
  <si>
    <t>42学級</t>
  </si>
  <si>
    <t>43学級</t>
  </si>
  <si>
    <t>44学級</t>
  </si>
  <si>
    <t>45学級</t>
  </si>
  <si>
    <t>46学級</t>
  </si>
  <si>
    <t>(2)　児童数別学校数</t>
  </si>
  <si>
    <t xml:space="preserve">  1 ～   49人</t>
  </si>
  <si>
    <t xml:space="preserve"> 50～   99人</t>
  </si>
  <si>
    <t>100～149人</t>
  </si>
  <si>
    <t>150～199人</t>
  </si>
  <si>
    <t>200～249人</t>
  </si>
  <si>
    <t>250～299人</t>
  </si>
  <si>
    <t>300～399人</t>
  </si>
  <si>
    <t>400～499人</t>
  </si>
  <si>
    <t>500～599人</t>
  </si>
  <si>
    <t>600～699人</t>
  </si>
  <si>
    <t>700～799人</t>
  </si>
  <si>
    <t>800～899人</t>
  </si>
  <si>
    <t>900～999人</t>
  </si>
  <si>
    <t>1,000～1,099人</t>
  </si>
  <si>
    <t>1,100～1,199人</t>
  </si>
  <si>
    <t>1,200～1,299人</t>
  </si>
  <si>
    <t>1,300～1,399人</t>
  </si>
  <si>
    <t>1,400～1,499人</t>
  </si>
  <si>
    <t>1,500人以上</t>
  </si>
  <si>
    <t>(3)　収容人員別学級数</t>
  </si>
  <si>
    <t>単位：学級</t>
  </si>
  <si>
    <t>7人     以下</t>
  </si>
  <si>
    <t xml:space="preserve"> 8～    12人</t>
  </si>
  <si>
    <t>13～　　20人</t>
  </si>
  <si>
    <t>21～　　25人</t>
  </si>
  <si>
    <t>26～　　30人</t>
  </si>
  <si>
    <t>31～　　35人</t>
  </si>
  <si>
    <t>36～　　40人</t>
  </si>
  <si>
    <t>41～　　45人</t>
  </si>
  <si>
    <t>46人</t>
  </si>
  <si>
    <t>47人</t>
  </si>
  <si>
    <t>48人　　以上</t>
  </si>
  <si>
    <t>　単式学級</t>
  </si>
  <si>
    <t>　複式学級</t>
  </si>
  <si>
    <t>児童数</t>
  </si>
  <si>
    <t>単式</t>
  </si>
  <si>
    <t>複式</t>
  </si>
  <si>
    <t>市　部　計</t>
  </si>
  <si>
    <t>郡　部　計</t>
  </si>
  <si>
    <t>　秋田市</t>
  </si>
  <si>
    <t>　能代市</t>
  </si>
  <si>
    <t>　横手市</t>
  </si>
  <si>
    <t>　大館市</t>
  </si>
  <si>
    <t>鹿角郡</t>
  </si>
  <si>
    <t>　小坂町</t>
  </si>
  <si>
    <t>北秋田郡</t>
  </si>
  <si>
    <t>　上小阿仁村</t>
  </si>
  <si>
    <t>山本郡</t>
  </si>
  <si>
    <t>　藤里町</t>
  </si>
  <si>
    <t>南秋田郡</t>
  </si>
  <si>
    <t>　五城目町</t>
  </si>
  <si>
    <t>　八郎潟町</t>
  </si>
  <si>
    <t>　井川町</t>
  </si>
  <si>
    <t>　大潟村</t>
  </si>
  <si>
    <t>仙北郡</t>
  </si>
  <si>
    <t>雄勝郡</t>
  </si>
  <si>
    <t>　羽後町</t>
  </si>
  <si>
    <t>　東成瀬村</t>
  </si>
  <si>
    <t>(5)　所在市町村別　学年別　児童数</t>
  </si>
  <si>
    <t>単位：人</t>
  </si>
  <si>
    <t>１学年</t>
  </si>
  <si>
    <t>２学年</t>
  </si>
  <si>
    <t>３学年</t>
  </si>
  <si>
    <t>　市　部　計</t>
  </si>
  <si>
    <t>　郡　部　計</t>
  </si>
  <si>
    <t>(5)　つづき</t>
  </si>
  <si>
    <t>４学年</t>
  </si>
  <si>
    <t>５学年</t>
  </si>
  <si>
    <t>６学年</t>
  </si>
  <si>
    <t>(6)　所在市町村別　教員数(本務者)</t>
  </si>
  <si>
    <t>校長</t>
  </si>
  <si>
    <t>(6)　つづき</t>
  </si>
  <si>
    <t>養護助教諭</t>
  </si>
  <si>
    <t>講師</t>
  </si>
  <si>
    <t>(再掲)本務教員のうち</t>
  </si>
  <si>
    <t>教務主任</t>
  </si>
  <si>
    <t>学年主任</t>
  </si>
  <si>
    <t>保健主事</t>
  </si>
  <si>
    <t>(7)　所在市町村別　職員数(本務者)</t>
  </si>
  <si>
    <t>負担法による者</t>
  </si>
  <si>
    <t>その他の者</t>
  </si>
  <si>
    <t>事務職員</t>
  </si>
  <si>
    <t>学校栄養職員</t>
  </si>
  <si>
    <t>市町村費支弁教員</t>
  </si>
  <si>
    <t>学校図書館事務員</t>
  </si>
  <si>
    <t>(7)　つづき</t>
  </si>
  <si>
    <t>(再掲)</t>
  </si>
  <si>
    <t>養護職員</t>
  </si>
  <si>
    <t>学校給食調理従事員</t>
  </si>
  <si>
    <t>用務員</t>
  </si>
  <si>
    <t>警備員・その他</t>
  </si>
  <si>
    <t>私費負担</t>
  </si>
  <si>
    <t>の職員</t>
  </si>
  <si>
    <t>３　中学校</t>
  </si>
  <si>
    <t>0学級</t>
  </si>
  <si>
    <t>25～30学級</t>
  </si>
  <si>
    <t>31～36学級</t>
  </si>
  <si>
    <t>37～42学級</t>
  </si>
  <si>
    <t>43～48学級</t>
  </si>
  <si>
    <t>49学級　　以　　上</t>
  </si>
  <si>
    <t>(2)　生徒数別学校数</t>
  </si>
  <si>
    <t>0人</t>
  </si>
  <si>
    <t xml:space="preserve">  1 ～      49人</t>
  </si>
  <si>
    <t xml:space="preserve"> 50～      99人</t>
  </si>
  <si>
    <t xml:space="preserve"> 100～     149人</t>
  </si>
  <si>
    <t xml:space="preserve"> 150～   199人</t>
  </si>
  <si>
    <t xml:space="preserve"> 200～   249人</t>
  </si>
  <si>
    <t xml:space="preserve"> 250～   299人</t>
  </si>
  <si>
    <t xml:space="preserve"> 300～   399人</t>
  </si>
  <si>
    <t xml:space="preserve"> 400～   499人</t>
  </si>
  <si>
    <t xml:space="preserve"> 500～   599人</t>
  </si>
  <si>
    <t xml:space="preserve"> 600～   699人</t>
  </si>
  <si>
    <t xml:space="preserve"> 700～   799人</t>
  </si>
  <si>
    <t xml:space="preserve"> 800～   899人</t>
  </si>
  <si>
    <t xml:space="preserve"> 900～   999人</t>
  </si>
  <si>
    <t>1,500人   以    上</t>
  </si>
  <si>
    <t>7人以下</t>
  </si>
  <si>
    <t>8～12人</t>
  </si>
  <si>
    <t>13～20人</t>
  </si>
  <si>
    <t>21～25人</t>
  </si>
  <si>
    <t>26～30人</t>
  </si>
  <si>
    <t>31～35人</t>
  </si>
  <si>
    <t>36～40人</t>
  </si>
  <si>
    <t>41～45人</t>
  </si>
  <si>
    <t>48人以上</t>
  </si>
  <si>
    <t>生徒数</t>
  </si>
  <si>
    <t>教務　　主任</t>
  </si>
  <si>
    <t>学年　　主任</t>
  </si>
  <si>
    <t>保健　　主事</t>
  </si>
  <si>
    <t>生徒指導主事</t>
  </si>
  <si>
    <t>進路指導主事</t>
  </si>
  <si>
    <t>(1)　設置者別学校数</t>
  </si>
  <si>
    <t>全日制独立校</t>
  </si>
  <si>
    <t>定時制独立校</t>
  </si>
  <si>
    <t>全・定  併置校</t>
  </si>
  <si>
    <t>公立</t>
  </si>
  <si>
    <t>　　県立</t>
  </si>
  <si>
    <t>　　市立</t>
  </si>
  <si>
    <t>　　組合立</t>
  </si>
  <si>
    <t>私立</t>
  </si>
  <si>
    <t>(2)　職名別教員数(本務者)</t>
  </si>
  <si>
    <t>　全日制</t>
  </si>
  <si>
    <t>　定時制</t>
  </si>
  <si>
    <t>公立計</t>
  </si>
  <si>
    <t>　公立全日制</t>
  </si>
  <si>
    <t>　公立定時制</t>
  </si>
  <si>
    <t>私立全日制</t>
  </si>
  <si>
    <t>(3)　職員数(本務者)</t>
  </si>
  <si>
    <t>吏員相当者</t>
  </si>
  <si>
    <t>その他</t>
  </si>
  <si>
    <t xml:space="preserve"> </t>
  </si>
  <si>
    <t>技術職員</t>
  </si>
  <si>
    <t>実習助手</t>
  </si>
  <si>
    <t>警備員その他</t>
  </si>
  <si>
    <t>(4)　学科別　学年別　生徒数(本科)</t>
  </si>
  <si>
    <t>1学年</t>
  </si>
  <si>
    <t>2学年</t>
  </si>
  <si>
    <t>3学年</t>
  </si>
  <si>
    <t>4学年</t>
  </si>
  <si>
    <t>普通</t>
  </si>
  <si>
    <t>農業</t>
  </si>
  <si>
    <t>工業</t>
  </si>
  <si>
    <t>平</t>
  </si>
  <si>
    <t>商業</t>
  </si>
  <si>
    <t>水産</t>
  </si>
  <si>
    <t>成</t>
  </si>
  <si>
    <t>家庭</t>
  </si>
  <si>
    <t>看護</t>
  </si>
  <si>
    <t>総合</t>
  </si>
  <si>
    <t>年</t>
  </si>
  <si>
    <t>う</t>
  </si>
  <si>
    <t>度</t>
  </si>
  <si>
    <t>ち</t>
  </si>
  <si>
    <t>全</t>
  </si>
  <si>
    <t>日</t>
  </si>
  <si>
    <t>制</t>
  </si>
  <si>
    <t>公</t>
  </si>
  <si>
    <t>立</t>
  </si>
  <si>
    <t>定</t>
  </si>
  <si>
    <t>時</t>
  </si>
  <si>
    <t>私</t>
  </si>
  <si>
    <t>(５)　所在市町村別　学校数、生徒数、教員数、職員数</t>
  </si>
  <si>
    <t>単位：校、人</t>
  </si>
  <si>
    <t>本科</t>
  </si>
  <si>
    <t>(５)　つづき</t>
  </si>
  <si>
    <t>専攻科</t>
  </si>
  <si>
    <t>別科</t>
  </si>
  <si>
    <t>(6)　小学科別　学科数、生徒数(本科)</t>
  </si>
  <si>
    <t>単位：科、人</t>
  </si>
  <si>
    <t>小学科数</t>
  </si>
  <si>
    <t>普通科</t>
  </si>
  <si>
    <t>農業に関する学科</t>
  </si>
  <si>
    <t>　その他</t>
  </si>
  <si>
    <t>工業に関する学科</t>
  </si>
  <si>
    <t>商業に関する学科</t>
  </si>
  <si>
    <t>　商業関係</t>
  </si>
  <si>
    <t>水産に関する学科</t>
  </si>
  <si>
    <t>家庭に関する学科</t>
  </si>
  <si>
    <t>　家政関係</t>
  </si>
  <si>
    <t>　被服関係</t>
  </si>
  <si>
    <t>　食物関係</t>
  </si>
  <si>
    <t>　保育関係</t>
  </si>
  <si>
    <t>看護に関する学科</t>
  </si>
  <si>
    <t>　看護関係</t>
  </si>
  <si>
    <t>その他の学科</t>
  </si>
  <si>
    <t>　理数関係</t>
  </si>
  <si>
    <t>　外国語関係</t>
  </si>
  <si>
    <t>　音楽･美術関係</t>
  </si>
  <si>
    <t>　体育関係</t>
  </si>
  <si>
    <t>総合学科</t>
  </si>
  <si>
    <t>(7)　学科別　入学志願者数、入学者数(本科)</t>
  </si>
  <si>
    <t>入学志願者数</t>
  </si>
  <si>
    <t>入学者数</t>
  </si>
  <si>
    <t>(再掲)他県の中学校卒業者</t>
  </si>
  <si>
    <t>(再掲)過年度中学校卒業者</t>
  </si>
  <si>
    <t xml:space="preserve">  八峰町　　　　　</t>
  </si>
  <si>
    <t xml:space="preserve">  八峰町　　　　　</t>
  </si>
  <si>
    <t xml:space="preserve">  潟上市　　　　　</t>
  </si>
  <si>
    <t xml:space="preserve">  潟上市　　　　　</t>
  </si>
  <si>
    <t xml:space="preserve">  大仙市　　　　　</t>
  </si>
  <si>
    <t xml:space="preserve">  大仙市　　　　　</t>
  </si>
  <si>
    <t xml:space="preserve">  北秋田市　　　　</t>
  </si>
  <si>
    <t xml:space="preserve">  北秋田市　　　　</t>
  </si>
  <si>
    <t xml:space="preserve">  にかほ市　　　　</t>
  </si>
  <si>
    <t xml:space="preserve">  にかほ市　　　　</t>
  </si>
  <si>
    <t xml:space="preserve">  仙北市　　　　　</t>
  </si>
  <si>
    <t xml:space="preserve">  仙北市　　　　　</t>
  </si>
  <si>
    <t xml:space="preserve">  美郷町　　　　　</t>
  </si>
  <si>
    <t xml:space="preserve">  美郷町　　　　　</t>
  </si>
  <si>
    <t xml:space="preserve">  三種町　</t>
  </si>
  <si>
    <t xml:space="preserve">  男鹿市　</t>
  </si>
  <si>
    <t xml:space="preserve">  湯沢市　</t>
  </si>
  <si>
    <t xml:space="preserve">  鹿角市　</t>
  </si>
  <si>
    <t xml:space="preserve">  由利本荘市</t>
  </si>
  <si>
    <t xml:space="preserve">  由利本荘市</t>
  </si>
  <si>
    <t>情報</t>
  </si>
  <si>
    <t>福祉</t>
  </si>
  <si>
    <t>情報に関する学科</t>
  </si>
  <si>
    <t>　情報関係</t>
  </si>
  <si>
    <t>福祉に関する学科</t>
  </si>
  <si>
    <t>　福祉関係</t>
  </si>
  <si>
    <t>栄養教諭</t>
  </si>
  <si>
    <t>(1)　学校数、学級数</t>
  </si>
  <si>
    <t>(2)　学年別　在学者数</t>
  </si>
  <si>
    <t>5学年</t>
  </si>
  <si>
    <t>6学年</t>
  </si>
  <si>
    <t>(注)　別科は設置されていない</t>
  </si>
  <si>
    <t>(3)　教員数、職員数</t>
  </si>
  <si>
    <t>教員数(本務者)</t>
  </si>
  <si>
    <t>職員数(本務者)</t>
  </si>
  <si>
    <t>(1)　所在市町村別　園数、在園者数、修了者数、教員数</t>
  </si>
  <si>
    <t>1.計</t>
  </si>
  <si>
    <t>単位：園、人</t>
  </si>
  <si>
    <t>園数</t>
  </si>
  <si>
    <t>在園者数</t>
  </si>
  <si>
    <t>前年度間</t>
  </si>
  <si>
    <t>教員数</t>
  </si>
  <si>
    <t>教育補助員数</t>
  </si>
  <si>
    <t>3歳</t>
  </si>
  <si>
    <t>4歳</t>
  </si>
  <si>
    <t>5歳</t>
  </si>
  <si>
    <t>修了者数</t>
  </si>
  <si>
    <t>(1)　設置者別　生徒数別　学校数</t>
  </si>
  <si>
    <t>1～39人</t>
  </si>
  <si>
    <t>40人</t>
  </si>
  <si>
    <t>41～80人</t>
  </si>
  <si>
    <t>81～    200人</t>
  </si>
  <si>
    <t>201～  400人</t>
  </si>
  <si>
    <t>401～  600人</t>
  </si>
  <si>
    <t>601人    以上</t>
  </si>
  <si>
    <t>　学校法人立</t>
  </si>
  <si>
    <t>　準学校法人立</t>
  </si>
  <si>
    <t>　財団法人立</t>
  </si>
  <si>
    <t>　社団法人立</t>
  </si>
  <si>
    <t>　その他の法人立</t>
  </si>
  <si>
    <t>　個人立</t>
  </si>
  <si>
    <t>(2)　課程別　学科別　生徒数</t>
  </si>
  <si>
    <t>高等課程</t>
  </si>
  <si>
    <t>専門課程</t>
  </si>
  <si>
    <t>一般課程</t>
  </si>
  <si>
    <t>工業関係</t>
  </si>
  <si>
    <t>測量</t>
  </si>
  <si>
    <t>土木･建築</t>
  </si>
  <si>
    <t>電気･電子</t>
  </si>
  <si>
    <t>無線･通信</t>
  </si>
  <si>
    <t>自動車整備</t>
  </si>
  <si>
    <t>機械</t>
  </si>
  <si>
    <t>電子計算機</t>
  </si>
  <si>
    <t>情報処理</t>
  </si>
  <si>
    <t>農業関係</t>
  </si>
  <si>
    <t>医療関係</t>
  </si>
  <si>
    <t>准看護</t>
  </si>
  <si>
    <t>歯科衛生</t>
  </si>
  <si>
    <t>歯科技工</t>
  </si>
  <si>
    <t>臨床検査</t>
  </si>
  <si>
    <t>診療放射線</t>
  </si>
  <si>
    <t>鍼・灸・あんま</t>
  </si>
  <si>
    <t>柔道整復</t>
  </si>
  <si>
    <t>衛生関係</t>
  </si>
  <si>
    <t>栄養</t>
  </si>
  <si>
    <t>調理</t>
  </si>
  <si>
    <t>理容</t>
  </si>
  <si>
    <t>美容</t>
  </si>
  <si>
    <t>教育社会福祉関係</t>
  </si>
  <si>
    <t>教員養成</t>
  </si>
  <si>
    <t>商業実務関係</t>
  </si>
  <si>
    <t>経理･簿記</t>
  </si>
  <si>
    <t>タイピスト</t>
  </si>
  <si>
    <t>秘書</t>
  </si>
  <si>
    <t>服飾・家政関係</t>
  </si>
  <si>
    <t>家政</t>
  </si>
  <si>
    <t>和洋裁</t>
  </si>
  <si>
    <t>料理</t>
  </si>
  <si>
    <t>編物・手芸</t>
  </si>
  <si>
    <t>文化・教養関係</t>
  </si>
  <si>
    <t>音楽</t>
  </si>
  <si>
    <t>美術</t>
  </si>
  <si>
    <t>デザイン</t>
  </si>
  <si>
    <t>茶華道</t>
  </si>
  <si>
    <t>外国語</t>
  </si>
  <si>
    <t>演劇・映画</t>
  </si>
  <si>
    <t>写真</t>
  </si>
  <si>
    <t>通訳･ガイド</t>
  </si>
  <si>
    <t>受験・補習</t>
  </si>
  <si>
    <t>(再掲)公立</t>
  </si>
  <si>
    <t>文化･教養関係</t>
  </si>
  <si>
    <t>(3)　教員数、職員数　</t>
  </si>
  <si>
    <t>本務者</t>
  </si>
  <si>
    <t>兼務者</t>
  </si>
  <si>
    <t>経営</t>
  </si>
  <si>
    <t>１　中学校</t>
  </si>
  <si>
    <t>(1)　所在市町村別　進路別　卒業者数</t>
  </si>
  <si>
    <t>単位：人、％</t>
  </si>
  <si>
    <t>卒業者総数　A+B+C+D+E+F+G</t>
  </si>
  <si>
    <t>A高等学校等進学者数</t>
  </si>
  <si>
    <t>B専修学校(高等課程)進学者数</t>
  </si>
  <si>
    <t>C専修学校(一般課程)等入学者数</t>
  </si>
  <si>
    <t>F左記以外の者</t>
  </si>
  <si>
    <t>(再掲)他県への進学者数</t>
  </si>
  <si>
    <t>(再掲)左記ABCDのうち就職している者</t>
  </si>
  <si>
    <t xml:space="preserve"> (再掲) 通信制を除く進学者数</t>
  </si>
  <si>
    <t>高等学校等進学率</t>
  </si>
  <si>
    <t>就職率</t>
  </si>
  <si>
    <t>通信制を除く進学率</t>
  </si>
  <si>
    <t>Ａのうち</t>
  </si>
  <si>
    <t>Ｂのうち</t>
  </si>
  <si>
    <t>Ｃのうち</t>
  </si>
  <si>
    <t>Dのうち</t>
  </si>
  <si>
    <t>(2)　小学科別　生徒数、卒業者数</t>
  </si>
  <si>
    <t>家政関係</t>
  </si>
  <si>
    <t>3.女</t>
  </si>
  <si>
    <t>2.男</t>
  </si>
  <si>
    <t>(2)　所在市町村別　高等学校等入学志願者数</t>
  </si>
  <si>
    <t>(3)　所在市町村別　県内県外別　就職者数</t>
  </si>
  <si>
    <t>志願率</t>
  </si>
  <si>
    <t>県  内　</t>
  </si>
  <si>
    <t>県内</t>
  </si>
  <si>
    <t>県外</t>
  </si>
  <si>
    <t>２　高等学校</t>
  </si>
  <si>
    <t>(1)　所在市町村別　進路別　卒業者数(本科)</t>
  </si>
  <si>
    <t>大学等進学率</t>
  </si>
  <si>
    <t>通信教育部を除く進学率</t>
  </si>
  <si>
    <t>(2)　学科別　進路別　卒業者数(本科)</t>
  </si>
  <si>
    <t>専修学校専門課程進学率</t>
  </si>
  <si>
    <t>情報</t>
  </si>
  <si>
    <t>福祉</t>
  </si>
  <si>
    <t>(3)　学科別　大学･短期大学等への進学者数</t>
  </si>
  <si>
    <t>大学･短大の通信教育部</t>
  </si>
  <si>
    <t>大学･短大の別科</t>
  </si>
  <si>
    <t>専修学校(一般課程)等</t>
  </si>
  <si>
    <t>各種学校</t>
  </si>
  <si>
    <t>(5)　学科別　大学･短期大学への入学志願者数</t>
  </si>
  <si>
    <t>(6)　前年３月以前卒業者のうち大学･短期大学への入学志願者数</t>
  </si>
  <si>
    <t>公立高校卒業者</t>
  </si>
  <si>
    <t>私立高校卒業者</t>
  </si>
  <si>
    <t>前年3月</t>
  </si>
  <si>
    <t>前々年3月</t>
  </si>
  <si>
    <t xml:space="preserve">卒業者  </t>
  </si>
  <si>
    <t>以前卒業者</t>
  </si>
  <si>
    <t>大学</t>
  </si>
  <si>
    <t>短期  大学</t>
  </si>
  <si>
    <t>(7)　学科別　職業別　就職者数</t>
  </si>
  <si>
    <t>就職者総数</t>
  </si>
  <si>
    <t>専門的･技術的職業従事者</t>
  </si>
  <si>
    <t>事務従事者</t>
  </si>
  <si>
    <t>販売従事者</t>
  </si>
  <si>
    <t>サービス職業従事者</t>
  </si>
  <si>
    <t>保安職業従事者</t>
  </si>
  <si>
    <t>左記以外の者</t>
  </si>
  <si>
    <t>職業安定所、学校を通じて就職した者</t>
  </si>
  <si>
    <t>自家･自営業に就いた者</t>
  </si>
  <si>
    <t>学</t>
  </si>
  <si>
    <t>総</t>
  </si>
  <si>
    <t>科</t>
  </si>
  <si>
    <t>数</t>
  </si>
  <si>
    <t>別</t>
  </si>
  <si>
    <t>再</t>
  </si>
  <si>
    <t>掲</t>
  </si>
  <si>
    <t>北海道</t>
  </si>
  <si>
    <t>青森</t>
  </si>
  <si>
    <t>岩手</t>
  </si>
  <si>
    <t>宮城</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</si>
  <si>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</si>
  <si>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</si>
  <si>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</si>
  <si>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</si>
  <si>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</si>
  <si>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</si>
  <si>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</si>
  <si>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</si>
  <si>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</si>
  <si>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</si>
  <si>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</si>
  <si>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</si>
  <si>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</si>
  <si>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</si>
  <si>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</si>
  <si>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</si>
  <si>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</si>
  <si>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</si>
  <si>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</si>
  <si>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</si>
  <si>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</si>
  <si>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</si>
  <si>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</si>
  <si>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</si>
  <si>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</si>
  <si>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</si>
  <si>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</si>
  <si>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</si>
  <si>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</si>
  <si>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</si>
  <si>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</si>
  <si>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</si>
  <si>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</si>
  <si>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</si>
  <si>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</si>
  <si>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</si>
  <si>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</si>
  <si>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</si>
  <si>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</si>
  <si>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</si>
  <si>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</si>
  <si>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</si>
  <si>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就職率県 内</t>
  </si>
  <si>
    <t>就職率県 外</t>
  </si>
  <si>
    <t>総計</t>
  </si>
  <si>
    <t>電気・ガス・熱供給・水道業</t>
  </si>
  <si>
    <t>左記以外のもの</t>
  </si>
  <si>
    <t>県内就職者</t>
  </si>
  <si>
    <t>県外就職者</t>
  </si>
  <si>
    <t xml:space="preserve">  秋田市</t>
  </si>
  <si>
    <t xml:space="preserve">  能代市</t>
  </si>
  <si>
    <t xml:space="preserve">  横手市</t>
  </si>
  <si>
    <t xml:space="preserve">  大館市</t>
  </si>
  <si>
    <t xml:space="preserve">  男鹿市</t>
  </si>
  <si>
    <t xml:space="preserve">  湯沢市</t>
  </si>
  <si>
    <t xml:space="preserve">  鹿角市</t>
  </si>
  <si>
    <t xml:space="preserve">  小坂町</t>
  </si>
  <si>
    <t xml:space="preserve">  上小阿仁村</t>
  </si>
  <si>
    <t xml:space="preserve">  藤里町</t>
  </si>
  <si>
    <t xml:space="preserve">  三種町</t>
  </si>
  <si>
    <t xml:space="preserve">  五城目町</t>
  </si>
  <si>
    <t xml:space="preserve">  八郎潟町</t>
  </si>
  <si>
    <t xml:space="preserve">  井川町</t>
  </si>
  <si>
    <t xml:space="preserve">  大潟村</t>
  </si>
  <si>
    <t xml:space="preserve">  羽後町</t>
  </si>
  <si>
    <t xml:space="preserve">  東成瀬村</t>
  </si>
  <si>
    <t>介護福祉</t>
  </si>
  <si>
    <t>社会福祉</t>
  </si>
  <si>
    <t>旅行</t>
  </si>
  <si>
    <t>医療・福祉</t>
  </si>
  <si>
    <t>教育・学習支援業</t>
  </si>
  <si>
    <t>複合サービス事業</t>
  </si>
  <si>
    <t>ビジネス</t>
  </si>
  <si>
    <t>情報</t>
  </si>
  <si>
    <t>ビジネス</t>
  </si>
  <si>
    <t>Ｉ　学校調査</t>
  </si>
  <si>
    <t>１  総括表</t>
  </si>
  <si>
    <t>在学者数</t>
  </si>
  <si>
    <t xml:space="preserve"> 小  学  校</t>
  </si>
  <si>
    <t>国　立</t>
  </si>
  <si>
    <t>公　立</t>
  </si>
  <si>
    <t xml:space="preserve"> 中  学  校</t>
  </si>
  <si>
    <t>私  立</t>
  </si>
  <si>
    <t xml:space="preserve"> 高 等 学 校</t>
  </si>
  <si>
    <t>公  立</t>
  </si>
  <si>
    <t xml:space="preserve">… </t>
  </si>
  <si>
    <t>併　置</t>
  </si>
  <si>
    <t>国  立</t>
  </si>
  <si>
    <t xml:space="preserve"> 幼  稚  園</t>
  </si>
  <si>
    <t xml:space="preserve"> 専 修 学 校</t>
  </si>
  <si>
    <t xml:space="preserve"> 各 種 学 校</t>
  </si>
  <si>
    <t>　高等学校通信制</t>
  </si>
  <si>
    <t>私  立</t>
  </si>
  <si>
    <t xml:space="preserve">  秋田市</t>
  </si>
  <si>
    <t xml:space="preserve">  能代市</t>
  </si>
  <si>
    <t xml:space="preserve">  横手市</t>
  </si>
  <si>
    <t xml:space="preserve">  大館市</t>
  </si>
  <si>
    <t xml:space="preserve">  男鹿市</t>
  </si>
  <si>
    <t xml:space="preserve">  湯沢市</t>
  </si>
  <si>
    <t xml:space="preserve">  鹿角市</t>
  </si>
  <si>
    <t xml:space="preserve">  小坂町</t>
  </si>
  <si>
    <t xml:space="preserve">  上小阿仁村</t>
  </si>
  <si>
    <t xml:space="preserve">  藤里町</t>
  </si>
  <si>
    <t xml:space="preserve">  三種町</t>
  </si>
  <si>
    <t xml:space="preserve">  五城目町</t>
  </si>
  <si>
    <t xml:space="preserve">  八郎潟町</t>
  </si>
  <si>
    <t xml:space="preserve">  井川町</t>
  </si>
  <si>
    <t xml:space="preserve">  大潟村</t>
  </si>
  <si>
    <t xml:space="preserve">  羽後町</t>
  </si>
  <si>
    <t xml:space="preserve">  東成瀬村</t>
  </si>
  <si>
    <t>特別支援学校</t>
  </si>
  <si>
    <t xml:space="preserve">  男鹿市　</t>
  </si>
  <si>
    <t xml:space="preserve">  湯沢市　</t>
  </si>
  <si>
    <t xml:space="preserve">  鹿角市　</t>
  </si>
  <si>
    <t xml:space="preserve">  三種町　</t>
  </si>
  <si>
    <t>情報</t>
  </si>
  <si>
    <t>福祉</t>
  </si>
  <si>
    <t>特別支援学校高等部専攻科</t>
  </si>
  <si>
    <t>副校長</t>
  </si>
  <si>
    <t>主幹教諭</t>
  </si>
  <si>
    <t>養護教諭</t>
  </si>
  <si>
    <t>美術</t>
  </si>
  <si>
    <t>農業・林業</t>
  </si>
  <si>
    <t>漁業</t>
  </si>
  <si>
    <t>鉱業・採石業、砂利採取業</t>
  </si>
  <si>
    <t>建設業</t>
  </si>
  <si>
    <t>製造業</t>
  </si>
  <si>
    <t>情報通信業</t>
  </si>
  <si>
    <t>運輸・郵便業</t>
  </si>
  <si>
    <t>卸売業・小売業</t>
  </si>
  <si>
    <t>金融業・保険業</t>
  </si>
  <si>
    <t>不動産業・物品賃貸業</t>
  </si>
  <si>
    <t>学術研究・専門・技術サービス業</t>
  </si>
  <si>
    <t>生活関連サービス業、娯楽業</t>
  </si>
  <si>
    <t>副校長</t>
  </si>
  <si>
    <t>教頭</t>
  </si>
  <si>
    <t>指導教諭</t>
  </si>
  <si>
    <t>教諭</t>
  </si>
  <si>
    <t>助教諭</t>
  </si>
  <si>
    <t>講師</t>
  </si>
  <si>
    <t>養護助教諭</t>
  </si>
  <si>
    <t>　農業関係</t>
  </si>
  <si>
    <t>　園芸関係</t>
  </si>
  <si>
    <t>　畜産関係</t>
  </si>
  <si>
    <t>　農業土木関係</t>
  </si>
  <si>
    <t>　農業機械関係</t>
  </si>
  <si>
    <t>　造園関係</t>
  </si>
  <si>
    <t>　林業関係</t>
  </si>
  <si>
    <t>　食品科学関係</t>
  </si>
  <si>
    <t>　生活科学関係</t>
  </si>
  <si>
    <t>　農業経済関係</t>
  </si>
  <si>
    <t>　生物工学関係</t>
  </si>
  <si>
    <t>　機械関係</t>
  </si>
  <si>
    <t>　自動車関係</t>
  </si>
  <si>
    <t>　造船関係</t>
  </si>
  <si>
    <t>　電気関係</t>
  </si>
  <si>
    <t>　電子関係</t>
  </si>
  <si>
    <t>　情報技術関係</t>
  </si>
  <si>
    <t>　建築関係</t>
  </si>
  <si>
    <t>　設備工業関係</t>
  </si>
  <si>
    <t>　土木関係</t>
  </si>
  <si>
    <t>　地質工学関係</t>
  </si>
  <si>
    <t>　色染科学関係</t>
  </si>
  <si>
    <t>　インテリア関係</t>
  </si>
  <si>
    <t>　デザイン関係</t>
  </si>
  <si>
    <t>　印刷関係</t>
  </si>
  <si>
    <t>　薬業関係</t>
  </si>
  <si>
    <t>　航空関係</t>
  </si>
  <si>
    <t>　電子機械関係</t>
  </si>
  <si>
    <t>　セラミック関係</t>
  </si>
  <si>
    <t>　繊維関係</t>
  </si>
  <si>
    <t>　化学工業関係</t>
  </si>
  <si>
    <t>　化学工学関係</t>
  </si>
  <si>
    <t>　情報処理関係</t>
  </si>
  <si>
    <t>　流通経済関係</t>
  </si>
  <si>
    <t>　国際経済関係</t>
  </si>
  <si>
    <t>　会計関係</t>
  </si>
  <si>
    <t>　栽培漁業関係</t>
  </si>
  <si>
    <t>　海洋漁業関係</t>
  </si>
  <si>
    <t>　水産食品関係</t>
  </si>
  <si>
    <t>　水産工学関係</t>
  </si>
  <si>
    <t>　情報通信関係</t>
  </si>
  <si>
    <t>　材料技術関係</t>
  </si>
  <si>
    <t>その他</t>
  </si>
  <si>
    <t>　その他</t>
  </si>
  <si>
    <t>　その他</t>
  </si>
  <si>
    <t>　マルチメディア</t>
  </si>
  <si>
    <t>教諭</t>
  </si>
  <si>
    <t>教頭</t>
  </si>
  <si>
    <t>保育士養成</t>
  </si>
  <si>
    <t>保育士養成</t>
  </si>
  <si>
    <t xml:space="preserve">  潟上市　</t>
  </si>
  <si>
    <t xml:space="preserve">  大仙市　</t>
  </si>
  <si>
    <t xml:space="preserve">  北秋田市　</t>
  </si>
  <si>
    <t xml:space="preserve">  にかほ市　</t>
  </si>
  <si>
    <t xml:space="preserve">  仙北市　　</t>
  </si>
  <si>
    <t xml:space="preserve">   男</t>
  </si>
  <si>
    <t xml:space="preserve">   女</t>
  </si>
  <si>
    <t xml:space="preserve"> 市　部　計</t>
  </si>
  <si>
    <t xml:space="preserve"> 郡　部　計</t>
  </si>
  <si>
    <t xml:space="preserve">  秋田市</t>
  </si>
  <si>
    <t xml:space="preserve">  能代市</t>
  </si>
  <si>
    <t xml:space="preserve">  横手市</t>
  </si>
  <si>
    <t xml:space="preserve">  大館市</t>
  </si>
  <si>
    <t xml:space="preserve">  男鹿市</t>
  </si>
  <si>
    <t xml:space="preserve">  湯沢市</t>
  </si>
  <si>
    <t xml:space="preserve">  鹿角市</t>
  </si>
  <si>
    <t xml:space="preserve">  由利本荘市</t>
  </si>
  <si>
    <t xml:space="preserve">  潟上市　　　　　</t>
  </si>
  <si>
    <t xml:space="preserve">  大仙市　　　　　</t>
  </si>
  <si>
    <t xml:space="preserve">  北秋田市　　　　</t>
  </si>
  <si>
    <t xml:space="preserve">  にかほ市　　　　</t>
  </si>
  <si>
    <t xml:space="preserve">  仙北市　　　　　</t>
  </si>
  <si>
    <t xml:space="preserve">  小坂町</t>
  </si>
  <si>
    <t xml:space="preserve">  上小阿仁村</t>
  </si>
  <si>
    <t xml:space="preserve">  藤里町</t>
  </si>
  <si>
    <t xml:space="preserve">  三種町</t>
  </si>
  <si>
    <t xml:space="preserve">  八峰町　　　　　</t>
  </si>
  <si>
    <t xml:space="preserve">  五城目町</t>
  </si>
  <si>
    <t xml:space="preserve">  八郎潟町</t>
  </si>
  <si>
    <t xml:space="preserve">  井川町</t>
  </si>
  <si>
    <t xml:space="preserve">  大潟村</t>
  </si>
  <si>
    <t xml:space="preserve">  美郷町　　　　　</t>
  </si>
  <si>
    <t xml:space="preserve">  羽後町</t>
  </si>
  <si>
    <t xml:space="preserve">  東成瀬村</t>
  </si>
  <si>
    <t xml:space="preserve">   男</t>
  </si>
  <si>
    <t xml:space="preserve">   女</t>
  </si>
  <si>
    <t xml:space="preserve"> 市　部　計</t>
  </si>
  <si>
    <t xml:space="preserve"> 郡　部　計</t>
  </si>
  <si>
    <t xml:space="preserve">  秋田市</t>
  </si>
  <si>
    <t xml:space="preserve">  能代市</t>
  </si>
  <si>
    <t xml:space="preserve">  横手市</t>
  </si>
  <si>
    <t xml:space="preserve">  大館市</t>
  </si>
  <si>
    <t xml:space="preserve">  男鹿市</t>
  </si>
  <si>
    <t xml:space="preserve">  湯沢市</t>
  </si>
  <si>
    <t xml:space="preserve">  鹿角市</t>
  </si>
  <si>
    <t xml:space="preserve">  由利本荘市</t>
  </si>
  <si>
    <t xml:space="preserve">  潟上市　　　　　</t>
  </si>
  <si>
    <t xml:space="preserve">  大仙市　　　　　</t>
  </si>
  <si>
    <t>北秋田市　　　　</t>
  </si>
  <si>
    <t xml:space="preserve">  にかほ市　　　　</t>
  </si>
  <si>
    <t xml:space="preserve">  仙北市　　　　　</t>
  </si>
  <si>
    <t xml:space="preserve">  小坂町</t>
  </si>
  <si>
    <t xml:space="preserve">  上小阿仁村</t>
  </si>
  <si>
    <t xml:space="preserve">  藤里町</t>
  </si>
  <si>
    <t xml:space="preserve">  三種町</t>
  </si>
  <si>
    <t xml:space="preserve">  八峰町　　　　　</t>
  </si>
  <si>
    <t xml:space="preserve">  五城目町</t>
  </si>
  <si>
    <t xml:space="preserve">  八郎潟町</t>
  </si>
  <si>
    <t xml:space="preserve">  井川町</t>
  </si>
  <si>
    <t xml:space="preserve">  大潟村</t>
  </si>
  <si>
    <t xml:space="preserve">  美郷町　　　　　</t>
  </si>
  <si>
    <t xml:space="preserve">  羽後町</t>
  </si>
  <si>
    <t xml:space="preserve">  東成瀬村</t>
  </si>
  <si>
    <t>宿泊業・飲食サービス業</t>
  </si>
  <si>
    <t xml:space="preserve"> (参考) </t>
  </si>
  <si>
    <t xml:space="preserve"> 表－１　学校数及び学生数 </t>
  </si>
  <si>
    <t xml:space="preserve"> 単位：校、人 </t>
  </si>
  <si>
    <t xml:space="preserve"> 大学 </t>
  </si>
  <si>
    <t xml:space="preserve"> 短期大学 </t>
  </si>
  <si>
    <t xml:space="preserve"> 学部学生数 </t>
  </si>
  <si>
    <t xml:space="preserve"> 大学院学生数 </t>
  </si>
  <si>
    <t xml:space="preserve"> 学生数 </t>
  </si>
  <si>
    <t xml:space="preserve"> 計 </t>
  </si>
  <si>
    <t xml:space="preserve"> 男 </t>
  </si>
  <si>
    <t xml:space="preserve"> 女 </t>
  </si>
  <si>
    <t xml:space="preserve"> 国立 </t>
  </si>
  <si>
    <t xml:space="preserve"> 公立 </t>
  </si>
  <si>
    <t xml:space="preserve"> 私立 </t>
  </si>
  <si>
    <t xml:space="preserve"> 表－２　出身高校の所在地別入学者数 </t>
  </si>
  <si>
    <t xml:space="preserve"> 単位：人 </t>
  </si>
  <si>
    <t>北
海
道</t>
  </si>
  <si>
    <t>青
森</t>
  </si>
  <si>
    <t>岩
手</t>
  </si>
  <si>
    <t>宮
城</t>
  </si>
  <si>
    <t>秋
田</t>
  </si>
  <si>
    <t>山
形</t>
  </si>
  <si>
    <t>福
島</t>
  </si>
  <si>
    <t>茨
城</t>
  </si>
  <si>
    <t>栃
木</t>
  </si>
  <si>
    <t>群
馬</t>
  </si>
  <si>
    <t>埼
玉</t>
  </si>
  <si>
    <t>千
葉</t>
  </si>
  <si>
    <t>東
京</t>
  </si>
  <si>
    <t>神
奈
川</t>
  </si>
  <si>
    <t>新
潟</t>
  </si>
  <si>
    <t>富
山</t>
  </si>
  <si>
    <t xml:space="preserve"> 短期大 </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</si>
  <si>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</si>
  <si>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</si>
  <si>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</si>
  <si>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</si>
  <si>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</si>
  <si>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</si>
  <si>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</si>
  <si>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</si>
  <si>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</si>
  <si>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</si>
  <si>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</si>
  <si>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</si>
  <si>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</si>
  <si>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</si>
  <si>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</si>
  <si>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</si>
  <si>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</si>
  <si>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</si>
  <si>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</si>
  <si>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</si>
  <si>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</si>
  <si>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</si>
  <si>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</si>
  <si>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</si>
  <si>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</si>
  <si>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</si>
  <si>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</si>
  <si>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</si>
  <si>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</si>
  <si>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</si>
  <si>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</si>
  <si>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そ
の
他</t>
  </si>
  <si>
    <t xml:space="preserve">     注）　 </t>
  </si>
  <si>
    <t xml:space="preserve"> 表－３　大学の進路別卒業者数 </t>
  </si>
  <si>
    <t xml:space="preserve"> 総数 </t>
  </si>
  <si>
    <t xml:space="preserve"> 大学院等への進学者 </t>
  </si>
  <si>
    <t xml:space="preserve"> 就職者 </t>
  </si>
  <si>
    <t xml:space="preserve"> 専修学校・外国の学校等入学者 </t>
  </si>
  <si>
    <t xml:space="preserve"> 一時的な仕事に就いた者 </t>
  </si>
  <si>
    <t xml:space="preserve"> 上記以外の者 </t>
  </si>
  <si>
    <t xml:space="preserve"> 表－４　短期大学の進路別卒業者数 </t>
  </si>
  <si>
    <t xml:space="preserve"> 大学等への進学者 </t>
  </si>
  <si>
    <t xml:space="preserve">学校数 </t>
  </si>
  <si>
    <t xml:space="preserve"> 臨床研修医　　　　　　　　（予定者を含む） </t>
  </si>
  <si>
    <t>学校図書館事務員</t>
  </si>
  <si>
    <t>教育補助    員数</t>
  </si>
  <si>
    <t>.</t>
  </si>
  <si>
    <t>G不詳 ・死亡</t>
  </si>
  <si>
    <t>定</t>
  </si>
  <si>
    <t>時</t>
  </si>
  <si>
    <t>制</t>
  </si>
  <si>
    <t>単位：校、学級</t>
  </si>
  <si>
    <t>総計</t>
  </si>
  <si>
    <t>中学部計</t>
  </si>
  <si>
    <t>高等部（本科）計</t>
  </si>
  <si>
    <t>小学部計</t>
  </si>
  <si>
    <t>動物</t>
  </si>
  <si>
    <t>短期  　　　大学</t>
  </si>
  <si>
    <t>短期 　　 大学</t>
  </si>
  <si>
    <t>生産工程従事者の内訳（再掲）</t>
  </si>
  <si>
    <t>農林業従事者</t>
  </si>
  <si>
    <t>漁業従事者</t>
  </si>
  <si>
    <t>生産工程従事者</t>
  </si>
  <si>
    <t>輸送・機械運転従事者</t>
  </si>
  <si>
    <t>建設・採掘従事者</t>
  </si>
  <si>
    <t>運搬・清掃等従事者</t>
  </si>
  <si>
    <t>製造・加工従事者</t>
  </si>
  <si>
    <t>機械組立従事者</t>
  </si>
  <si>
    <t>整備修理従事者</t>
  </si>
  <si>
    <t>検査従事者</t>
  </si>
  <si>
    <t>その他</t>
  </si>
  <si>
    <t xml:space="preserve"> 高等専門学校</t>
  </si>
  <si>
    <t xml:space="preserve"> 高等教育機関関係（秋田県） </t>
  </si>
  <si>
    <t>総 数　　就職者</t>
  </si>
  <si>
    <t>学校数</t>
  </si>
  <si>
    <t>在学者数</t>
  </si>
  <si>
    <t>中学部</t>
  </si>
  <si>
    <t>高等部</t>
  </si>
  <si>
    <t>教員数</t>
  </si>
  <si>
    <t>職員数</t>
  </si>
  <si>
    <t>幼稚部</t>
  </si>
  <si>
    <t>小学部</t>
  </si>
  <si>
    <t>計</t>
  </si>
  <si>
    <t xml:space="preserve"> 北秋田市　　　</t>
  </si>
  <si>
    <t>幼稚部①</t>
  </si>
  <si>
    <t>小学部②</t>
  </si>
  <si>
    <t>中学部③</t>
  </si>
  <si>
    <t>高等部④</t>
  </si>
  <si>
    <t>（①～④計）</t>
  </si>
  <si>
    <t>小学部②</t>
  </si>
  <si>
    <t>高等部④</t>
  </si>
  <si>
    <t>総計（幼①～高等部④）</t>
  </si>
  <si>
    <t>単位：校、人</t>
  </si>
  <si>
    <t>(４)　所在市町村別　学校数、在学者数、教員数、職員数</t>
  </si>
  <si>
    <t>(５)　所在市町村別　学校数、生徒数、教員数、職員数</t>
  </si>
  <si>
    <t>高等課程</t>
  </si>
  <si>
    <t>専門課程</t>
  </si>
  <si>
    <t>一般課程</t>
  </si>
  <si>
    <t>生徒数</t>
  </si>
  <si>
    <t>　横手市</t>
  </si>
  <si>
    <t xml:space="preserve">  男鹿市　</t>
  </si>
  <si>
    <t>(設置者別)</t>
  </si>
  <si>
    <t>(1)　設置者、所在市別　学校数、生徒数、教員数、職員数</t>
  </si>
  <si>
    <t>(所在市別)</t>
  </si>
  <si>
    <t>単式</t>
  </si>
  <si>
    <t>複式</t>
  </si>
  <si>
    <t>(8)　学科別　産業別　就職者数</t>
  </si>
  <si>
    <t>(9)　就職先都道府県別　就職者数</t>
  </si>
  <si>
    <t>(9)　つづき</t>
  </si>
  <si>
    <t xml:space="preserve"> る。（学校教育法施行規則第150条） </t>
  </si>
  <si>
    <t xml:space="preserve"> 不詳・死亡の者 </t>
  </si>
  <si>
    <t>前年度間修了者数</t>
  </si>
  <si>
    <t>教員数（本務者）</t>
  </si>
  <si>
    <t xml:space="preserve">  0人</t>
  </si>
  <si>
    <t>司書教諭</t>
  </si>
  <si>
    <t>(5)　所在市町村別　学年別　生徒数</t>
  </si>
  <si>
    <t>司書　　教諭</t>
  </si>
  <si>
    <t>81条</t>
  </si>
  <si>
    <t>協力校</t>
  </si>
  <si>
    <t>独立校</t>
  </si>
  <si>
    <t>併置校</t>
  </si>
  <si>
    <t>普通</t>
  </si>
  <si>
    <t>農業</t>
  </si>
  <si>
    <t>工業</t>
  </si>
  <si>
    <t>商業</t>
  </si>
  <si>
    <t>家庭</t>
  </si>
  <si>
    <t>学科数</t>
  </si>
  <si>
    <t>(1)　学校数及び学科数</t>
  </si>
  <si>
    <t>総計</t>
  </si>
  <si>
    <t>教員数（本務者）</t>
  </si>
  <si>
    <t>職員数</t>
  </si>
  <si>
    <t>(2)　教職員数（本務者）</t>
  </si>
  <si>
    <t>20～24</t>
  </si>
  <si>
    <t>25～29</t>
  </si>
  <si>
    <t>30～39</t>
  </si>
  <si>
    <t>40～49</t>
  </si>
  <si>
    <t>50～59</t>
  </si>
  <si>
    <t>60歳    以上</t>
  </si>
  <si>
    <t>男</t>
  </si>
  <si>
    <t>女</t>
  </si>
  <si>
    <t>入学者</t>
  </si>
  <si>
    <t>前年度間</t>
  </si>
  <si>
    <t>当該年度</t>
  </si>
  <si>
    <t>退学者（前年度間）</t>
  </si>
  <si>
    <t>(３)　生徒数・入学者・退学者</t>
  </si>
  <si>
    <t>単位：人</t>
  </si>
  <si>
    <t>(４)　年齢別生徒数</t>
  </si>
  <si>
    <t>81条</t>
  </si>
  <si>
    <t xml:space="preserve"> 大  学 </t>
  </si>
  <si>
    <t xml:space="preserve"> 大　学 </t>
  </si>
  <si>
    <t xml:space="preserve"> 専修学校・外国の学校等入学者 </t>
  </si>
  <si>
    <t>正規の職員等</t>
  </si>
  <si>
    <t>正規の職員等　　　　でない者</t>
  </si>
  <si>
    <t xml:space="preserve"> 上記以外の者 </t>
  </si>
  <si>
    <t xml:space="preserve"> 一時的な仕事に　　　　　　　　　就いた者 </t>
  </si>
  <si>
    <t>年　　　齢　　　区　　　分</t>
  </si>
  <si>
    <t>大学等進学者数</t>
  </si>
  <si>
    <t>A</t>
  </si>
  <si>
    <t>専修学校(専門課程)進学者数</t>
  </si>
  <si>
    <t>B</t>
  </si>
  <si>
    <t>専修学校(一般課程)等入学者数</t>
  </si>
  <si>
    <t>C</t>
  </si>
  <si>
    <t>D</t>
  </si>
  <si>
    <t>就職者数</t>
  </si>
  <si>
    <t>E</t>
  </si>
  <si>
    <t>F</t>
  </si>
  <si>
    <t>G</t>
  </si>
  <si>
    <t>左記以外の者</t>
  </si>
  <si>
    <t>H</t>
  </si>
  <si>
    <t>不詳・　　死亡</t>
  </si>
  <si>
    <t>通信教育部を除く進学者数</t>
  </si>
  <si>
    <t>（再掲）</t>
  </si>
  <si>
    <t>大学等　　進学率</t>
  </si>
  <si>
    <t>　81条学級</t>
  </si>
  <si>
    <t>単位：校、科</t>
  </si>
  <si>
    <t>47学級</t>
  </si>
  <si>
    <t>以上</t>
  </si>
  <si>
    <t xml:space="preserve"> - </t>
  </si>
  <si>
    <t xml:space="preserve"> - </t>
  </si>
  <si>
    <t>教員数（本務者）</t>
  </si>
  <si>
    <t>大　　学　　（学　部）</t>
  </si>
  <si>
    <t>短期大学　（本科）</t>
  </si>
  <si>
    <t>高　等学　校専攻科</t>
  </si>
  <si>
    <t>2.設置者別</t>
  </si>
  <si>
    <t>国・公立</t>
  </si>
  <si>
    <t xml:space="preserve">  仙北市　　　　　</t>
  </si>
  <si>
    <t>私　　立</t>
  </si>
  <si>
    <t>０歳</t>
  </si>
  <si>
    <t>３歳</t>
  </si>
  <si>
    <t>４歳</t>
  </si>
  <si>
    <t>５歳</t>
  </si>
  <si>
    <t>理学・作業療法</t>
  </si>
  <si>
    <t>正規の　　職員等</t>
  </si>
  <si>
    <t>正規の職員等でない者</t>
  </si>
  <si>
    <t>(再掲)左記ABCDのうち　　　　　　　就職している者</t>
  </si>
  <si>
    <t>正規の職員等</t>
  </si>
  <si>
    <t>正規の職員等でない者</t>
  </si>
  <si>
    <t xml:space="preserve"> 大学院等への進学者のうち就職者 </t>
  </si>
  <si>
    <t xml:space="preserve"> （再　　　　　　　　　　　　掲）</t>
  </si>
  <si>
    <t xml:space="preserve"> （再　　　　　　掲） </t>
  </si>
  <si>
    <t xml:space="preserve">大学等への進学者　　のうち就職者 </t>
  </si>
  <si>
    <t xml:space="preserve"> 仙北市　　　</t>
  </si>
  <si>
    <t>特別支援</t>
  </si>
  <si>
    <t>特別　支援</t>
  </si>
  <si>
    <t>(4)　所在市町村別　学校数、学級数、児童数</t>
  </si>
  <si>
    <t>(4)　所在市町村別　学校数、学級数、生徒数</t>
  </si>
  <si>
    <t>3.利用区分別</t>
  </si>
  <si>
    <t>１号（教育標準時間認定）</t>
  </si>
  <si>
    <t>2号（満3歳以上保育）</t>
  </si>
  <si>
    <t>1号利用</t>
  </si>
  <si>
    <t>2号利用</t>
  </si>
  <si>
    <t>利用区分別在園者数</t>
  </si>
  <si>
    <t xml:space="preserve">  美郷町</t>
  </si>
  <si>
    <t>1歳</t>
  </si>
  <si>
    <t>2歳</t>
  </si>
  <si>
    <t>3歳</t>
  </si>
  <si>
    <t>4歳</t>
  </si>
  <si>
    <t>5歳</t>
  </si>
  <si>
    <t>単位：人</t>
  </si>
  <si>
    <t>(1)　所在市町村別　園数、在園者数、修了者数、教員数</t>
  </si>
  <si>
    <t>通信教育</t>
  </si>
  <si>
    <t>大学・短大等進学先</t>
  </si>
  <si>
    <t>総数</t>
  </si>
  <si>
    <t>　　平成29年度</t>
  </si>
  <si>
    <t>平成29年度</t>
  </si>
  <si>
    <t>平成29年３月</t>
  </si>
  <si>
    <t>男</t>
  </si>
  <si>
    <t>平成２９年３月</t>
  </si>
  <si>
    <t xml:space="preserve">平成29年 </t>
  </si>
  <si>
    <t>　　　　　　　　　　　　　　　　　　　　　　　　　　　　　《　統　計　表　》</t>
  </si>
  <si>
    <t>　　平成30年度</t>
  </si>
  <si>
    <t>平成30年度</t>
  </si>
  <si>
    <t>平成30年度</t>
  </si>
  <si>
    <t>平成30年度</t>
  </si>
  <si>
    <t>平成30年３月</t>
  </si>
  <si>
    <t>平成30年３月</t>
  </si>
  <si>
    <t>平成３０年３月</t>
  </si>
  <si>
    <t xml:space="preserve">平成30年 </t>
  </si>
  <si>
    <t>平成30年度</t>
  </si>
  <si>
    <t>４　義務教育学校</t>
  </si>
  <si>
    <t>(1)　所在市町村別　学校数、学級数、児童生徒数</t>
  </si>
  <si>
    <t>区　分</t>
  </si>
  <si>
    <t>児童生徒数</t>
  </si>
  <si>
    <t>特別　　支援</t>
  </si>
  <si>
    <t>特別　　　支援</t>
  </si>
  <si>
    <t>平成29年度</t>
  </si>
  <si>
    <t>平成30年度</t>
  </si>
  <si>
    <t>　井川町</t>
  </si>
  <si>
    <t>(2)　所在市町村別　学年別　児童生徒数</t>
  </si>
  <si>
    <t>　</t>
  </si>
  <si>
    <t>1学年</t>
  </si>
  <si>
    <t>2学年</t>
  </si>
  <si>
    <t>3学年</t>
  </si>
  <si>
    <t>4学年</t>
  </si>
  <si>
    <t>　井川町</t>
  </si>
  <si>
    <t>(2)　つづき</t>
  </si>
  <si>
    <t>5学年</t>
  </si>
  <si>
    <t>6学年</t>
  </si>
  <si>
    <t>7学年</t>
  </si>
  <si>
    <t>8学年</t>
  </si>
  <si>
    <t>9学年</t>
  </si>
  <si>
    <t>(3)　所在市町村別　教員数(本務者)、職員数（本務者）</t>
  </si>
  <si>
    <t>　　　　　　　　　　　　　　　　　　　　　　　　　　　　　　　　　教員数（本務者）</t>
  </si>
  <si>
    <t>　井川町</t>
  </si>
  <si>
    <t>(3)　つづき</t>
  </si>
  <si>
    <t>教員数(本務者)</t>
  </si>
  <si>
    <t>職員数(本務者)</t>
  </si>
  <si>
    <t>D公共職業能力開発施設等入学者数</t>
  </si>
  <si>
    <t>常用労働者</t>
  </si>
  <si>
    <t>臨時労働者</t>
  </si>
  <si>
    <t>有期雇用労働者</t>
  </si>
  <si>
    <t>平成29年3月</t>
  </si>
  <si>
    <t xml:space="preserve">… </t>
  </si>
  <si>
    <t>平成30年3月</t>
  </si>
  <si>
    <t xml:space="preserve">  秋田市</t>
  </si>
  <si>
    <t xml:space="preserve">  能代市</t>
  </si>
  <si>
    <t xml:space="preserve">  横手市</t>
  </si>
  <si>
    <t xml:space="preserve">  大館市</t>
  </si>
  <si>
    <t xml:space="preserve">  男鹿市</t>
  </si>
  <si>
    <t xml:space="preserve">  湯沢市</t>
  </si>
  <si>
    <t xml:space="preserve">  鹿角市</t>
  </si>
  <si>
    <t xml:space="preserve">  由利本荘市</t>
  </si>
  <si>
    <t xml:space="preserve">  潟上市　　　　　</t>
  </si>
  <si>
    <t xml:space="preserve">  大仙市　　　　　</t>
  </si>
  <si>
    <t xml:space="preserve">  北秋田市　　　　</t>
  </si>
  <si>
    <t xml:space="preserve">  にかほ市　　　　</t>
  </si>
  <si>
    <t xml:space="preserve">  仙北市　　　　　</t>
  </si>
  <si>
    <t xml:space="preserve">  小坂町</t>
  </si>
  <si>
    <t xml:space="preserve">  上小阿仁村</t>
  </si>
  <si>
    <t xml:space="preserve">  藤里町</t>
  </si>
  <si>
    <t xml:space="preserve">  三種町</t>
  </si>
  <si>
    <t xml:space="preserve">  八峰町　　　　　</t>
  </si>
  <si>
    <t xml:space="preserve">  五城目町</t>
  </si>
  <si>
    <t xml:space="preserve">  八郎潟町</t>
  </si>
  <si>
    <t xml:space="preserve">  井川町</t>
  </si>
  <si>
    <t xml:space="preserve">  大潟村</t>
  </si>
  <si>
    <t xml:space="preserve">  美郷町　　　　　</t>
  </si>
  <si>
    <t xml:space="preserve">  羽後町</t>
  </si>
  <si>
    <t xml:space="preserve">  東成瀬村</t>
  </si>
  <si>
    <t>D公共職業能力開発施設等入学者数</t>
  </si>
  <si>
    <t>E就職者数(左記A～Dを除く)</t>
  </si>
  <si>
    <t xml:space="preserve">  能代市</t>
  </si>
  <si>
    <t xml:space="preserve">  横手市</t>
  </si>
  <si>
    <t xml:space="preserve">  大館市</t>
  </si>
  <si>
    <t xml:space="preserve">  男鹿市</t>
  </si>
  <si>
    <t xml:space="preserve">  湯沢市</t>
  </si>
  <si>
    <t xml:space="preserve">  鹿角市</t>
  </si>
  <si>
    <t xml:space="preserve">  由利本荘市</t>
  </si>
  <si>
    <t xml:space="preserve">  潟上市　　　　　</t>
  </si>
  <si>
    <t xml:space="preserve">  大仙市　　　　　</t>
  </si>
  <si>
    <t xml:space="preserve">  北秋田市　　　　</t>
  </si>
  <si>
    <t xml:space="preserve">  にかほ市　　　　</t>
  </si>
  <si>
    <t xml:space="preserve">  仙北市　　　　　</t>
  </si>
  <si>
    <t xml:space="preserve">  小坂町</t>
  </si>
  <si>
    <t xml:space="preserve">  上小阿仁村</t>
  </si>
  <si>
    <t xml:space="preserve">  藤里町</t>
  </si>
  <si>
    <t xml:space="preserve">  三種町</t>
  </si>
  <si>
    <t xml:space="preserve">  八峰町　　　　　</t>
  </si>
  <si>
    <t xml:space="preserve">  五城目町</t>
  </si>
  <si>
    <t xml:space="preserve">  八郎潟町</t>
  </si>
  <si>
    <t xml:space="preserve">  井川町</t>
  </si>
  <si>
    <t xml:space="preserve">  大潟村</t>
  </si>
  <si>
    <t xml:space="preserve">  美郷町　　　　　</t>
  </si>
  <si>
    <t xml:space="preserve">  羽後町</t>
  </si>
  <si>
    <t xml:space="preserve">  東成瀬村</t>
  </si>
  <si>
    <t>3.女</t>
  </si>
  <si>
    <t>C専修学校(一般課程)等入学者数</t>
  </si>
  <si>
    <r>
      <t>D公共職業能力開発施設等</t>
    </r>
    <r>
      <rPr>
        <b/>
        <sz val="11"/>
        <rFont val="ＭＳ Ｐゴシック"/>
        <family val="3"/>
      </rPr>
      <t>入学者数</t>
    </r>
  </si>
  <si>
    <t>E就職者数(A左記A～Dを除く)</t>
  </si>
  <si>
    <t>区　　分</t>
  </si>
  <si>
    <t>区　　分</t>
  </si>
  <si>
    <t>区　　　　分</t>
  </si>
  <si>
    <t>区　分</t>
  </si>
  <si>
    <t>区　　分</t>
  </si>
  <si>
    <t>区　分</t>
  </si>
  <si>
    <t>区　　　　分</t>
  </si>
  <si>
    <t>区　　　分</t>
  </si>
  <si>
    <t>卒業者総数　A+B+C+D+E+F+G＋H</t>
  </si>
  <si>
    <t>公共職業能力開発施設等入学者数</t>
  </si>
  <si>
    <t>卒業者総数A+B+C+D+E+F+G＋H</t>
  </si>
  <si>
    <t xml:space="preserve"> 義務教育学校</t>
  </si>
  <si>
    <t>　　平成29年度</t>
  </si>
  <si>
    <t>　　平成30年度</t>
  </si>
  <si>
    <t xml:space="preserve">… </t>
  </si>
  <si>
    <t xml:space="preserve">… </t>
  </si>
  <si>
    <t xml:space="preserve"> 幼保連携型認定
 こども園</t>
  </si>
  <si>
    <t>平成29年度</t>
  </si>
  <si>
    <t>　東成瀬村</t>
  </si>
  <si>
    <t>(4)　課程別　学科別　卒業者数(平成29年度間)</t>
  </si>
  <si>
    <t>教育・社会福祉関係</t>
  </si>
  <si>
    <t>卒業者数(平成29年度間)</t>
  </si>
  <si>
    <t>教育・社会福祉関係</t>
  </si>
  <si>
    <t>E就職者数
(左記A～Dを除く)</t>
  </si>
  <si>
    <t>計
(c)</t>
  </si>
  <si>
    <t xml:space="preserve"> </t>
  </si>
  <si>
    <t>計
(c)</t>
  </si>
  <si>
    <r>
      <t>自営業主等</t>
    </r>
    <r>
      <rPr>
        <b/>
        <sz val="12"/>
        <rFont val="ＭＳ Ｐゴシック"/>
        <family val="3"/>
      </rPr>
      <t>(a)</t>
    </r>
  </si>
  <si>
    <r>
      <t>無期雇用労働者</t>
    </r>
    <r>
      <rPr>
        <b/>
        <sz val="12"/>
        <rFont val="ＭＳ Ｐゴシック"/>
        <family val="3"/>
      </rPr>
      <t>(b)</t>
    </r>
  </si>
  <si>
    <r>
      <t xml:space="preserve"> (再掲) 就職者数</t>
    </r>
    <r>
      <rPr>
        <b/>
        <sz val="12"/>
        <rFont val="ＭＳ Ｐゴシック"/>
        <family val="3"/>
      </rPr>
      <t>(a＋b＋c＋d)</t>
    </r>
  </si>
  <si>
    <r>
      <t>(再掲)左記E有期雇用労働者のうち雇用契約期間が一年以上、かつフルタイム勤務相当の者</t>
    </r>
    <r>
      <rPr>
        <b/>
        <sz val="12"/>
        <rFont val="ＭＳ Ｐゴシック"/>
        <family val="3"/>
      </rPr>
      <t>(d)</t>
    </r>
  </si>
  <si>
    <t xml:space="preserve">  「その他」とは、「外国において、学校教育における12年の課程を修了した者」、「専修学校高等課程の修了者」及び「高等学校卒業</t>
  </si>
  <si>
    <t xml:space="preserve"> 程度認定試験規則（平成１７年文部科学省令第1号）により文部科学大臣が行う高等学校卒業程度認定試験に合格した者」等であ </t>
  </si>
  <si>
    <t>※　高等学校通信制の（　）内は併置校の数である。</t>
  </si>
  <si>
    <t>※　高等学校の在学者数には専攻科の数を含んでいる。</t>
  </si>
  <si>
    <t>サービス業(他に分類されないもの)</t>
  </si>
  <si>
    <t>６　特別支援学校</t>
  </si>
  <si>
    <t>９　専修学校</t>
  </si>
  <si>
    <t>一時的な仕事に就いた者</t>
  </si>
  <si>
    <t>公務（他に分類されるものを除く）</t>
  </si>
  <si>
    <t>７　幼稚園</t>
  </si>
  <si>
    <r>
      <rPr>
        <b/>
        <sz val="16"/>
        <color indexed="8"/>
        <rFont val="ＭＳ Ｐゴシック"/>
        <family val="3"/>
      </rPr>
      <t>８</t>
    </r>
    <r>
      <rPr>
        <b/>
        <sz val="16"/>
        <rFont val="ＭＳ Ｐゴシック"/>
        <family val="3"/>
      </rPr>
      <t>　幼保連携型認定こども園</t>
    </r>
  </si>
  <si>
    <t>１１　高等学校通信制</t>
  </si>
  <si>
    <t>５　高等学校</t>
  </si>
  <si>
    <t>１０　各種学校</t>
  </si>
  <si>
    <t>Ⅱ　卒業後の状況調査</t>
  </si>
  <si>
    <t xml:space="preserve">(4)　学科別　専修学校(一般課程)等への入学者数
</t>
  </si>
  <si>
    <t>無期雇用労働者(b)</t>
  </si>
  <si>
    <t>(再掲)左記E有期雇用労働者のうち雇用契約期間が一年以上、かつフルタイム勤務相当の者(d)</t>
  </si>
  <si>
    <t xml:space="preserve">  短期大学の学生数は本科の数である。</t>
  </si>
  <si>
    <t xml:space="preserve"> 　この「表－１」から「表－４」は、文部科学省が直接調査した大学・短期大学関係のうち、県内の大学及び短期大学等に関するものである。 </t>
  </si>
  <si>
    <t>3号利用
(3歳未満保育)</t>
  </si>
  <si>
    <t>学校種類</t>
  </si>
  <si>
    <t>集計種類</t>
  </si>
  <si>
    <t>区分名</t>
  </si>
  <si>
    <t>総括</t>
  </si>
  <si>
    <t>小学校</t>
  </si>
  <si>
    <t>　（１）学級数別学校数　　　　　　　　　　　　　　</t>
  </si>
  <si>
    <t>　（２）児童数別学校数　　　　　　　　　　　　　　　　　</t>
  </si>
  <si>
    <t>　（３）収容人員別学級数　　　　　　　　　　　　　　　　　　　　</t>
  </si>
  <si>
    <t>　（４）市町村別学校数、学級数、児童数</t>
  </si>
  <si>
    <t>　（５）市町村別学年別児童数　　　　　　　　　　</t>
  </si>
  <si>
    <t>　（６）市町村別教員数（本務者）　　　　　　　　　</t>
  </si>
  <si>
    <t>　（７）市町村別職員数（本務者）　　　</t>
  </si>
  <si>
    <t>中学校</t>
  </si>
  <si>
    <t>　（１）学級数別学校数　　　　　　　　　　　</t>
  </si>
  <si>
    <t>　（２）生徒数別学校数　　　　　　　　　　　　　　　</t>
  </si>
  <si>
    <t>　（５）市町村別学年別生徒数　　　　　　　　　　</t>
  </si>
  <si>
    <t>高等学校</t>
  </si>
  <si>
    <t>　（２）職名別教員数（本務者）</t>
  </si>
  <si>
    <t>　（３）職名別職員数</t>
  </si>
  <si>
    <t>　（４）学科別、学年別　生徒数（本科）</t>
  </si>
  <si>
    <t xml:space="preserve">　（５）市町村別　学校数、生徒数、教員数、職員数     </t>
  </si>
  <si>
    <t>　（６）小学科別　学科数、生徒数（本科）　　　　</t>
  </si>
  <si>
    <t>　（７）学科別　入学志願者数、入学者数（本科）　　　　</t>
  </si>
  <si>
    <t>特別支援学校</t>
  </si>
  <si>
    <t>　（１）学校数、学級数　（２）学年別在学者数　（３）教員数・職員数</t>
  </si>
  <si>
    <t>　（４）所在市町村別学校数、在学者数、教職員数</t>
  </si>
  <si>
    <t>幼稚園</t>
  </si>
  <si>
    <t>　市町村別　園数、在園者数、修了者数、教員数　　</t>
  </si>
  <si>
    <t>設置者別計</t>
  </si>
  <si>
    <t>　利用区分別在園者数</t>
  </si>
  <si>
    <t>専修学校</t>
  </si>
  <si>
    <t>　（１）設置者別、生徒数別、学校数　（２）課程別・学科別　生徒数</t>
  </si>
  <si>
    <t>　（３）教員数・職員数　（４）課程別学科別　卒業者数　</t>
  </si>
  <si>
    <t>　（１）学校数、生徒数、教員数、職員数　（２）生徒数、卒業者数</t>
  </si>
  <si>
    <t>高等学校通信制</t>
  </si>
  <si>
    <t>　（１）市町村別、進路別卒業者数</t>
  </si>
  <si>
    <t>男計</t>
  </si>
  <si>
    <t>女計</t>
  </si>
  <si>
    <t>　（２）市町村別　高等学校等入学志願者数</t>
  </si>
  <si>
    <t>　（３）市町村別　県内県外別就職者数</t>
  </si>
  <si>
    <t>　（１）市町村別、進路別卒業者数（本科）</t>
  </si>
  <si>
    <t>　（２）学科別、進路別卒業者数（本科）　　　</t>
  </si>
  <si>
    <t>　（３）学科別　大学・短期大学への進学者数</t>
  </si>
  <si>
    <t>　（４）学科別　専修学校（一般課程）等への進学者数</t>
  </si>
  <si>
    <t>　（５）学科別　大学・短期大学への入学志願者数</t>
  </si>
  <si>
    <t>　（６）前年３月以前卒業者のうち大学・短期大学への入学志願者数</t>
  </si>
  <si>
    <t>　（７）学科別・職業別就職者数</t>
  </si>
  <si>
    <t>　（８）学科別・産業別就職者数</t>
  </si>
  <si>
    <t>　（９）就職先都道府県別就職者数　　　　　　　</t>
  </si>
  <si>
    <t>　（１）学校数及び学科数　（２）教職員数　（３）生徒数　</t>
  </si>
  <si>
    <t>　（４）年齢別生徒数</t>
  </si>
  <si>
    <t>　統計表　　　　　　　　　　　　　　　　　　　</t>
  </si>
  <si>
    <t>　（１）設置者別学校数</t>
  </si>
  <si>
    <t>義務教育学校</t>
  </si>
  <si>
    <t>　（１）市町村別学校数、学級数、児童生徒数</t>
  </si>
  <si>
    <t>　（２）市町村別学年別児童生徒数　　　　　　　　　　</t>
  </si>
  <si>
    <t>　（３）市町村別教員数（本務者）、職員数（本務者）　　　　　　　　　</t>
  </si>
  <si>
    <t>計</t>
  </si>
  <si>
    <t>計</t>
  </si>
  <si>
    <t>　（５）市町村別学校数、生徒数、教職員数</t>
  </si>
  <si>
    <t>　（４）市町村別学校数、学級数、生徒数</t>
  </si>
  <si>
    <t>高等教育機関関係</t>
  </si>
  <si>
    <t>　（表１）学校数及び学生数、（表２）出身高校の所在地別入学者数</t>
  </si>
  <si>
    <t>　（表３）大学の進路別卒業者数、（表４）短期大学の進路別卒業者数</t>
  </si>
  <si>
    <t>幼保連携型認定
こども園</t>
  </si>
  <si>
    <t>シート番号</t>
  </si>
  <si>
    <t>平成３０年度 学校基本調査結果 統計表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</si>
</sst>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 &quot;#,##0\ ;_*&quot;- &quot;"/>
    <numFmt numFmtId="177" formatCode="#,##0.0\ ;&quot;△ &quot;#,##0.0\ ;_*&quot;- &quot;"/>
    <numFmt numFmtId="178" formatCode="#,##0_);\(#,##0\)"/>
    <numFmt numFmtId="179" formatCode="#,##0_ "/>
    <numFmt numFmtId="180" formatCode="#,##0_);[Red]\(#,##0\)"/>
    <numFmt numFmtId="181" formatCode="#,##0.0\ ;\-#,##0.0\ ;\ &quot;-&quot;\ ;\ @\ "/>
    <numFmt numFmtId="182" formatCode="#,##0.0;&quot;△ &quot;#,##0.0"/>
  </numFmts>
  <fonts count="65">
    <font>
      <sz val="11"/>
      <name val="ＭＳ Ｐ明朝"/>
      <family val="1"/>
    </font>
    <font>
      <sz val="11"/>
      <color indexed="8"/>
      <name val="ＭＳ Ｐゴシック"/>
      <family val="3"/>
    </font>
    <font>
      <sz val="6"/>
      <name val="ＭＳ Ｐ明朝"/>
      <family val="1"/>
    </font>
    <font>
      <sz val="10"/>
      <name val="ＭＳ 明朝"/>
      <family val="1"/>
    </font>
    <font>
      <b/>
      <sz val="14"/>
      <name val="ＭＳ Ｐゴシック"/>
      <family val="3"/>
    </font>
    <font>
      <b/>
      <sz val="11"/>
      <name val="ＭＳ Ｐゴシック"/>
      <family val="3"/>
    </font>
    <font>
      <b/>
      <sz val="16"/>
      <name val="ＭＳ Ｐゴシック"/>
      <family val="3"/>
    </font>
    <font>
      <b/>
      <sz val="12"/>
      <name val="ＭＳ Ｐゴシック"/>
      <family val="3"/>
    </font>
    <font>
      <b/>
      <sz val="18"/>
      <name val="ＭＳ Ｐゴシック"/>
      <family val="3"/>
    </font>
    <font>
      <b/>
      <sz val="10"/>
      <name val="ＭＳ Ｐゴシック"/>
      <family val="3"/>
    </font>
    <font>
      <b/>
      <sz val="11"/>
      <color indexed="10"/>
      <name val="ＭＳ 明朝"/>
      <family val="1"/>
    </font>
    <font>
      <sz val="12"/>
      <name val="ＭＳ Ｐゴシック"/>
      <family val="3"/>
    </font>
    <font>
      <b/>
      <sz val="11.5"/>
      <name val="ＭＳ Ｐゴシック"/>
      <family val="3"/>
    </font>
    <font>
      <sz val="11"/>
      <name val="ＭＳ Ｐゴシック"/>
      <family val="3"/>
    </font>
    <font>
      <b/>
      <sz val="9"/>
      <name val="ＭＳ Ｐゴシック"/>
      <family val="3"/>
    </font>
    <font>
      <sz val="10"/>
      <name val="ＭＳ Ｐゴシック"/>
      <family val="3"/>
    </font>
    <font>
      <b/>
      <sz val="20"/>
      <name val="ＭＳ Ｐゴシック"/>
      <family val="3"/>
    </font>
    <font>
      <b/>
      <sz val="14"/>
      <color indexed="8"/>
      <name val="ＭＳ Ｐゴシック"/>
      <family val="3"/>
    </font>
    <font>
      <b/>
      <sz val="16"/>
      <color indexed="8"/>
      <name val="ＭＳ Ｐゴシック"/>
      <family val="3"/>
    </font>
    <font>
      <b/>
      <sz val="22"/>
      <name val="ＭＳ Ｐゴシック"/>
      <family val="3"/>
    </font>
    <font>
      <u val="single"/>
      <sz val="8.25"/>
      <color indexed="12"/>
      <name val="ＭＳ Ｐ明朝"/>
      <family val="1"/>
    </font>
    <font>
      <b/>
      <sz val="12"/>
      <color indexed="8"/>
      <name val="ＭＳ Ｐゴシック"/>
      <family val="3"/>
    </font>
    <font>
      <u val="single"/>
      <sz val="12"/>
      <color indexed="18"/>
      <name val="ＭＳ Ｐ明朝"/>
      <family val="1"/>
    </font>
    <font>
      <b/>
      <sz val="10"/>
      <color indexed="8"/>
      <name val="ＭＳ Ｐゴシック"/>
      <family val="3"/>
    </font>
    <font>
      <sz val="11"/>
      <color indexed="8"/>
      <name val="ＭＳ Ｐ明朝"/>
      <family val="1"/>
    </font>
    <font>
      <b/>
      <sz val="9"/>
      <color indexed="8"/>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ＭＳ Ｐゴシック"/>
      <family val="3"/>
    </font>
    <font>
      <b/>
      <sz val="16"/>
      <color theme="1"/>
      <name val="ＭＳ Ｐゴシック"/>
      <family val="3"/>
    </font>
    <font>
      <b/>
      <sz val="12"/>
      <color theme="1"/>
      <name val="ＭＳ Ｐゴシック"/>
      <family val="3"/>
    </font>
    <font>
      <u val="single"/>
      <sz val="12"/>
      <color rgb="FF002060"/>
      <name val="ＭＳ Ｐ明朝"/>
      <family val="1"/>
    </font>
    <font>
      <b/>
      <sz val="10"/>
      <color theme="1"/>
      <name val="ＭＳ Ｐゴシック"/>
      <family val="3"/>
    </font>
    <font>
      <sz val="11"/>
      <color theme="1"/>
      <name val="ＭＳ Ｐ明朝"/>
      <family val="1"/>
    </font>
    <font>
      <b/>
      <sz val="9"/>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bottom style="thin"/>
    </border>
    <border>
      <left/>
      <right/>
      <top/>
      <bottom style="thin"/>
    </border>
    <border>
      <left style="thin"/>
      <right/>
      <top/>
      <bottom/>
    </border>
    <border>
      <left style="thin"/>
      <right/>
      <top/>
      <bottom style="thin"/>
    </border>
    <border>
      <left style="thin"/>
      <right style="medium"/>
      <top/>
      <bottom/>
    </border>
    <border>
      <left style="medium"/>
      <right/>
      <top/>
      <bottom style="medium"/>
    </border>
    <border>
      <left style="thin"/>
      <right/>
      <top/>
      <bottom style="medium"/>
    </border>
    <border>
      <left style="thin"/>
      <right style="hair"/>
      <top/>
      <bottom style="medium"/>
    </border>
    <border>
      <left style="hair"/>
      <right/>
      <top/>
      <bottom style="medium"/>
    </border>
    <border>
      <left style="thin"/>
      <right style="medium"/>
      <top/>
      <bottom style="medium"/>
    </border>
    <border>
      <left style="medium"/>
      <right/>
      <top/>
      <bottom/>
    </border>
    <border>
      <left style="thin"/>
      <right style="hair"/>
      <top/>
      <bottom/>
    </border>
    <border>
      <left style="hair"/>
      <right/>
      <top/>
      <bottom/>
    </border>
    <border>
      <left style="thin"/>
      <right style="hair"/>
      <top/>
      <bottom style="thin"/>
    </border>
    <border>
      <left style="hair"/>
      <right/>
      <top/>
      <bottom style="thin"/>
    </border>
    <border>
      <left style="medium"/>
      <right style="medium"/>
      <top/>
      <bottom/>
    </border>
    <border>
      <left/>
      <right style="thin"/>
      <top style="medium"/>
      <bottom style="thin"/>
    </border>
    <border>
      <left/>
      <right style="medium"/>
      <top style="medium"/>
      <bottom style="thin"/>
    </border>
    <border>
      <left style="medium"/>
      <right style="thin"/>
      <top/>
      <bottom/>
    </border>
    <border>
      <left/>
      <right style="thin"/>
      <top/>
      <bottom/>
    </border>
    <border>
      <left/>
      <right style="medium"/>
      <top/>
      <bottom/>
    </border>
    <border>
      <left style="medium"/>
      <right style="thin"/>
      <top/>
      <bottom style="medium"/>
    </border>
    <border>
      <left/>
      <right/>
      <top style="medium"/>
      <bottom style="thin"/>
    </border>
    <border>
      <left style="thin"/>
      <right/>
      <top style="medium"/>
      <bottom style="thin"/>
    </border>
    <border>
      <left style="medium"/>
      <right/>
      <top/>
      <bottom style="hair"/>
    </border>
    <border>
      <left style="medium"/>
      <right/>
      <top style="thin"/>
      <bottom style="hair"/>
    </border>
    <border>
      <left style="hair"/>
      <right style="medium"/>
      <top/>
      <bottom/>
    </border>
    <border>
      <left style="medium"/>
      <right style="medium"/>
      <top/>
      <bottom style="thin"/>
    </border>
    <border>
      <left style="medium"/>
      <right style="medium"/>
      <top/>
      <bottom style="hair"/>
    </border>
    <border>
      <left style="medium"/>
      <right style="medium"/>
      <top/>
      <bottom style="medium"/>
    </border>
    <border>
      <left style="thin"/>
      <right/>
      <top style="medium"/>
      <bottom/>
    </border>
    <border>
      <left/>
      <right/>
      <top style="medium"/>
      <bottom/>
    </border>
    <border>
      <left/>
      <right style="thin"/>
      <top style="medium"/>
      <bottom/>
    </border>
    <border>
      <left/>
      <right style="thin"/>
      <top/>
      <bottom style="thin"/>
    </border>
    <border>
      <left/>
      <right style="medium"/>
      <top/>
      <bottom style="thin"/>
    </border>
    <border>
      <left/>
      <right style="medium"/>
      <top style="medium"/>
      <bottom/>
    </border>
    <border>
      <left style="hair"/>
      <right style="medium"/>
      <top/>
      <bottom style="medium"/>
    </border>
    <border>
      <left style="medium"/>
      <right style="thin"/>
      <top/>
      <bottom style="thin"/>
    </border>
    <border>
      <left/>
      <right style="medium"/>
      <top/>
      <bottom style="medium"/>
    </border>
    <border>
      <left/>
      <right style="thin"/>
      <top/>
      <bottom style="medium"/>
    </border>
    <border>
      <left/>
      <right style="hair"/>
      <top/>
      <bottom style="medium"/>
    </border>
    <border>
      <left style="medium"/>
      <right/>
      <top style="medium"/>
      <bottom/>
    </border>
    <border>
      <left/>
      <right/>
      <top style="thin"/>
      <bottom style="thin"/>
    </border>
    <border>
      <left style="thin"/>
      <right style="medium"/>
      <top style="medium"/>
      <bottom/>
    </border>
    <border>
      <left style="hair"/>
      <right style="thin"/>
      <top/>
      <bottom style="medium"/>
    </border>
    <border>
      <left style="thin"/>
      <right style="thin"/>
      <top/>
      <bottom style="medium"/>
    </border>
    <border>
      <left/>
      <right style="medium"/>
      <top/>
      <bottom style="dotted"/>
    </border>
    <border>
      <left style="thin"/>
      <right style="medium"/>
      <top/>
      <bottom style="dotted"/>
    </border>
    <border>
      <left style="thin"/>
      <right style="medium"/>
      <top/>
      <bottom style="thin"/>
    </border>
    <border>
      <left style="medium"/>
      <right style="thin"/>
      <top style="medium"/>
      <bottom/>
    </border>
    <border>
      <left style="thin"/>
      <right/>
      <top style="thin"/>
      <bottom style="medium"/>
    </border>
    <border>
      <left/>
      <right/>
      <top style="thin"/>
      <bottom style="medium"/>
    </border>
    <border>
      <left/>
      <right style="medium"/>
      <top style="thin"/>
      <bottom style="medium"/>
    </border>
    <border>
      <left/>
      <right style="thin"/>
      <top style="thin"/>
      <bottom style="medium"/>
    </border>
    <border>
      <left/>
      <right/>
      <top style="thin"/>
      <bottom/>
    </border>
    <border>
      <left/>
      <right style="thin"/>
      <top style="thin"/>
      <bottom/>
    </border>
    <border>
      <left/>
      <right style="thin"/>
      <top style="medium"/>
      <bottom style="medium"/>
    </border>
    <border>
      <left/>
      <right style="medium"/>
      <top style="medium"/>
      <bottom style="medium"/>
    </border>
    <border>
      <left/>
      <right style="medium"/>
      <top style="thin"/>
      <bottom/>
    </border>
    <border>
      <left/>
      <right/>
      <top style="thin"/>
      <bottom style="hair"/>
    </border>
    <border>
      <left/>
      <right/>
      <top/>
      <bottom style="hair"/>
    </border>
    <border>
      <left/>
      <right style="thin"/>
      <top/>
      <bottom style="hair"/>
    </border>
    <border>
      <left/>
      <right style="medium"/>
      <top/>
      <bottom style="hair"/>
    </border>
    <border>
      <left style="medium"/>
      <right/>
      <top/>
      <bottom style="dotted"/>
    </border>
    <border>
      <left style="medium"/>
      <right style="medium"/>
      <top/>
      <bottom style="dotted"/>
    </border>
    <border>
      <left style="medium"/>
      <right style="medium"/>
      <top style="thin"/>
      <bottom style="dotted"/>
    </border>
    <border>
      <left style="thin"/>
      <right style="thin"/>
      <top/>
      <bottom/>
    </border>
    <border>
      <left/>
      <right style="thin"/>
      <top/>
      <bottom style="dotted"/>
    </border>
    <border>
      <left style="medium"/>
      <right/>
      <top style="thin"/>
      <bottom/>
    </border>
    <border>
      <left style="medium"/>
      <right style="thin"/>
      <top style="thin"/>
      <bottom style="hair"/>
    </border>
    <border>
      <left style="thin"/>
      <right/>
      <top/>
      <bottom style="hair"/>
    </border>
    <border>
      <left style="medium"/>
      <right style="thin"/>
      <top/>
      <bottom style="dotted"/>
    </border>
    <border>
      <left style="medium"/>
      <right style="thin"/>
      <top style="thin"/>
      <bottom/>
    </border>
    <border>
      <left style="thin"/>
      <right style="thin"/>
      <top style="medium"/>
      <bottom style="dotted"/>
    </border>
    <border>
      <left style="medium"/>
      <right/>
      <top style="thin"/>
      <bottom style="dotted"/>
    </border>
    <border>
      <left style="thin"/>
      <right style="thin"/>
      <top style="thin"/>
      <bottom style="dotted"/>
    </border>
    <border>
      <left/>
      <right/>
      <top/>
      <bottom style="dotted"/>
    </border>
    <border>
      <left style="thin"/>
      <right/>
      <top/>
      <bottom style="dotted"/>
    </border>
    <border>
      <left style="medium"/>
      <right style="thin"/>
      <top style="thin"/>
      <bottom style="dotted"/>
    </border>
    <border>
      <left style="thin"/>
      <right style="thin"/>
      <top style="thin"/>
      <bottom style="hair"/>
    </border>
    <border>
      <left/>
      <right style="thin"/>
      <top style="thin"/>
      <bottom style="hair"/>
    </border>
    <border>
      <left/>
      <right style="medium"/>
      <top style="thin"/>
      <bottom style="hair"/>
    </border>
    <border>
      <left style="thin"/>
      <right style="thin"/>
      <top style="hair"/>
      <bottom style="thin"/>
    </border>
    <border>
      <left/>
      <right style="hair"/>
      <top/>
      <bottom/>
    </border>
    <border>
      <left style="hair"/>
      <right style="thin"/>
      <top/>
      <bottom/>
    </border>
    <border>
      <left/>
      <right style="hair"/>
      <top/>
      <bottom style="thin"/>
    </border>
    <border>
      <left/>
      <right style="hair"/>
      <top/>
      <bottom style="hair"/>
    </border>
    <border>
      <left style="medium"/>
      <right style="thin"/>
      <top/>
      <bottom style="hair"/>
    </border>
    <border>
      <left/>
      <right style="hair"/>
      <top/>
      <bottom style="dotted"/>
    </border>
    <border>
      <left style="thin"/>
      <right style="thin"/>
      <top/>
      <bottom style="thin"/>
    </border>
    <border>
      <left style="hair"/>
      <right style="thin"/>
      <top/>
      <bottom style="thin"/>
    </border>
    <border>
      <left style="thin"/>
      <right style="hair"/>
      <top/>
      <bottom style="hair"/>
    </border>
    <border>
      <left style="hair"/>
      <right style="thin"/>
      <top style="thin"/>
      <bottom style="hair"/>
    </border>
    <border>
      <left style="hair"/>
      <right style="thin"/>
      <top/>
      <bottom style="hair"/>
    </border>
    <border>
      <left style="thin"/>
      <right style="thin"/>
      <top/>
      <bottom style="hair"/>
    </border>
    <border>
      <left style="thin"/>
      <right style="medium"/>
      <top/>
      <bottom style="hair"/>
    </border>
    <border>
      <left style="thin"/>
      <right style="thin"/>
      <top style="dotted"/>
      <bottom/>
    </border>
    <border>
      <left/>
      <right style="thin"/>
      <top style="thin"/>
      <bottom style="dotted"/>
    </border>
    <border>
      <left/>
      <right style="hair"/>
      <top style="thin"/>
      <bottom style="dotted"/>
    </border>
    <border>
      <left style="hair"/>
      <right style="medium"/>
      <top/>
      <bottom style="thin"/>
    </border>
    <border>
      <left style="hair"/>
      <right/>
      <top/>
      <bottom style="hair"/>
    </border>
    <border>
      <left style="hair"/>
      <right style="medium"/>
      <top/>
      <bottom style="hair"/>
    </border>
    <border>
      <left style="thin"/>
      <right/>
      <top style="thin"/>
      <bottom style="hair"/>
    </border>
    <border>
      <left style="thin"/>
      <right/>
      <top style="hair"/>
      <bottom style="thin"/>
    </border>
    <border>
      <left style="hair"/>
      <right style="thin"/>
      <top style="hair"/>
      <bottom style="thin"/>
    </border>
    <border>
      <left style="thin"/>
      <right style="hair"/>
      <top style="thin"/>
      <bottom style="hair"/>
    </border>
    <border>
      <left style="thin"/>
      <right style="hair"/>
      <top style="hair"/>
      <bottom style="thin"/>
    </border>
    <border>
      <left style="thin"/>
      <right/>
      <top style="hair"/>
      <bottom/>
    </border>
    <border>
      <left style="hair"/>
      <right style="thin"/>
      <top style="hair"/>
      <bottom/>
    </border>
    <border>
      <left style="thin"/>
      <right style="medium"/>
      <top style="thin"/>
      <bottom style="hair"/>
    </border>
    <border>
      <left style="thin"/>
      <right style="thin"/>
      <top style="thin"/>
      <bottom/>
    </border>
    <border>
      <left style="thin"/>
      <right/>
      <top style="thin"/>
      <bottom/>
    </border>
    <border>
      <left style="hair"/>
      <right style="thin"/>
      <top style="thin"/>
      <bottom/>
    </border>
    <border>
      <left style="medium"/>
      <right style="medium"/>
      <top style="medium"/>
      <bottom/>
    </border>
    <border>
      <left style="hair"/>
      <right style="medium"/>
      <top style="thin"/>
      <bottom style="medium"/>
    </border>
    <border>
      <left style="medium"/>
      <right/>
      <top style="medium"/>
      <bottom style="thin"/>
    </border>
    <border>
      <left style="thin"/>
      <right style="thin"/>
      <top style="hair"/>
      <bottom/>
    </border>
    <border>
      <left style="thin"/>
      <right style="medium"/>
      <top style="thin"/>
      <bottom style="thin"/>
    </border>
    <border>
      <left style="thin"/>
      <right style="medium"/>
      <top style="thin"/>
      <bottom/>
    </border>
    <border>
      <left style="thin"/>
      <right style="hair"/>
      <top style="hair"/>
      <bottom/>
    </border>
    <border>
      <left/>
      <right style="thin"/>
      <top style="medium"/>
      <bottom style="hair"/>
    </border>
    <border>
      <left style="medium"/>
      <right/>
      <top style="medium"/>
      <bottom style="hair"/>
    </border>
    <border>
      <left/>
      <right style="medium"/>
      <top style="medium"/>
      <bottom style="hair"/>
    </border>
    <border>
      <left style="medium"/>
      <right/>
      <top style="dotted"/>
      <bottom/>
    </border>
    <border>
      <left style="thin"/>
      <right/>
      <top style="dotted"/>
      <bottom/>
    </border>
    <border>
      <left style="medium"/>
      <right style="thin"/>
      <top style="dotted"/>
      <bottom/>
    </border>
    <border>
      <left style="thin"/>
      <right style="medium"/>
      <top style="dotted"/>
      <bottom/>
    </border>
    <border>
      <left style="thin"/>
      <right style="thin"/>
      <top style="thin"/>
      <bottom style="thin"/>
    </border>
    <border>
      <left/>
      <right/>
      <top style="medium"/>
      <bottom style="medium"/>
    </border>
    <border>
      <left style="thin"/>
      <right style="medium"/>
      <top style="thin"/>
      <bottom style="medium"/>
    </border>
    <border>
      <left style="hair"/>
      <right/>
      <top style="thin"/>
      <bottom style="hair"/>
    </border>
    <border>
      <left style="hair"/>
      <right/>
      <top style="hair"/>
      <bottom style="thin"/>
    </border>
    <border>
      <left style="hair"/>
      <right/>
      <top style="hair"/>
      <bottom/>
    </border>
    <border>
      <left style="thin"/>
      <right style="thin"/>
      <top style="thin"/>
      <bottom style="medium"/>
    </border>
    <border>
      <left style="double"/>
      <right style="thin"/>
      <top/>
      <bottom/>
    </border>
    <border>
      <left style="double"/>
      <right style="thin"/>
      <top style="thin"/>
      <bottom style="dotted"/>
    </border>
    <border>
      <left style="double"/>
      <right style="thin"/>
      <top style="dotted"/>
      <bottom/>
    </border>
    <border>
      <left style="double"/>
      <right style="thin"/>
      <top/>
      <bottom style="thin"/>
    </border>
    <border>
      <left style="double"/>
      <right style="thin"/>
      <top style="thin"/>
      <bottom/>
    </border>
    <border>
      <left style="thin"/>
      <right style="double"/>
      <top style="thin"/>
      <bottom style="dotted"/>
    </border>
    <border>
      <left style="thin"/>
      <right style="medium"/>
      <top style="thin"/>
      <bottom style="dotted"/>
    </border>
    <border>
      <left style="medium"/>
      <right/>
      <top style="thin"/>
      <bottom style="thin"/>
    </border>
    <border>
      <left style="thin"/>
      <right style="double"/>
      <top style="thin"/>
      <bottom style="thin"/>
    </border>
    <border>
      <left style="double"/>
      <right style="thin"/>
      <top style="thin"/>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top style="thin"/>
      <bottom style="thin"/>
    </border>
    <border>
      <left/>
      <right style="medium"/>
      <top style="thin"/>
      <bottom style="thin"/>
    </border>
    <border>
      <left style="hair"/>
      <right style="thin"/>
      <top style="thin"/>
      <bottom style="medium"/>
    </border>
    <border>
      <left style="medium"/>
      <right style="medium"/>
      <top style="thin"/>
      <bottom/>
    </border>
    <border>
      <left style="thin"/>
      <right style="hair"/>
      <top style="medium"/>
      <bottom/>
    </border>
    <border>
      <left style="thin"/>
      <right style="hair"/>
      <top style="thin"/>
      <bottom/>
    </border>
    <border>
      <left/>
      <right style="thin"/>
      <top style="thin"/>
      <bottom style="thin"/>
    </border>
    <border>
      <left style="medium"/>
      <right/>
      <top style="medium"/>
      <bottom style="double"/>
    </border>
    <border>
      <left/>
      <right/>
      <top style="medium"/>
      <bottom style="double"/>
    </border>
    <border>
      <left/>
      <right style="medium"/>
      <top style="medium"/>
      <bottom style="double"/>
    </border>
    <border>
      <left style="thin"/>
      <right style="thin"/>
      <top style="medium"/>
      <bottom/>
    </border>
    <border>
      <left style="thin"/>
      <right style="hair"/>
      <top style="thin"/>
      <bottom style="dotted"/>
    </border>
    <border>
      <left/>
      <right style="medium"/>
      <top style="thin"/>
      <bottom style="dotted"/>
    </border>
    <border>
      <left/>
      <right style="thin"/>
      <top style="dotted"/>
      <bottom/>
    </border>
    <border>
      <left style="hair"/>
      <right style="thin"/>
      <top style="dotted"/>
      <bottom/>
    </border>
    <border>
      <left style="hair"/>
      <right style="thin"/>
      <top style="thin"/>
      <bottom style="dotted"/>
    </border>
    <border>
      <left style="thin"/>
      <right style="thin"/>
      <top style="dotted"/>
      <bottom style="thin"/>
    </border>
    <border>
      <left style="medium"/>
      <right style="thin"/>
      <top style="medium"/>
      <bottom style="thin"/>
    </border>
    <border>
      <left/>
      <right style="hair"/>
      <top style="medium"/>
      <bottom style="thin"/>
    </border>
    <border>
      <left style="medium"/>
      <right style="thin"/>
      <top style="dotted"/>
      <bottom style="thin"/>
    </border>
    <border>
      <left/>
      <right style="hair"/>
      <top style="dotted"/>
      <bottom style="thin"/>
    </border>
    <border>
      <left/>
      <right style="thin"/>
      <top style="dotted"/>
      <bottom style="thin"/>
    </border>
    <border>
      <left style="hair"/>
      <right style="thin"/>
      <top style="dotted"/>
      <bottom style="thin"/>
    </border>
    <border>
      <left/>
      <right style="medium"/>
      <top style="dotted"/>
      <bottom style="thin"/>
    </border>
    <border>
      <left style="dotted"/>
      <right style="thin"/>
      <top style="thin"/>
      <bottom style="dotted"/>
    </border>
    <border>
      <left style="dotted"/>
      <right style="thin"/>
      <top style="dotted"/>
      <bottom style="thin"/>
    </border>
    <border>
      <left/>
      <right style="dotted"/>
      <top style="thin"/>
      <bottom style="dotted"/>
    </border>
    <border>
      <left/>
      <right style="dotted"/>
      <top style="dotted"/>
      <bottom style="thin"/>
    </border>
    <border>
      <left/>
      <right style="hair"/>
      <top style="dotted"/>
      <bottom/>
    </border>
    <border>
      <left/>
      <right style="medium"/>
      <top style="dotted"/>
      <bottom/>
    </border>
    <border>
      <left style="thin"/>
      <right style="thin"/>
      <top style="dotted"/>
      <bottom style="medium"/>
    </border>
    <border>
      <left/>
      <right style="hair"/>
      <top style="dotted"/>
      <bottom style="medium"/>
    </border>
    <border>
      <left/>
      <right style="medium"/>
      <top style="dotted"/>
      <bottom style="medium"/>
    </border>
    <border>
      <left/>
      <right style="thin"/>
      <top style="dotted"/>
      <bottom style="medium"/>
    </border>
    <border>
      <left style="hair"/>
      <right style="thin"/>
      <top style="dotted"/>
      <bottom style="medium"/>
    </border>
    <border>
      <left style="thin"/>
      <right style="hair"/>
      <top style="thin"/>
      <bottom style="medium"/>
    </border>
    <border>
      <left style="medium"/>
      <right style="medium"/>
      <top style="thin"/>
      <bottom style="hair"/>
    </border>
    <border>
      <left style="medium"/>
      <right style="medium"/>
      <top style="hair"/>
      <bottom style="medium"/>
    </border>
    <border>
      <left style="thin"/>
      <right style="medium"/>
      <top style="hair"/>
      <bottom style="medium"/>
    </border>
    <border>
      <left style="hair"/>
      <right style="hair"/>
      <top/>
      <bottom/>
    </border>
    <border>
      <left style="hair"/>
      <right style="hair"/>
      <top/>
      <bottom style="thin"/>
    </border>
    <border>
      <left style="hair"/>
      <right style="hair"/>
      <top style="thin"/>
      <bottom style="medium"/>
    </border>
    <border>
      <left/>
      <right style="hair"/>
      <top style="medium"/>
      <bottom/>
    </border>
    <border>
      <left/>
      <right style="medium"/>
      <top style="hair"/>
      <bottom/>
    </border>
    <border>
      <left style="medium"/>
      <right/>
      <top style="hair"/>
      <bottom style="medium"/>
    </border>
    <border>
      <left style="hair"/>
      <right style="hair"/>
      <top/>
      <bottom style="medium"/>
    </border>
    <border>
      <left style="hair"/>
      <right style="medium"/>
      <top style="thin"/>
      <bottom/>
    </border>
    <border>
      <left style="hair"/>
      <right style="hair"/>
      <top style="hair"/>
      <bottom/>
    </border>
    <border>
      <left/>
      <right/>
      <top style="hair"/>
      <bottom/>
    </border>
    <border>
      <left/>
      <right style="thin"/>
      <top style="hair"/>
      <bottom/>
    </border>
    <border>
      <left style="hair"/>
      <right style="medium"/>
      <top style="hair"/>
      <bottom/>
    </border>
    <border>
      <left style="hair"/>
      <right style="medium"/>
      <top style="hair"/>
      <bottom style="thin"/>
    </border>
    <border>
      <left style="medium"/>
      <right style="thin"/>
      <top style="hair"/>
      <bottom/>
    </border>
    <border>
      <left style="thin"/>
      <right style="medium"/>
      <top style="hair"/>
      <bottom/>
    </border>
    <border>
      <left style="thin"/>
      <right style="medium"/>
      <top style="hair"/>
      <bottom style="thin"/>
    </border>
    <border>
      <left style="hair"/>
      <right style="thin"/>
      <top style="medium"/>
      <bottom/>
    </border>
    <border>
      <left/>
      <right/>
      <top style="hair"/>
      <bottom style="medium"/>
    </border>
    <border>
      <left style="thin"/>
      <right style="hair"/>
      <top style="hair"/>
      <bottom style="medium"/>
    </border>
    <border>
      <left style="hair"/>
      <right style="thin"/>
      <top style="hair"/>
      <bottom style="medium"/>
    </border>
    <border>
      <left style="hair"/>
      <right style="medium"/>
      <top style="hair"/>
      <bottom style="medium"/>
    </border>
    <border>
      <left style="hair"/>
      <right style="medium"/>
      <top style="thin"/>
      <bottom style="hair"/>
    </border>
    <border>
      <left style="hair"/>
      <right/>
      <top style="thin"/>
      <bottom/>
    </border>
    <border>
      <left style="medium"/>
      <right style="thin"/>
      <top style="hair"/>
      <bottom style="thin"/>
    </border>
    <border>
      <left style="medium"/>
      <right/>
      <top style="hair"/>
      <bottom style="thin"/>
    </border>
    <border>
      <left/>
      <right style="thin"/>
      <top style="hair"/>
      <bottom style="thin"/>
    </border>
    <border>
      <left style="medium"/>
      <right/>
      <top style="hair"/>
      <bottom/>
    </border>
    <border>
      <left style="hair"/>
      <right style="medium"/>
      <top style="thin"/>
      <bottom style="dotted"/>
    </border>
    <border>
      <left style="thin"/>
      <right style="hair"/>
      <top style="medium"/>
      <bottom style="thin"/>
    </border>
    <border>
      <left/>
      <right style="hair"/>
      <top style="thin"/>
      <bottom style="medium"/>
    </border>
    <border>
      <left/>
      <right/>
      <top style="hair"/>
      <bottom style="thin"/>
    </border>
    <border>
      <left style="medium"/>
      <right style="thin"/>
      <top style="hair"/>
      <bottom style="medium"/>
    </border>
    <border>
      <left style="thin"/>
      <right/>
      <top style="hair"/>
      <bottom style="medium"/>
    </border>
    <border>
      <left style="thin"/>
      <right style="thin"/>
      <top style="hair"/>
      <bottom style="medium"/>
    </border>
    <border>
      <left style="hair"/>
      <right style="hair"/>
      <top style="thin"/>
      <bottom style="hair"/>
    </border>
    <border>
      <left style="hair"/>
      <right style="hair"/>
      <top style="hair"/>
      <bottom style="thin"/>
    </border>
    <border>
      <left style="hair"/>
      <right style="hair"/>
      <top/>
      <bottom style="hair"/>
    </border>
    <border>
      <left/>
      <right style="hair"/>
      <top style="thin"/>
      <bottom style="hair"/>
    </border>
    <border>
      <left/>
      <right style="hair"/>
      <top style="hair"/>
      <bottom style="thin"/>
    </border>
    <border>
      <left/>
      <right style="hair"/>
      <top style="hair"/>
      <bottom/>
    </border>
    <border>
      <left style="hair"/>
      <right style="hair"/>
      <top style="medium"/>
      <bottom/>
    </border>
    <border>
      <left style="hair"/>
      <right style="medium"/>
      <top/>
      <bottom style="dotted"/>
    </border>
    <border>
      <left/>
      <right/>
      <top style="thin"/>
      <bottom style="dotted"/>
    </border>
    <border>
      <left style="hair"/>
      <right style="medium"/>
      <top style="dotted"/>
      <bottom/>
    </border>
    <border>
      <left style="thin"/>
      <right style="thin"/>
      <top/>
      <bottom style="dotted"/>
    </border>
    <border>
      <left style="thin"/>
      <right/>
      <top style="thin"/>
      <bottom style="dotted"/>
    </border>
    <border>
      <left style="thin"/>
      <right style="medium"/>
      <top style="medium"/>
      <bottom style="dotted"/>
    </border>
    <border>
      <left style="medium"/>
      <right style="thin"/>
      <top style="thin"/>
      <bottom style="dashed"/>
    </border>
    <border>
      <left style="thin"/>
      <right style="thin"/>
      <top style="thin"/>
      <bottom style="dashed"/>
    </border>
    <border>
      <left style="medium"/>
      <right style="thin"/>
      <top style="medium"/>
      <bottom style="double"/>
    </border>
    <border>
      <left style="thin"/>
      <right style="hair"/>
      <top style="medium"/>
      <bottom style="double"/>
    </border>
    <border>
      <left/>
      <right style="thin"/>
      <top style="medium"/>
      <bottom style="double"/>
    </border>
    <border>
      <left/>
      <right style="hair"/>
      <top style="medium"/>
      <bottom style="double"/>
    </border>
    <border>
      <left style="hair"/>
      <right style="medium"/>
      <top style="medium"/>
      <bottom style="double"/>
    </border>
    <border>
      <left style="hair"/>
      <right style="medium"/>
      <top style="medium"/>
      <bottom/>
    </border>
    <border>
      <left style="thin"/>
      <right style="hair"/>
      <top style="dotted"/>
      <bottom/>
    </border>
    <border>
      <left style="thin"/>
      <right style="double"/>
      <top style="thin"/>
      <bottom/>
    </border>
    <border>
      <left style="thin"/>
      <right style="double"/>
      <top/>
      <bottom style="thin"/>
    </border>
    <border>
      <left style="thin"/>
      <right style="double"/>
      <top/>
      <bottom style="medium"/>
    </border>
    <border>
      <left style="medium"/>
      <right style="medium"/>
      <top style="medium"/>
      <bottom style="medium"/>
    </border>
    <border>
      <left style="medium"/>
      <right/>
      <top style="medium"/>
      <bottom style="medium"/>
    </border>
    <border>
      <left style="double"/>
      <right/>
      <top style="medium"/>
      <bottom style="thin"/>
    </border>
    <border>
      <left style="thin"/>
      <right style="double"/>
      <top style="medium"/>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1855">
    <xf numFmtId="0" fontId="0" fillId="0" borderId="0" xfId="0" applyAlignment="1">
      <alignment/>
    </xf>
    <xf numFmtId="0" fontId="5" fillId="0" borderId="0" xfId="0" applyFont="1" applyFill="1" applyAlignment="1">
      <alignment vertical="center"/>
    </xf>
    <xf numFmtId="0" fontId="6" fillId="0" borderId="0" xfId="0" applyFont="1" applyFill="1" applyAlignment="1">
      <alignment/>
    </xf>
    <xf numFmtId="0" fontId="6" fillId="0" borderId="0" xfId="0" applyFont="1" applyFill="1" applyBorder="1" applyAlignment="1" applyProtection="1">
      <alignment horizontal="left" vertical="center"/>
      <protection/>
    </xf>
    <xf numFmtId="57" fontId="5" fillId="0" borderId="0" xfId="0" applyNumberFormat="1" applyFont="1" applyFill="1" applyBorder="1" applyAlignment="1">
      <alignment vertical="center"/>
    </xf>
    <xf numFmtId="0" fontId="5" fillId="0" borderId="0" xfId="0" applyFont="1" applyFill="1" applyAlignment="1">
      <alignment/>
    </xf>
    <xf numFmtId="0" fontId="7" fillId="0" borderId="10" xfId="0" applyFont="1" applyFill="1" applyBorder="1" applyAlignment="1">
      <alignment/>
    </xf>
    <xf numFmtId="0" fontId="5" fillId="0" borderId="10" xfId="0" applyFont="1" applyFill="1" applyBorder="1" applyAlignment="1">
      <alignment vertical="center"/>
    </xf>
    <xf numFmtId="0" fontId="5" fillId="0" borderId="10" xfId="0" applyFont="1" applyFill="1" applyBorder="1" applyAlignment="1" applyProtection="1">
      <alignment horizontal="left" vertical="center"/>
      <protection/>
    </xf>
    <xf numFmtId="0" fontId="7" fillId="0" borderId="10" xfId="0" applyFont="1" applyFill="1" applyBorder="1" applyAlignment="1" applyProtection="1">
      <alignment horizontal="right"/>
      <protection/>
    </xf>
    <xf numFmtId="0" fontId="7" fillId="0" borderId="0" xfId="0" applyFont="1" applyFill="1" applyAlignment="1">
      <alignment vertical="center"/>
    </xf>
    <xf numFmtId="0" fontId="7" fillId="0" borderId="11" xfId="0" applyFont="1" applyFill="1" applyBorder="1" applyAlignment="1" applyProtection="1">
      <alignment horizontal="centerContinuous" vertical="center"/>
      <protection/>
    </xf>
    <xf numFmtId="0" fontId="7" fillId="0" borderId="12" xfId="0" applyFont="1" applyFill="1" applyBorder="1" applyAlignment="1">
      <alignment horizontal="centerContinuous" vertical="center"/>
    </xf>
    <xf numFmtId="0" fontId="7" fillId="0" borderId="13" xfId="0" applyFont="1" applyFill="1" applyBorder="1" applyAlignment="1">
      <alignment horizontal="center" vertical="center"/>
    </xf>
    <xf numFmtId="0" fontId="7" fillId="0" borderId="14" xfId="0" applyFont="1" applyFill="1" applyBorder="1" applyAlignment="1" applyProtection="1">
      <alignment horizontal="centerContinuous" vertical="center"/>
      <protection/>
    </xf>
    <xf numFmtId="0" fontId="7" fillId="0" borderId="15" xfId="0" applyFont="1" applyFill="1" applyBorder="1" applyAlignment="1" applyProtection="1">
      <alignment horizontal="center" vertical="center"/>
      <protection/>
    </xf>
    <xf numFmtId="0" fontId="7" fillId="0" borderId="0" xfId="0" applyFont="1" applyFill="1" applyBorder="1" applyAlignment="1">
      <alignment vertical="center"/>
    </xf>
    <xf numFmtId="0" fontId="7" fillId="0" borderId="16" xfId="0" applyFont="1" applyFill="1" applyBorder="1" applyAlignment="1" applyProtection="1">
      <alignment horizontal="center" vertical="center"/>
      <protection/>
    </xf>
    <xf numFmtId="0" fontId="7" fillId="0" borderId="17"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4" fillId="0" borderId="21" xfId="0" applyFont="1" applyFill="1" applyBorder="1" applyAlignment="1" applyProtection="1">
      <alignment horizontal="left" vertical="center"/>
      <protection/>
    </xf>
    <xf numFmtId="176" fontId="4" fillId="0" borderId="21" xfId="0" applyNumberFormat="1" applyFont="1" applyFill="1" applyBorder="1" applyAlignment="1" applyProtection="1">
      <alignment vertical="center"/>
      <protection/>
    </xf>
    <xf numFmtId="176" fontId="4" fillId="0" borderId="13" xfId="0" applyNumberFormat="1" applyFont="1" applyFill="1" applyBorder="1" applyAlignment="1" applyProtection="1">
      <alignment horizontal="right" vertical="center"/>
      <protection/>
    </xf>
    <xf numFmtId="176" fontId="4" fillId="0" borderId="22" xfId="0" applyNumberFormat="1" applyFont="1" applyFill="1" applyBorder="1" applyAlignment="1" applyProtection="1">
      <alignment horizontal="right" vertical="center"/>
      <protection/>
    </xf>
    <xf numFmtId="176" fontId="4" fillId="0" borderId="23" xfId="0" applyNumberFormat="1" applyFont="1" applyFill="1" applyBorder="1" applyAlignment="1" applyProtection="1">
      <alignment horizontal="right" vertical="center"/>
      <protection/>
    </xf>
    <xf numFmtId="176" fontId="4" fillId="0" borderId="15" xfId="0" applyNumberFormat="1" applyFont="1" applyFill="1" applyBorder="1" applyAlignment="1" applyProtection="1">
      <alignment horizontal="right" vertical="center"/>
      <protection/>
    </xf>
    <xf numFmtId="0" fontId="5" fillId="0" borderId="0" xfId="0" applyFont="1" applyFill="1" applyBorder="1" applyAlignment="1">
      <alignment vertical="center"/>
    </xf>
    <xf numFmtId="0" fontId="4" fillId="0" borderId="21"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176" fontId="4" fillId="0" borderId="14" xfId="0" applyNumberFormat="1" applyFont="1" applyFill="1" applyBorder="1" applyAlignment="1" applyProtection="1">
      <alignment horizontal="right" vertical="center"/>
      <protection/>
    </xf>
    <xf numFmtId="176" fontId="4" fillId="0" borderId="24" xfId="0" applyNumberFormat="1" applyFont="1" applyFill="1" applyBorder="1" applyAlignment="1" applyProtection="1">
      <alignment horizontal="right" vertical="center"/>
      <protection/>
    </xf>
    <xf numFmtId="176" fontId="4" fillId="0" borderId="25" xfId="0" applyNumberFormat="1" applyFont="1" applyFill="1" applyBorder="1" applyAlignment="1" applyProtection="1">
      <alignment horizontal="righ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horizontal="left" vertical="center"/>
      <protection/>
    </xf>
    <xf numFmtId="0" fontId="4" fillId="0" borderId="16" xfId="0" applyFont="1" applyFill="1" applyBorder="1" applyAlignment="1" applyProtection="1">
      <alignment horizontal="center" vertical="center"/>
      <protection/>
    </xf>
    <xf numFmtId="0" fontId="4" fillId="0" borderId="26" xfId="0" applyFont="1" applyFill="1" applyBorder="1" applyAlignment="1" applyProtection="1">
      <alignment horizontal="left" vertical="center"/>
      <protection/>
    </xf>
    <xf numFmtId="0" fontId="4" fillId="0" borderId="0" xfId="0" applyFont="1" applyFill="1" applyAlignment="1">
      <alignment vertical="top"/>
    </xf>
    <xf numFmtId="0" fontId="5" fillId="0" borderId="0" xfId="0" applyFont="1" applyFill="1" applyAlignment="1">
      <alignment/>
    </xf>
    <xf numFmtId="0" fontId="5" fillId="0" borderId="0" xfId="0" applyFont="1" applyFill="1" applyBorder="1" applyAlignment="1">
      <alignment/>
    </xf>
    <xf numFmtId="0" fontId="5" fillId="0" borderId="0" xfId="0" applyFont="1" applyFill="1" applyBorder="1" applyAlignment="1" applyProtection="1">
      <alignment horizontal="left"/>
      <protection/>
    </xf>
    <xf numFmtId="0" fontId="5" fillId="0" borderId="0" xfId="0" applyFont="1" applyFill="1" applyAlignment="1">
      <alignment horizontal="right"/>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0" xfId="0" applyFont="1" applyFill="1" applyAlignment="1">
      <alignment/>
    </xf>
    <xf numFmtId="0" fontId="4" fillId="0" borderId="29" xfId="0" applyFont="1" applyFill="1" applyBorder="1" applyAlignment="1">
      <alignment horizontal="center"/>
    </xf>
    <xf numFmtId="176" fontId="4" fillId="0" borderId="30" xfId="0" applyNumberFormat="1" applyFont="1" applyFill="1" applyBorder="1" applyAlignment="1">
      <alignment/>
    </xf>
    <xf numFmtId="176" fontId="4" fillId="0" borderId="31" xfId="0" applyNumberFormat="1" applyFont="1" applyFill="1" applyBorder="1" applyAlignment="1">
      <alignment/>
    </xf>
    <xf numFmtId="0" fontId="4" fillId="0" borderId="29" xfId="0" applyFont="1" applyFill="1" applyBorder="1" applyAlignment="1">
      <alignment/>
    </xf>
    <xf numFmtId="0" fontId="4" fillId="0" borderId="32" xfId="0" applyFont="1" applyFill="1" applyBorder="1" applyAlignment="1">
      <alignment/>
    </xf>
    <xf numFmtId="0" fontId="4" fillId="0" borderId="0" xfId="0" applyFont="1" applyFill="1" applyAlignment="1">
      <alignment/>
    </xf>
    <xf numFmtId="0" fontId="4" fillId="0" borderId="0" xfId="0" applyFont="1" applyFill="1" applyBorder="1" applyAlignment="1">
      <alignment vertical="top"/>
    </xf>
    <xf numFmtId="0" fontId="7" fillId="0" borderId="27" xfId="0" applyFont="1" applyFill="1" applyBorder="1" applyAlignment="1">
      <alignment horizontal="center" vertical="top" wrapText="1"/>
    </xf>
    <xf numFmtId="0" fontId="7" fillId="0" borderId="28" xfId="0" applyFont="1" applyFill="1" applyBorder="1" applyAlignment="1">
      <alignment horizontal="center" vertical="top" wrapText="1"/>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4" fillId="0" borderId="0" xfId="0" applyFont="1" applyFill="1" applyAlignment="1" applyProtection="1">
      <alignment horizontal="left" vertical="top"/>
      <protection/>
    </xf>
    <xf numFmtId="0" fontId="7" fillId="0" borderId="33" xfId="0" applyFont="1" applyFill="1" applyBorder="1" applyAlignment="1">
      <alignment horizontal="centerContinuous"/>
    </xf>
    <xf numFmtId="0" fontId="7" fillId="0" borderId="34" xfId="0" applyFont="1" applyFill="1" applyBorder="1" applyAlignment="1">
      <alignment horizontal="centerContinuous"/>
    </xf>
    <xf numFmtId="0" fontId="7" fillId="0" borderId="33" xfId="0" applyFont="1" applyFill="1" applyBorder="1" applyAlignment="1" applyProtection="1">
      <alignment horizontal="centerContinuous"/>
      <protection/>
    </xf>
    <xf numFmtId="0" fontId="5" fillId="0" borderId="0" xfId="0" applyFont="1" applyFill="1" applyBorder="1" applyAlignment="1">
      <alignment horizontal="center"/>
    </xf>
    <xf numFmtId="0" fontId="5" fillId="0" borderId="0" xfId="0" applyFont="1" applyFill="1" applyAlignment="1">
      <alignment horizontal="center"/>
    </xf>
    <xf numFmtId="0" fontId="4" fillId="0" borderId="21" xfId="0" applyFont="1" applyFill="1" applyBorder="1" applyAlignment="1" applyProtection="1">
      <alignment vertical="center"/>
      <protection/>
    </xf>
    <xf numFmtId="176" fontId="4" fillId="0" borderId="13" xfId="0" applyNumberFormat="1" applyFont="1" applyFill="1" applyBorder="1" applyAlignment="1" applyProtection="1">
      <alignment vertical="center"/>
      <protection/>
    </xf>
    <xf numFmtId="0" fontId="4" fillId="0" borderId="21" xfId="0" applyFont="1" applyFill="1" applyBorder="1" applyAlignment="1" applyProtection="1">
      <alignment horizontal="center"/>
      <protection/>
    </xf>
    <xf numFmtId="0" fontId="4" fillId="0" borderId="11" xfId="0" applyFont="1" applyFill="1" applyBorder="1" applyAlignment="1" applyProtection="1">
      <alignment horizontal="center"/>
      <protection/>
    </xf>
    <xf numFmtId="0" fontId="4" fillId="0" borderId="21" xfId="0" applyFont="1" applyFill="1" applyBorder="1" applyAlignment="1" applyProtection="1">
      <alignment horizontal="left"/>
      <protection/>
    </xf>
    <xf numFmtId="176" fontId="5" fillId="0" borderId="0" xfId="0" applyNumberFormat="1" applyFont="1" applyFill="1" applyAlignment="1">
      <alignment/>
    </xf>
    <xf numFmtId="0" fontId="4" fillId="0" borderId="11" xfId="0" applyFont="1" applyFill="1" applyBorder="1" applyAlignment="1" applyProtection="1">
      <alignment horizontal="left"/>
      <protection/>
    </xf>
    <xf numFmtId="0" fontId="4" fillId="0" borderId="35" xfId="0" applyFont="1" applyFill="1" applyBorder="1" applyAlignment="1" applyProtection="1">
      <alignment horizontal="left"/>
      <protection/>
    </xf>
    <xf numFmtId="0" fontId="4" fillId="0" borderId="36" xfId="0" applyFont="1" applyFill="1" applyBorder="1" applyAlignment="1" applyProtection="1">
      <alignment horizontal="left"/>
      <protection/>
    </xf>
    <xf numFmtId="0" fontId="4" fillId="0" borderId="16" xfId="0" applyFont="1" applyFill="1" applyBorder="1" applyAlignment="1" applyProtection="1">
      <alignment horizontal="left"/>
      <protection/>
    </xf>
    <xf numFmtId="0" fontId="5" fillId="0" borderId="0" xfId="0" applyFont="1" applyFill="1" applyAlignment="1">
      <alignment vertical="top"/>
    </xf>
    <xf numFmtId="0" fontId="7" fillId="0" borderId="0" xfId="0" applyFont="1" applyFill="1" applyAlignment="1">
      <alignment horizontal="right"/>
    </xf>
    <xf numFmtId="0" fontId="7" fillId="0" borderId="27" xfId="0" applyFont="1" applyFill="1" applyBorder="1" applyAlignment="1">
      <alignment horizontal="centerContinuous"/>
    </xf>
    <xf numFmtId="0" fontId="7" fillId="0" borderId="28" xfId="0" applyFont="1" applyFill="1" applyBorder="1" applyAlignment="1">
      <alignment horizontal="centerContinuous"/>
    </xf>
    <xf numFmtId="176" fontId="4" fillId="0" borderId="37" xfId="0" applyNumberFormat="1" applyFont="1" applyFill="1" applyBorder="1" applyAlignment="1" applyProtection="1">
      <alignment vertical="center"/>
      <protection/>
    </xf>
    <xf numFmtId="0" fontId="5" fillId="0" borderId="0" xfId="0" applyFont="1" applyFill="1" applyAlignment="1">
      <alignment horizontal="center" vertical="center"/>
    </xf>
    <xf numFmtId="0" fontId="4" fillId="0" borderId="26" xfId="0" applyFont="1" applyFill="1" applyBorder="1" applyAlignment="1" applyProtection="1">
      <alignment horizontal="left"/>
      <protection/>
    </xf>
    <xf numFmtId="0" fontId="4" fillId="0" borderId="38" xfId="0" applyFont="1" applyFill="1" applyBorder="1" applyAlignment="1" applyProtection="1">
      <alignment horizontal="left"/>
      <protection/>
    </xf>
    <xf numFmtId="0" fontId="4" fillId="0" borderId="39" xfId="0" applyFont="1" applyFill="1" applyBorder="1" applyAlignment="1" applyProtection="1">
      <alignment horizontal="left"/>
      <protection/>
    </xf>
    <xf numFmtId="0" fontId="4" fillId="0" borderId="40" xfId="0" applyFont="1" applyFill="1" applyBorder="1" applyAlignment="1" applyProtection="1">
      <alignment horizontal="left"/>
      <protection/>
    </xf>
    <xf numFmtId="37" fontId="4" fillId="0" borderId="0" xfId="0" applyNumberFormat="1" applyFont="1" applyFill="1" applyAlignment="1" applyProtection="1">
      <alignment/>
      <protection/>
    </xf>
    <xf numFmtId="37" fontId="5" fillId="0" borderId="0" xfId="0" applyNumberFormat="1" applyFont="1" applyFill="1" applyAlignment="1" applyProtection="1">
      <alignment/>
      <protection/>
    </xf>
    <xf numFmtId="0" fontId="7" fillId="0" borderId="34" xfId="0" applyFont="1" applyFill="1" applyBorder="1" applyAlignment="1" applyProtection="1">
      <alignment horizontal="centerContinuous"/>
      <protection/>
    </xf>
    <xf numFmtId="0" fontId="7" fillId="0" borderId="41" xfId="0" applyFont="1" applyFill="1" applyBorder="1" applyAlignment="1" applyProtection="1">
      <alignment horizontal="centerContinuous"/>
      <protection/>
    </xf>
    <xf numFmtId="0" fontId="7" fillId="0" borderId="42" xfId="0" applyFont="1" applyFill="1" applyBorder="1" applyAlignment="1" applyProtection="1">
      <alignment horizontal="centerContinuous"/>
      <protection/>
    </xf>
    <xf numFmtId="0" fontId="7" fillId="0" borderId="43" xfId="0" applyFont="1" applyFill="1" applyBorder="1" applyAlignment="1">
      <alignment horizontal="centerContinuous"/>
    </xf>
    <xf numFmtId="0" fontId="7" fillId="0" borderId="14" xfId="0" applyFont="1" applyFill="1" applyBorder="1" applyAlignment="1" applyProtection="1">
      <alignment horizontal="centerContinuous"/>
      <protection/>
    </xf>
    <xf numFmtId="0" fontId="7" fillId="0" borderId="12" xfId="0" applyFont="1" applyFill="1" applyBorder="1" applyAlignment="1" applyProtection="1">
      <alignment horizontal="centerContinuous"/>
      <protection/>
    </xf>
    <xf numFmtId="0" fontId="7" fillId="0" borderId="44" xfId="0" applyFont="1" applyFill="1" applyBorder="1" applyAlignment="1">
      <alignment horizontal="centerContinuous"/>
    </xf>
    <xf numFmtId="0" fontId="7" fillId="0" borderId="12" xfId="0" applyFont="1" applyFill="1" applyBorder="1" applyAlignment="1">
      <alignment horizontal="centerContinuous"/>
    </xf>
    <xf numFmtId="0" fontId="7" fillId="0" borderId="45" xfId="0" applyFont="1" applyFill="1" applyBorder="1" applyAlignment="1">
      <alignment horizontal="centerContinuous"/>
    </xf>
    <xf numFmtId="0" fontId="4" fillId="0" borderId="26" xfId="0" applyFont="1" applyFill="1" applyBorder="1" applyAlignment="1" applyProtection="1">
      <alignment horizontal="center"/>
      <protection/>
    </xf>
    <xf numFmtId="0" fontId="4" fillId="0" borderId="38" xfId="0" applyFont="1" applyFill="1" applyBorder="1" applyAlignment="1" applyProtection="1">
      <alignment horizontal="center"/>
      <protection/>
    </xf>
    <xf numFmtId="0" fontId="7" fillId="0" borderId="46" xfId="0" applyFont="1" applyFill="1" applyBorder="1" applyAlignment="1">
      <alignment horizontal="left"/>
    </xf>
    <xf numFmtId="0" fontId="7" fillId="0" borderId="31" xfId="0" applyFont="1" applyFill="1" applyBorder="1" applyAlignment="1">
      <alignment horizontal="left"/>
    </xf>
    <xf numFmtId="0" fontId="7" fillId="0" borderId="47" xfId="0" applyFont="1" applyFill="1" applyBorder="1" applyAlignment="1" applyProtection="1">
      <alignment horizontal="left"/>
      <protection/>
    </xf>
    <xf numFmtId="0" fontId="4" fillId="0" borderId="0" xfId="0" applyFont="1" applyFill="1" applyAlignment="1">
      <alignment horizontal="center" vertical="center"/>
    </xf>
    <xf numFmtId="0" fontId="7" fillId="0" borderId="0" xfId="0" applyFont="1" applyFill="1" applyBorder="1" applyAlignment="1" applyProtection="1">
      <alignment horizontal="right"/>
      <protection/>
    </xf>
    <xf numFmtId="0" fontId="7" fillId="0" borderId="16" xfId="0" applyFont="1" applyFill="1" applyBorder="1" applyAlignment="1" applyProtection="1">
      <alignment horizontal="center" vertical="center" wrapText="1"/>
      <protection/>
    </xf>
    <xf numFmtId="0" fontId="7" fillId="0" borderId="17" xfId="0" applyFont="1" applyFill="1" applyBorder="1" applyAlignment="1" applyProtection="1">
      <alignment horizontal="center" vertical="center" wrapText="1"/>
      <protection/>
    </xf>
    <xf numFmtId="0" fontId="5" fillId="0" borderId="0" xfId="0" applyFont="1" applyFill="1" applyBorder="1" applyAlignment="1">
      <alignment horizontal="center" vertical="center"/>
    </xf>
    <xf numFmtId="0" fontId="4" fillId="0" borderId="48" xfId="0" applyFont="1" applyFill="1" applyBorder="1" applyAlignment="1">
      <alignment horizontal="center"/>
    </xf>
    <xf numFmtId="0" fontId="7" fillId="0" borderId="44" xfId="0" applyFont="1" applyFill="1" applyBorder="1" applyAlignment="1">
      <alignment horizontal="center" vertical="top" wrapText="1"/>
    </xf>
    <xf numFmtId="0" fontId="7" fillId="0" borderId="45" xfId="0" applyFont="1" applyFill="1" applyBorder="1" applyAlignment="1">
      <alignment horizontal="center" vertical="top" wrapText="1"/>
    </xf>
    <xf numFmtId="0" fontId="4" fillId="0" borderId="29" xfId="0" applyFont="1" applyFill="1" applyBorder="1" applyAlignment="1">
      <alignment vertical="center"/>
    </xf>
    <xf numFmtId="0" fontId="7" fillId="0" borderId="33" xfId="0" applyFont="1" applyFill="1" applyBorder="1" applyAlignment="1">
      <alignment horizontal="centerContinuous" vertical="top" wrapText="1"/>
    </xf>
    <xf numFmtId="0" fontId="7" fillId="0" borderId="27" xfId="0" applyFont="1" applyFill="1" applyBorder="1" applyAlignment="1">
      <alignment horizontal="centerContinuous" vertical="top" wrapText="1"/>
    </xf>
    <xf numFmtId="0" fontId="7" fillId="0" borderId="30" xfId="0" applyFont="1" applyFill="1" applyBorder="1" applyAlignment="1">
      <alignment horizontal="center" vertical="top" wrapText="1"/>
    </xf>
    <xf numFmtId="0" fontId="7" fillId="0" borderId="42" xfId="0" applyFont="1" applyFill="1" applyBorder="1" applyAlignment="1">
      <alignment horizontal="centerContinuous" vertical="top"/>
    </xf>
    <xf numFmtId="0" fontId="7" fillId="0" borderId="43" xfId="0" applyFont="1" applyFill="1" applyBorder="1" applyAlignment="1">
      <alignment horizontal="centerContinuous" vertical="top"/>
    </xf>
    <xf numFmtId="0" fontId="7" fillId="0" borderId="33" xfId="0" applyFont="1" applyFill="1" applyBorder="1" applyAlignment="1">
      <alignment horizontal="centerContinuous" vertical="top"/>
    </xf>
    <xf numFmtId="0" fontId="7" fillId="0" borderId="27" xfId="0" applyFont="1" applyFill="1" applyBorder="1" applyAlignment="1">
      <alignment horizontal="centerContinuous" vertical="top"/>
    </xf>
    <xf numFmtId="0" fontId="7" fillId="0" borderId="12" xfId="0" applyFont="1" applyFill="1" applyBorder="1" applyAlignment="1">
      <alignment horizontal="centerContinuous" vertical="top"/>
    </xf>
    <xf numFmtId="0" fontId="7" fillId="0" borderId="44" xfId="0" applyFont="1" applyFill="1" applyBorder="1" applyAlignment="1">
      <alignment horizontal="centerContinuous" vertical="top"/>
    </xf>
    <xf numFmtId="0" fontId="4" fillId="0" borderId="29" xfId="0" applyFont="1" applyFill="1" applyBorder="1" applyAlignment="1">
      <alignment/>
    </xf>
    <xf numFmtId="0" fontId="4" fillId="0" borderId="32" xfId="0" applyFont="1" applyFill="1" applyBorder="1" applyAlignment="1">
      <alignment/>
    </xf>
    <xf numFmtId="0" fontId="7" fillId="0" borderId="46" xfId="0" applyFont="1" applyFill="1" applyBorder="1" applyAlignment="1">
      <alignment vertical="center"/>
    </xf>
    <xf numFmtId="0" fontId="7" fillId="0" borderId="33" xfId="0" applyFont="1" applyFill="1" applyBorder="1" applyAlignment="1">
      <alignment horizontal="centerContinuous" vertical="center"/>
    </xf>
    <xf numFmtId="0" fontId="7" fillId="0" borderId="27" xfId="0" applyFont="1" applyFill="1" applyBorder="1" applyAlignment="1">
      <alignment horizontal="centerContinuous" vertical="center"/>
    </xf>
    <xf numFmtId="0" fontId="7" fillId="0" borderId="28" xfId="0" applyFont="1" applyFill="1" applyBorder="1" applyAlignment="1">
      <alignment horizontal="centerContinuous" vertical="center"/>
    </xf>
    <xf numFmtId="0" fontId="7" fillId="0" borderId="49" xfId="0" applyFont="1" applyFill="1" applyBorder="1" applyAlignment="1">
      <alignment vertical="center"/>
    </xf>
    <xf numFmtId="0" fontId="7" fillId="0" borderId="50"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0" xfId="0" applyFont="1" applyFill="1" applyAlignment="1">
      <alignment horizontal="center" vertical="center"/>
    </xf>
    <xf numFmtId="0" fontId="4" fillId="0" borderId="31" xfId="0" applyFont="1" applyFill="1" applyBorder="1" applyAlignment="1">
      <alignment vertical="center"/>
    </xf>
    <xf numFmtId="0" fontId="7" fillId="0" borderId="52" xfId="0" applyFont="1" applyFill="1" applyBorder="1" applyAlignment="1">
      <alignment/>
    </xf>
    <xf numFmtId="0" fontId="7" fillId="0" borderId="42" xfId="0" applyFont="1" applyFill="1" applyBorder="1" applyAlignment="1">
      <alignment horizontal="centerContinuous"/>
    </xf>
    <xf numFmtId="0" fontId="7" fillId="0" borderId="41" xfId="0" applyFont="1" applyFill="1" applyBorder="1" applyAlignment="1">
      <alignment horizontal="centerContinuous"/>
    </xf>
    <xf numFmtId="0" fontId="7" fillId="0" borderId="0" xfId="0" applyFont="1" applyFill="1" applyBorder="1" applyAlignment="1">
      <alignment/>
    </xf>
    <xf numFmtId="0" fontId="7" fillId="0" borderId="21" xfId="0" applyFont="1" applyFill="1" applyBorder="1" applyAlignment="1">
      <alignment/>
    </xf>
    <xf numFmtId="0" fontId="7" fillId="0" borderId="14" xfId="0" applyFont="1" applyFill="1" applyBorder="1" applyAlignment="1">
      <alignment horizontal="centerContinuous"/>
    </xf>
    <xf numFmtId="0" fontId="7" fillId="0" borderId="53" xfId="0" applyFont="1" applyFill="1" applyBorder="1" applyAlignment="1">
      <alignment horizontal="centerContinuous"/>
    </xf>
    <xf numFmtId="0" fontId="7" fillId="0" borderId="13" xfId="0" applyFont="1" applyFill="1" applyBorder="1" applyAlignment="1">
      <alignment horizontal="centerContinuous"/>
    </xf>
    <xf numFmtId="0" fontId="7" fillId="0" borderId="16" xfId="0" applyFont="1" applyFill="1" applyBorder="1" applyAlignment="1">
      <alignment/>
    </xf>
    <xf numFmtId="176" fontId="5" fillId="0" borderId="0" xfId="0" applyNumberFormat="1" applyFont="1" applyFill="1" applyBorder="1" applyAlignment="1">
      <alignment/>
    </xf>
    <xf numFmtId="0" fontId="5" fillId="0" borderId="0" xfId="0" applyFont="1" applyFill="1" applyAlignment="1" applyProtection="1">
      <alignment horizontal="left"/>
      <protection/>
    </xf>
    <xf numFmtId="0" fontId="7" fillId="0" borderId="54" xfId="0" applyFont="1" applyFill="1" applyBorder="1" applyAlignment="1" applyProtection="1">
      <alignment horizontal="center"/>
      <protection/>
    </xf>
    <xf numFmtId="0" fontId="7" fillId="0" borderId="0" xfId="0" applyFont="1" applyFill="1" applyBorder="1" applyAlignment="1">
      <alignment horizontal="centerContinuous"/>
    </xf>
    <xf numFmtId="0" fontId="7" fillId="0" borderId="14" xfId="0" applyFont="1" applyFill="1" applyBorder="1" applyAlignment="1">
      <alignment horizontal="center"/>
    </xf>
    <xf numFmtId="0" fontId="7" fillId="0" borderId="12" xfId="0" applyFont="1" applyFill="1" applyBorder="1" applyAlignment="1">
      <alignment horizontal="center"/>
    </xf>
    <xf numFmtId="0" fontId="7" fillId="0" borderId="12" xfId="0" applyFont="1" applyFill="1" applyBorder="1" applyAlignment="1">
      <alignment vertical="center"/>
    </xf>
    <xf numFmtId="0" fontId="7" fillId="0" borderId="50" xfId="0" applyFont="1" applyFill="1" applyBorder="1" applyAlignment="1">
      <alignment horizontal="center"/>
    </xf>
    <xf numFmtId="0" fontId="7" fillId="0" borderId="51" xfId="0" applyFont="1" applyFill="1" applyBorder="1" applyAlignment="1">
      <alignment horizontal="center"/>
    </xf>
    <xf numFmtId="0" fontId="7" fillId="0" borderId="49" xfId="0" applyFont="1" applyFill="1" applyBorder="1" applyAlignment="1">
      <alignment horizontal="center"/>
    </xf>
    <xf numFmtId="0" fontId="5" fillId="0" borderId="42" xfId="0" applyFont="1" applyFill="1" applyBorder="1" applyAlignment="1">
      <alignment/>
    </xf>
    <xf numFmtId="0" fontId="5" fillId="0" borderId="46" xfId="0" applyFont="1" applyFill="1" applyBorder="1" applyAlignment="1">
      <alignment/>
    </xf>
    <xf numFmtId="0" fontId="7" fillId="0" borderId="33" xfId="0" applyFont="1" applyFill="1" applyBorder="1" applyAlignment="1">
      <alignment/>
    </xf>
    <xf numFmtId="0" fontId="7" fillId="0" borderId="28" xfId="0" applyFont="1" applyFill="1" applyBorder="1" applyAlignment="1">
      <alignment/>
    </xf>
    <xf numFmtId="0" fontId="7" fillId="0" borderId="30" xfId="0" applyFont="1" applyFill="1" applyBorder="1" applyAlignment="1">
      <alignment horizontal="centerContinuous"/>
    </xf>
    <xf numFmtId="0" fontId="4" fillId="0" borderId="0" xfId="0" applyFont="1" applyFill="1" applyBorder="1" applyAlignment="1">
      <alignment/>
    </xf>
    <xf numFmtId="0" fontId="7" fillId="0" borderId="30" xfId="0" applyFont="1" applyFill="1" applyBorder="1" applyAlignment="1">
      <alignment horizontal="center"/>
    </xf>
    <xf numFmtId="0" fontId="7" fillId="0" borderId="50" xfId="0" applyFont="1" applyFill="1" applyBorder="1" applyAlignment="1">
      <alignment horizontal="center" vertical="top" wrapText="1"/>
    </xf>
    <xf numFmtId="0" fontId="7" fillId="0" borderId="49" xfId="0" applyFont="1" applyFill="1" applyBorder="1" applyAlignment="1">
      <alignment horizontal="center" vertical="top" wrapText="1"/>
    </xf>
    <xf numFmtId="0" fontId="7" fillId="0" borderId="0" xfId="0" applyFont="1" applyFill="1" applyAlignment="1" applyProtection="1">
      <alignment horizontal="left" vertical="top"/>
      <protection/>
    </xf>
    <xf numFmtId="0" fontId="4" fillId="0" borderId="10" xfId="0" applyFont="1" applyFill="1" applyBorder="1" applyAlignment="1">
      <alignment vertical="top"/>
    </xf>
    <xf numFmtId="0" fontId="5" fillId="0" borderId="10" xfId="0" applyFont="1" applyFill="1" applyBorder="1" applyAlignment="1">
      <alignment/>
    </xf>
    <xf numFmtId="0" fontId="5" fillId="0" borderId="10" xfId="0" applyFont="1" applyFill="1" applyBorder="1" applyAlignment="1">
      <alignment horizontal="right"/>
    </xf>
    <xf numFmtId="0" fontId="7" fillId="0" borderId="34" xfId="0" applyFont="1" applyFill="1" applyBorder="1" applyAlignment="1">
      <alignment horizontal="centerContinuous" vertical="top"/>
    </xf>
    <xf numFmtId="0" fontId="7" fillId="0" borderId="33" xfId="0" applyFont="1" applyFill="1" applyBorder="1" applyAlignment="1" applyProtection="1">
      <alignment horizontal="centerContinuous" vertical="top"/>
      <protection/>
    </xf>
    <xf numFmtId="0" fontId="4" fillId="0" borderId="21" xfId="0" applyFont="1" applyFill="1" applyBorder="1" applyAlignment="1">
      <alignment/>
    </xf>
    <xf numFmtId="0" fontId="7" fillId="0" borderId="14" xfId="0" applyFont="1" applyFill="1" applyBorder="1" applyAlignment="1">
      <alignment horizontal="centerContinuous" vertical="top"/>
    </xf>
    <xf numFmtId="0" fontId="7" fillId="0" borderId="12" xfId="0" applyFont="1" applyFill="1" applyBorder="1" applyAlignment="1" applyProtection="1">
      <alignment horizontal="centerContinuous" vertical="top"/>
      <protection/>
    </xf>
    <xf numFmtId="0" fontId="7" fillId="0" borderId="10" xfId="0" applyFont="1" applyFill="1" applyBorder="1" applyAlignment="1" applyProtection="1">
      <alignment horizontal="center" vertical="center"/>
      <protection/>
    </xf>
    <xf numFmtId="0" fontId="7" fillId="0" borderId="50" xfId="0" applyFont="1" applyFill="1" applyBorder="1" applyAlignment="1" applyProtection="1">
      <alignment horizontal="center" vertical="center"/>
      <protection/>
    </xf>
    <xf numFmtId="0" fontId="7" fillId="0" borderId="55" xfId="0" applyFont="1" applyFill="1" applyBorder="1" applyAlignment="1" applyProtection="1">
      <alignment horizontal="center" vertical="center"/>
      <protection/>
    </xf>
    <xf numFmtId="0" fontId="7" fillId="0" borderId="56" xfId="0" applyFont="1" applyFill="1" applyBorder="1" applyAlignment="1" applyProtection="1">
      <alignment horizontal="center" vertical="center"/>
      <protection/>
    </xf>
    <xf numFmtId="0" fontId="4" fillId="0" borderId="21" xfId="0" applyFont="1" applyFill="1" applyBorder="1" applyAlignment="1">
      <alignment vertical="center"/>
    </xf>
    <xf numFmtId="0" fontId="7" fillId="0" borderId="10" xfId="0" applyFont="1" applyFill="1" applyBorder="1" applyAlignment="1">
      <alignment horizontal="right"/>
    </xf>
    <xf numFmtId="0" fontId="4" fillId="0" borderId="31" xfId="0" applyFont="1" applyFill="1" applyBorder="1" applyAlignment="1">
      <alignment/>
    </xf>
    <xf numFmtId="0" fontId="4" fillId="0" borderId="16" xfId="0" applyFont="1" applyFill="1" applyBorder="1" applyAlignment="1">
      <alignment/>
    </xf>
    <xf numFmtId="0" fontId="4" fillId="0" borderId="49" xfId="0" applyFont="1" applyFill="1" applyBorder="1" applyAlignment="1">
      <alignment/>
    </xf>
    <xf numFmtId="0" fontId="4" fillId="0" borderId="46" xfId="0" applyFont="1" applyFill="1" applyBorder="1" applyAlignment="1">
      <alignment/>
    </xf>
    <xf numFmtId="0" fontId="4" fillId="0" borderId="11" xfId="0" applyFont="1" applyFill="1" applyBorder="1" applyAlignment="1">
      <alignment/>
    </xf>
    <xf numFmtId="0" fontId="4" fillId="0" borderId="45" xfId="0" applyFont="1" applyFill="1" applyBorder="1" applyAlignment="1">
      <alignment/>
    </xf>
    <xf numFmtId="0" fontId="4" fillId="0" borderId="57" xfId="0" applyFont="1" applyFill="1" applyBorder="1" applyAlignment="1">
      <alignment/>
    </xf>
    <xf numFmtId="176" fontId="4" fillId="0" borderId="44" xfId="0" applyNumberFormat="1" applyFont="1" applyFill="1" applyBorder="1" applyAlignment="1">
      <alignment/>
    </xf>
    <xf numFmtId="0" fontId="7" fillId="0" borderId="43" xfId="0" applyFont="1" applyFill="1" applyBorder="1" applyAlignment="1">
      <alignment horizontal="center"/>
    </xf>
    <xf numFmtId="0" fontId="7" fillId="0" borderId="42" xfId="0" applyFont="1" applyFill="1" applyBorder="1" applyAlignment="1">
      <alignment horizontal="center"/>
    </xf>
    <xf numFmtId="0" fontId="4" fillId="0" borderId="0" xfId="0" applyFont="1" applyFill="1" applyAlignment="1">
      <alignment vertical="center"/>
    </xf>
    <xf numFmtId="0" fontId="5" fillId="0" borderId="0" xfId="0" applyFont="1" applyFill="1" applyAlignment="1">
      <alignment horizontal="left"/>
    </xf>
    <xf numFmtId="0" fontId="5" fillId="0" borderId="10" xfId="0" applyFont="1" applyFill="1" applyBorder="1" applyAlignment="1">
      <alignment horizontal="left"/>
    </xf>
    <xf numFmtId="0" fontId="7" fillId="0" borderId="43" xfId="0" applyFont="1" applyFill="1" applyBorder="1" applyAlignment="1">
      <alignment horizontal="left" vertical="top" wrapText="1"/>
    </xf>
    <xf numFmtId="0" fontId="7" fillId="0" borderId="46" xfId="0" applyFont="1" applyFill="1" applyBorder="1" applyAlignment="1">
      <alignment horizontal="left" vertical="top" wrapText="1"/>
    </xf>
    <xf numFmtId="0" fontId="7" fillId="0" borderId="0" xfId="0" applyFont="1" applyFill="1" applyAlignment="1">
      <alignment horizontal="left" wrapText="1"/>
    </xf>
    <xf numFmtId="0" fontId="7" fillId="0" borderId="50" xfId="0" applyFont="1" applyFill="1" applyBorder="1" applyAlignment="1" applyProtection="1">
      <alignment horizontal="left" vertical="center"/>
      <protection/>
    </xf>
    <xf numFmtId="0" fontId="7" fillId="0" borderId="50" xfId="0" applyFont="1" applyFill="1" applyBorder="1" applyAlignment="1" applyProtection="1">
      <alignment vertical="center"/>
      <protection/>
    </xf>
    <xf numFmtId="0" fontId="7" fillId="0" borderId="49" xfId="0" applyFont="1" applyFill="1" applyBorder="1" applyAlignment="1" applyProtection="1">
      <alignment horizontal="center" vertical="center"/>
      <protection/>
    </xf>
    <xf numFmtId="0" fontId="5" fillId="0" borderId="10" xfId="0" applyFont="1" applyFill="1" applyBorder="1" applyAlignment="1" applyProtection="1">
      <alignment horizontal="left"/>
      <protection/>
    </xf>
    <xf numFmtId="0" fontId="6" fillId="0" borderId="0" xfId="0" applyFont="1" applyFill="1" applyAlignment="1">
      <alignment/>
    </xf>
    <xf numFmtId="0" fontId="5" fillId="0" borderId="0" xfId="0" applyFont="1" applyFill="1" applyAlignment="1" applyProtection="1">
      <alignment vertical="top"/>
      <protection/>
    </xf>
    <xf numFmtId="0" fontId="4" fillId="0" borderId="33" xfId="0" applyFont="1" applyFill="1" applyBorder="1" applyAlignment="1">
      <alignment horizontal="centerContinuous" wrapText="1"/>
    </xf>
    <xf numFmtId="0" fontId="4" fillId="0" borderId="27" xfId="0" applyFont="1" applyFill="1" applyBorder="1" applyAlignment="1">
      <alignment horizontal="centerContinuous" wrapText="1"/>
    </xf>
    <xf numFmtId="0" fontId="4" fillId="0" borderId="54" xfId="0" applyFont="1" applyFill="1" applyBorder="1" applyAlignment="1">
      <alignment horizontal="center" wrapText="1"/>
    </xf>
    <xf numFmtId="0" fontId="5" fillId="0" borderId="40" xfId="0" applyFont="1" applyFill="1" applyBorder="1" applyAlignment="1">
      <alignment vertical="center"/>
    </xf>
    <xf numFmtId="0" fontId="4" fillId="0" borderId="1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5" fillId="0" borderId="0" xfId="0" applyFont="1" applyFill="1" applyAlignment="1">
      <alignment horizontal="centerContinuous"/>
    </xf>
    <xf numFmtId="0" fontId="7" fillId="0" borderId="0" xfId="0" applyFont="1" applyFill="1" applyAlignment="1">
      <alignment vertical="top" wrapText="1"/>
    </xf>
    <xf numFmtId="177" fontId="4" fillId="0" borderId="0" xfId="0" applyNumberFormat="1" applyFont="1" applyFill="1" applyBorder="1" applyAlignment="1" applyProtection="1">
      <alignment horizontal="right"/>
      <protection/>
    </xf>
    <xf numFmtId="177" fontId="6" fillId="0" borderId="0" xfId="0" applyNumberFormat="1" applyFont="1" applyFill="1" applyBorder="1" applyAlignment="1" applyProtection="1">
      <alignment horizontal="right"/>
      <protection/>
    </xf>
    <xf numFmtId="0" fontId="6" fillId="0" borderId="0" xfId="0" applyFont="1" applyFill="1" applyAlignment="1">
      <alignment horizontal="right"/>
    </xf>
    <xf numFmtId="0" fontId="7" fillId="0" borderId="17" xfId="0" applyFont="1" applyFill="1" applyBorder="1" applyAlignment="1">
      <alignment vertical="center" wrapText="1"/>
    </xf>
    <xf numFmtId="0" fontId="7" fillId="0" borderId="20" xfId="0" applyFont="1" applyFill="1" applyBorder="1" applyAlignment="1">
      <alignment vertical="center" wrapText="1"/>
    </xf>
    <xf numFmtId="0" fontId="5" fillId="0" borderId="21" xfId="0" applyFont="1" applyFill="1" applyBorder="1" applyAlignment="1">
      <alignment horizontal="center"/>
    </xf>
    <xf numFmtId="0" fontId="4" fillId="0" borderId="13" xfId="0" applyFont="1" applyFill="1" applyBorder="1" applyAlignment="1">
      <alignment horizontal="center"/>
    </xf>
    <xf numFmtId="0" fontId="4" fillId="0" borderId="58" xfId="0" applyFont="1" applyFill="1" applyBorder="1" applyAlignment="1">
      <alignment/>
    </xf>
    <xf numFmtId="176" fontId="5" fillId="0" borderId="21" xfId="0" applyNumberFormat="1" applyFont="1" applyFill="1" applyBorder="1" applyAlignment="1">
      <alignment horizontal="center"/>
    </xf>
    <xf numFmtId="176" fontId="4" fillId="0" borderId="13" xfId="0" applyNumberFormat="1" applyFont="1" applyFill="1" applyBorder="1" applyAlignment="1">
      <alignment horizontal="center"/>
    </xf>
    <xf numFmtId="176" fontId="4" fillId="0" borderId="15" xfId="0" applyNumberFormat="1" applyFont="1" applyFill="1" applyBorder="1" applyAlignment="1">
      <alignment/>
    </xf>
    <xf numFmtId="0" fontId="4" fillId="0" borderId="15" xfId="0" applyFont="1" applyFill="1" applyBorder="1" applyAlignment="1">
      <alignment/>
    </xf>
    <xf numFmtId="176" fontId="4" fillId="0" borderId="14" xfId="0" applyNumberFormat="1" applyFont="1" applyFill="1" applyBorder="1" applyAlignment="1">
      <alignment horizontal="center"/>
    </xf>
    <xf numFmtId="176" fontId="4" fillId="0" borderId="59" xfId="0" applyNumberFormat="1" applyFont="1" applyFill="1" applyBorder="1" applyAlignment="1">
      <alignment/>
    </xf>
    <xf numFmtId="176" fontId="4" fillId="0" borderId="58" xfId="0" applyNumberFormat="1" applyFont="1" applyFill="1" applyBorder="1" applyAlignment="1">
      <alignment/>
    </xf>
    <xf numFmtId="0" fontId="4" fillId="0" borderId="0" xfId="0" applyFont="1" applyFill="1" applyAlignment="1">
      <alignment horizontal="right"/>
    </xf>
    <xf numFmtId="0" fontId="4" fillId="0" borderId="60" xfId="0" applyFont="1" applyFill="1" applyBorder="1" applyAlignment="1">
      <alignment/>
    </xf>
    <xf numFmtId="0" fontId="4" fillId="0" borderId="33" xfId="0" applyFont="1" applyFill="1" applyBorder="1" applyAlignment="1">
      <alignment horizontal="centerContinuous"/>
    </xf>
    <xf numFmtId="0" fontId="4" fillId="0" borderId="28" xfId="0" applyFont="1" applyFill="1" applyBorder="1" applyAlignment="1">
      <alignment horizontal="centerContinuous"/>
    </xf>
    <xf numFmtId="0" fontId="4" fillId="0" borderId="43" xfId="0" applyFont="1" applyFill="1" applyBorder="1" applyAlignment="1">
      <alignment/>
    </xf>
    <xf numFmtId="0" fontId="4" fillId="0" borderId="50" xfId="0" applyFont="1" applyFill="1" applyBorder="1" applyAlignment="1">
      <alignment vertical="top" wrapText="1"/>
    </xf>
    <xf numFmtId="0" fontId="4" fillId="0" borderId="49" xfId="0" applyFont="1" applyFill="1" applyBorder="1" applyAlignment="1">
      <alignment vertical="top" wrapText="1"/>
    </xf>
    <xf numFmtId="0" fontId="4" fillId="0" borderId="32" xfId="0" applyFont="1" applyFill="1" applyBorder="1" applyAlignment="1">
      <alignment horizontal="center" vertical="top" wrapText="1"/>
    </xf>
    <xf numFmtId="0" fontId="5" fillId="0" borderId="0" xfId="0" applyFont="1" applyFill="1" applyAlignment="1">
      <alignment vertical="top" wrapText="1"/>
    </xf>
    <xf numFmtId="0" fontId="4" fillId="0" borderId="21" xfId="0" applyFont="1" applyFill="1" applyBorder="1" applyAlignment="1">
      <alignment horizontal="center"/>
    </xf>
    <xf numFmtId="176" fontId="4" fillId="0" borderId="21" xfId="0" applyNumberFormat="1" applyFont="1" applyFill="1" applyBorder="1" applyAlignment="1">
      <alignment horizontal="center"/>
    </xf>
    <xf numFmtId="176" fontId="4" fillId="0" borderId="11" xfId="0" applyNumberFormat="1" applyFont="1" applyFill="1" applyBorder="1" applyAlignment="1">
      <alignment horizontal="center"/>
    </xf>
    <xf numFmtId="176" fontId="4" fillId="0" borderId="17" xfId="0" applyNumberFormat="1" applyFont="1" applyFill="1" applyBorder="1" applyAlignment="1">
      <alignment horizontal="center"/>
    </xf>
    <xf numFmtId="176" fontId="4" fillId="0" borderId="20" xfId="0" applyNumberFormat="1" applyFont="1" applyFill="1" applyBorder="1" applyAlignment="1">
      <alignment/>
    </xf>
    <xf numFmtId="176" fontId="5" fillId="0" borderId="0" xfId="0" applyNumberFormat="1" applyFont="1" applyFill="1" applyBorder="1" applyAlignment="1">
      <alignment horizontal="center"/>
    </xf>
    <xf numFmtId="0" fontId="4" fillId="0" borderId="50" xfId="0" applyFont="1" applyFill="1" applyBorder="1" applyAlignment="1">
      <alignment horizontal="center" vertical="top" wrapText="1"/>
    </xf>
    <xf numFmtId="0" fontId="4" fillId="0" borderId="49" xfId="0" applyFont="1" applyFill="1" applyBorder="1" applyAlignment="1">
      <alignment horizontal="center" vertical="top" wrapText="1"/>
    </xf>
    <xf numFmtId="176" fontId="4" fillId="0" borderId="16" xfId="0" applyNumberFormat="1" applyFont="1" applyFill="1" applyBorder="1" applyAlignment="1">
      <alignment horizontal="center"/>
    </xf>
    <xf numFmtId="0" fontId="4" fillId="0" borderId="28" xfId="0" applyFont="1" applyFill="1" applyBorder="1" applyAlignment="1">
      <alignment horizontal="centerContinuous" vertical="top" wrapText="1"/>
    </xf>
    <xf numFmtId="0" fontId="4" fillId="0" borderId="50" xfId="0" applyFont="1" applyFill="1" applyBorder="1" applyAlignment="1">
      <alignment vertical="top" textRotation="255" wrapText="1"/>
    </xf>
    <xf numFmtId="0" fontId="4" fillId="0" borderId="49" xfId="0" applyFont="1" applyFill="1" applyBorder="1" applyAlignment="1">
      <alignment vertical="top" textRotation="255" wrapText="1"/>
    </xf>
    <xf numFmtId="0" fontId="5" fillId="0" borderId="0" xfId="0" applyFont="1" applyFill="1" applyAlignment="1">
      <alignment textRotation="255"/>
    </xf>
    <xf numFmtId="0" fontId="4" fillId="0" borderId="30" xfId="0" applyFont="1" applyFill="1" applyBorder="1" applyAlignment="1">
      <alignment horizontal="center"/>
    </xf>
    <xf numFmtId="0" fontId="4" fillId="0" borderId="44" xfId="0" applyFont="1" applyFill="1" applyBorder="1" applyAlignment="1">
      <alignment horizontal="center"/>
    </xf>
    <xf numFmtId="0" fontId="4" fillId="0" borderId="32" xfId="0" applyFont="1" applyFill="1" applyBorder="1" applyAlignment="1">
      <alignment horizontal="center"/>
    </xf>
    <xf numFmtId="0" fontId="4" fillId="0" borderId="50" xfId="0" applyFont="1" applyFill="1" applyBorder="1" applyAlignment="1">
      <alignment horizontal="center"/>
    </xf>
    <xf numFmtId="0" fontId="5" fillId="0" borderId="43" xfId="0" applyFont="1" applyFill="1" applyBorder="1" applyAlignment="1">
      <alignment/>
    </xf>
    <xf numFmtId="0" fontId="4" fillId="0" borderId="61" xfId="0" applyFont="1" applyFill="1" applyBorder="1" applyAlignment="1">
      <alignment horizontal="center" vertical="top" textRotation="255"/>
    </xf>
    <xf numFmtId="0" fontId="4" fillId="0" borderId="62" xfId="0" applyFont="1" applyFill="1" applyBorder="1" applyAlignment="1">
      <alignment horizontal="center" vertical="top" textRotation="255"/>
    </xf>
    <xf numFmtId="0" fontId="4" fillId="0" borderId="63" xfId="0" applyFont="1" applyFill="1" applyBorder="1" applyAlignment="1">
      <alignment horizontal="center" vertical="top" textRotation="255"/>
    </xf>
    <xf numFmtId="0" fontId="5" fillId="0" borderId="62" xfId="0" applyFont="1" applyFill="1" applyBorder="1" applyAlignment="1">
      <alignment horizontal="center" vertical="top" textRotation="255"/>
    </xf>
    <xf numFmtId="0" fontId="5" fillId="0" borderId="64" xfId="0" applyFont="1" applyFill="1" applyBorder="1" applyAlignment="1">
      <alignment horizontal="center" vertical="top" textRotation="255"/>
    </xf>
    <xf numFmtId="0" fontId="5" fillId="0" borderId="50" xfId="0" applyFont="1" applyFill="1" applyBorder="1" applyAlignment="1">
      <alignment vertical="top" textRotation="255" wrapText="1"/>
    </xf>
    <xf numFmtId="0" fontId="5" fillId="0" borderId="49" xfId="0" applyFont="1" applyFill="1" applyBorder="1" applyAlignment="1">
      <alignment vertical="top" textRotation="255" wrapText="1"/>
    </xf>
    <xf numFmtId="176" fontId="4" fillId="0" borderId="0" xfId="0" applyNumberFormat="1" applyFont="1" applyFill="1" applyBorder="1" applyAlignment="1">
      <alignment/>
    </xf>
    <xf numFmtId="0" fontId="4" fillId="0" borderId="64" xfId="0" applyFont="1" applyFill="1" applyBorder="1" applyAlignment="1">
      <alignment horizontal="center" vertical="top" textRotation="255"/>
    </xf>
    <xf numFmtId="176" fontId="4" fillId="0" borderId="65" xfId="0" applyNumberFormat="1" applyFont="1" applyFill="1" applyBorder="1" applyAlignment="1">
      <alignment/>
    </xf>
    <xf numFmtId="176" fontId="4" fillId="0" borderId="65" xfId="0" applyNumberFormat="1" applyFont="1" applyFill="1" applyBorder="1" applyAlignment="1">
      <alignment horizontal="right"/>
    </xf>
    <xf numFmtId="176" fontId="4" fillId="0" borderId="66" xfId="0" applyNumberFormat="1" applyFont="1" applyFill="1" applyBorder="1" applyAlignment="1">
      <alignment/>
    </xf>
    <xf numFmtId="0" fontId="4" fillId="0" borderId="67" xfId="0" applyFont="1" applyFill="1" applyBorder="1" applyAlignment="1">
      <alignment vertical="top" textRotation="255" wrapText="1"/>
    </xf>
    <xf numFmtId="0" fontId="4" fillId="0" borderId="68" xfId="0" applyFont="1" applyFill="1" applyBorder="1" applyAlignment="1">
      <alignment vertical="top" textRotation="255" wrapText="1"/>
    </xf>
    <xf numFmtId="0" fontId="7" fillId="0" borderId="0" xfId="0" applyFont="1" applyFill="1" applyAlignment="1">
      <alignment textRotation="255" wrapText="1"/>
    </xf>
    <xf numFmtId="0" fontId="4" fillId="0" borderId="0" xfId="0" applyFont="1" applyFill="1" applyAlignment="1">
      <alignment horizontal="left"/>
    </xf>
    <xf numFmtId="0" fontId="6" fillId="0" borderId="0" xfId="0" applyFont="1" applyFill="1" applyBorder="1" applyAlignment="1">
      <alignment/>
    </xf>
    <xf numFmtId="0" fontId="7" fillId="0" borderId="11" xfId="0" applyFont="1" applyFill="1" applyBorder="1" applyAlignment="1">
      <alignment vertical="center"/>
    </xf>
    <xf numFmtId="0" fontId="7" fillId="0" borderId="45" xfId="0" applyFont="1" applyFill="1" applyBorder="1" applyAlignment="1">
      <alignment vertical="center"/>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57" xfId="0" applyFont="1" applyFill="1" applyBorder="1" applyAlignment="1">
      <alignment vertical="center"/>
    </xf>
    <xf numFmtId="0" fontId="7" fillId="0" borderId="31" xfId="0" applyFont="1" applyFill="1" applyBorder="1" applyAlignment="1">
      <alignment vertical="center"/>
    </xf>
    <xf numFmtId="0" fontId="7" fillId="0" borderId="44"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26" xfId="0" applyFont="1" applyFill="1" applyBorder="1" applyAlignment="1" applyProtection="1">
      <alignment horizontal="left" vertical="center"/>
      <protection/>
    </xf>
    <xf numFmtId="0" fontId="7" fillId="0" borderId="21" xfId="0" applyFont="1" applyFill="1" applyBorder="1" applyAlignment="1" applyProtection="1">
      <alignment horizontal="left"/>
      <protection/>
    </xf>
    <xf numFmtId="0" fontId="7" fillId="0" borderId="11" xfId="0" applyFont="1" applyFill="1" applyBorder="1" applyAlignment="1" applyProtection="1">
      <alignment horizontal="left"/>
      <protection/>
    </xf>
    <xf numFmtId="0" fontId="7" fillId="0" borderId="26" xfId="0" applyFont="1" applyFill="1" applyBorder="1" applyAlignment="1" applyProtection="1">
      <alignment horizontal="left"/>
      <protection/>
    </xf>
    <xf numFmtId="0" fontId="7" fillId="0" borderId="38" xfId="0" applyFont="1" applyFill="1" applyBorder="1" applyAlignment="1" applyProtection="1">
      <alignment horizontal="left"/>
      <protection/>
    </xf>
    <xf numFmtId="0" fontId="7" fillId="0" borderId="39" xfId="0" applyFont="1" applyFill="1" applyBorder="1" applyAlignment="1" applyProtection="1">
      <alignment horizontal="left"/>
      <protection/>
    </xf>
    <xf numFmtId="0" fontId="7" fillId="0" borderId="40" xfId="0" applyFont="1" applyFill="1" applyBorder="1" applyAlignment="1" applyProtection="1">
      <alignment horizontal="left"/>
      <protection/>
    </xf>
    <xf numFmtId="0" fontId="7" fillId="0" borderId="26" xfId="0" applyFont="1" applyFill="1" applyBorder="1" applyAlignment="1" applyProtection="1">
      <alignment horizontal="center"/>
      <protection/>
    </xf>
    <xf numFmtId="0" fontId="7" fillId="0" borderId="38" xfId="0" applyFont="1" applyFill="1" applyBorder="1" applyAlignment="1" applyProtection="1">
      <alignment horizontal="center"/>
      <protection/>
    </xf>
    <xf numFmtId="177" fontId="4" fillId="0" borderId="66" xfId="0" applyNumberFormat="1" applyFont="1" applyFill="1" applyBorder="1" applyAlignment="1">
      <alignment horizontal="right"/>
    </xf>
    <xf numFmtId="177" fontId="4" fillId="0" borderId="69" xfId="0" applyNumberFormat="1" applyFont="1" applyFill="1" applyBorder="1" applyAlignment="1">
      <alignment horizontal="right"/>
    </xf>
    <xf numFmtId="176" fontId="4" fillId="0" borderId="65" xfId="0" applyNumberFormat="1" applyFont="1" applyFill="1" applyBorder="1" applyAlignment="1">
      <alignment/>
    </xf>
    <xf numFmtId="176" fontId="4" fillId="0" borderId="66" xfId="0" applyNumberFormat="1" applyFont="1" applyFill="1" applyBorder="1" applyAlignment="1">
      <alignment/>
    </xf>
    <xf numFmtId="176" fontId="4" fillId="0" borderId="0" xfId="0" applyNumberFormat="1" applyFont="1" applyFill="1" applyBorder="1" applyAlignment="1">
      <alignment/>
    </xf>
    <xf numFmtId="176" fontId="4" fillId="0" borderId="0" xfId="0" applyNumberFormat="1" applyFont="1" applyFill="1" applyBorder="1" applyAlignment="1">
      <alignment horizontal="right"/>
    </xf>
    <xf numFmtId="177" fontId="4" fillId="0" borderId="30" xfId="0" applyNumberFormat="1" applyFont="1" applyFill="1" applyBorder="1" applyAlignment="1">
      <alignment horizontal="right"/>
    </xf>
    <xf numFmtId="177" fontId="4" fillId="0" borderId="31" xfId="0" applyNumberFormat="1" applyFont="1" applyFill="1" applyBorder="1" applyAlignment="1">
      <alignment horizontal="right"/>
    </xf>
    <xf numFmtId="176" fontId="4" fillId="0" borderId="12" xfId="0" applyNumberFormat="1" applyFont="1" applyFill="1" applyBorder="1" applyAlignment="1">
      <alignment/>
    </xf>
    <xf numFmtId="176" fontId="4" fillId="0" borderId="12" xfId="0" applyNumberFormat="1" applyFont="1" applyFill="1" applyBorder="1" applyAlignment="1">
      <alignment horizontal="right"/>
    </xf>
    <xf numFmtId="177" fontId="4" fillId="0" borderId="44" xfId="0" applyNumberFormat="1" applyFont="1" applyFill="1" applyBorder="1" applyAlignment="1">
      <alignment horizontal="right"/>
    </xf>
    <xf numFmtId="177" fontId="4" fillId="0" borderId="45" xfId="0" applyNumberFormat="1" applyFont="1" applyFill="1" applyBorder="1" applyAlignment="1">
      <alignment horizontal="right"/>
    </xf>
    <xf numFmtId="176" fontId="4" fillId="0" borderId="70" xfId="0" applyNumberFormat="1" applyFont="1" applyFill="1" applyBorder="1" applyAlignment="1">
      <alignment/>
    </xf>
    <xf numFmtId="176" fontId="4" fillId="0" borderId="70" xfId="0" applyNumberFormat="1" applyFont="1" applyFill="1" applyBorder="1" applyAlignment="1">
      <alignment horizontal="right"/>
    </xf>
    <xf numFmtId="176" fontId="4" fillId="0" borderId="71" xfId="0" applyNumberFormat="1" applyFont="1" applyFill="1" applyBorder="1" applyAlignment="1">
      <alignment/>
    </xf>
    <xf numFmtId="176" fontId="4" fillId="0" borderId="72" xfId="0" applyNumberFormat="1" applyFont="1" applyFill="1" applyBorder="1" applyAlignment="1">
      <alignment/>
    </xf>
    <xf numFmtId="177" fontId="4" fillId="0" borderId="72" xfId="0" applyNumberFormat="1" applyFont="1" applyFill="1" applyBorder="1" applyAlignment="1">
      <alignment horizontal="right"/>
    </xf>
    <xf numFmtId="177" fontId="4" fillId="0" borderId="73" xfId="0" applyNumberFormat="1" applyFont="1" applyFill="1" applyBorder="1" applyAlignment="1">
      <alignment horizontal="right"/>
    </xf>
    <xf numFmtId="176" fontId="4" fillId="0" borderId="71" xfId="0" applyNumberFormat="1" applyFont="1" applyFill="1" applyBorder="1" applyAlignment="1">
      <alignment horizontal="right"/>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49" xfId="0" applyFont="1" applyFill="1" applyBorder="1" applyAlignment="1">
      <alignment horizontal="center" vertical="center"/>
    </xf>
    <xf numFmtId="49" fontId="8" fillId="0" borderId="0" xfId="0" applyNumberFormat="1" applyFont="1" applyFill="1" applyAlignment="1">
      <alignment horizontal="left"/>
    </xf>
    <xf numFmtId="176" fontId="4" fillId="0" borderId="59" xfId="0" applyNumberFormat="1" applyFont="1" applyFill="1" applyBorder="1" applyAlignment="1" applyProtection="1">
      <alignment horizontal="right" vertical="center"/>
      <protection/>
    </xf>
    <xf numFmtId="0" fontId="7" fillId="0" borderId="31" xfId="0" applyFont="1" applyFill="1" applyBorder="1" applyAlignment="1">
      <alignment/>
    </xf>
    <xf numFmtId="0" fontId="7" fillId="0" borderId="49" xfId="0" applyFont="1" applyFill="1" applyBorder="1" applyAlignment="1">
      <alignment/>
    </xf>
    <xf numFmtId="0" fontId="7" fillId="0" borderId="11" xfId="0" applyFont="1" applyFill="1" applyBorder="1" applyAlignment="1">
      <alignment/>
    </xf>
    <xf numFmtId="0" fontId="7" fillId="0" borderId="45" xfId="0" applyFont="1" applyFill="1" applyBorder="1" applyAlignment="1">
      <alignment/>
    </xf>
    <xf numFmtId="0" fontId="7" fillId="0" borderId="74" xfId="0" applyFont="1" applyFill="1" applyBorder="1" applyAlignment="1">
      <alignment/>
    </xf>
    <xf numFmtId="0" fontId="7" fillId="0" borderId="57" xfId="0" applyFont="1" applyFill="1" applyBorder="1" applyAlignment="1">
      <alignment/>
    </xf>
    <xf numFmtId="0" fontId="7" fillId="0" borderId="10" xfId="0" applyFont="1" applyFill="1" applyBorder="1" applyAlignment="1">
      <alignment/>
    </xf>
    <xf numFmtId="0" fontId="5" fillId="0" borderId="38" xfId="0" applyFont="1" applyFill="1" applyBorder="1" applyAlignment="1">
      <alignment vertical="center"/>
    </xf>
    <xf numFmtId="0" fontId="5" fillId="0" borderId="75" xfId="0" applyFont="1" applyFill="1" applyBorder="1" applyAlignment="1">
      <alignment vertical="center"/>
    </xf>
    <xf numFmtId="0" fontId="5" fillId="0" borderId="26" xfId="0" applyFont="1" applyFill="1" applyBorder="1" applyAlignment="1">
      <alignment vertical="center"/>
    </xf>
    <xf numFmtId="0" fontId="5" fillId="0" borderId="76" xfId="0" applyFont="1" applyFill="1" applyBorder="1" applyAlignment="1">
      <alignment vertical="center"/>
    </xf>
    <xf numFmtId="0" fontId="9" fillId="0" borderId="27" xfId="0" applyFont="1" applyFill="1" applyBorder="1" applyAlignment="1">
      <alignment horizontal="center" vertical="center"/>
    </xf>
    <xf numFmtId="0" fontId="7" fillId="0" borderId="67" xfId="0" applyFont="1" applyFill="1" applyBorder="1" applyAlignment="1">
      <alignment vertical="top" textRotation="255" wrapText="1"/>
    </xf>
    <xf numFmtId="176" fontId="7" fillId="0" borderId="0" xfId="0" applyNumberFormat="1" applyFont="1" applyFill="1" applyAlignment="1">
      <alignment/>
    </xf>
    <xf numFmtId="0" fontId="12" fillId="0" borderId="0" xfId="0" applyFont="1" applyFill="1" applyAlignment="1">
      <alignment/>
    </xf>
    <xf numFmtId="0" fontId="12" fillId="0" borderId="0" xfId="0" applyFont="1" applyFill="1" applyAlignment="1">
      <alignment horizontal="right"/>
    </xf>
    <xf numFmtId="0" fontId="12" fillId="0" borderId="67"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12" fillId="0" borderId="33" xfId="0" applyFont="1" applyFill="1" applyBorder="1" applyAlignment="1">
      <alignment horizontal="centerContinuous"/>
    </xf>
    <xf numFmtId="0" fontId="12" fillId="0" borderId="27" xfId="0" applyFont="1" applyFill="1" applyBorder="1" applyAlignment="1">
      <alignment horizontal="centerContinuous"/>
    </xf>
    <xf numFmtId="0" fontId="12" fillId="0" borderId="28" xfId="0" applyFont="1" applyFill="1" applyBorder="1" applyAlignment="1">
      <alignment horizontal="centerContinuous"/>
    </xf>
    <xf numFmtId="0" fontId="12" fillId="0" borderId="50" xfId="0" applyFont="1" applyFill="1" applyBorder="1" applyAlignment="1">
      <alignment horizontal="center"/>
    </xf>
    <xf numFmtId="0" fontId="12" fillId="0" borderId="51" xfId="0" applyFont="1" applyFill="1" applyBorder="1" applyAlignment="1">
      <alignment horizontal="center"/>
    </xf>
    <xf numFmtId="0" fontId="12" fillId="0" borderId="49" xfId="0" applyFont="1" applyFill="1" applyBorder="1" applyAlignment="1">
      <alignment horizontal="center"/>
    </xf>
    <xf numFmtId="176" fontId="4" fillId="0" borderId="48" xfId="0" applyNumberFormat="1" applyFont="1" applyFill="1" applyBorder="1" applyAlignment="1" applyProtection="1">
      <alignment vertical="center"/>
      <protection/>
    </xf>
    <xf numFmtId="176" fontId="4" fillId="0" borderId="11" xfId="0" applyNumberFormat="1" applyFont="1" applyFill="1" applyBorder="1" applyAlignment="1" applyProtection="1">
      <alignment vertical="center"/>
      <protection/>
    </xf>
    <xf numFmtId="176" fontId="4" fillId="0" borderId="77" xfId="0" applyNumberFormat="1" applyFont="1" applyFill="1" applyBorder="1" applyAlignment="1" applyProtection="1">
      <alignment horizontal="right" vertical="center"/>
      <protection/>
    </xf>
    <xf numFmtId="178" fontId="4" fillId="0" borderId="21" xfId="0" applyNumberFormat="1" applyFont="1" applyFill="1" applyBorder="1" applyAlignment="1" applyProtection="1">
      <alignment horizontal="right" vertical="center"/>
      <protection/>
    </xf>
    <xf numFmtId="178" fontId="4" fillId="0" borderId="13" xfId="0" applyNumberFormat="1" applyFont="1" applyFill="1" applyBorder="1" applyAlignment="1" applyProtection="1">
      <alignment horizontal="right" vertical="center"/>
      <protection/>
    </xf>
    <xf numFmtId="41" fontId="4" fillId="0" borderId="13" xfId="0" applyNumberFormat="1" applyFont="1" applyFill="1" applyBorder="1" applyAlignment="1" applyProtection="1">
      <alignment horizontal="right" vertical="center"/>
      <protection/>
    </xf>
    <xf numFmtId="178" fontId="4" fillId="0" borderId="16" xfId="0" applyNumberFormat="1" applyFont="1" applyFill="1" applyBorder="1" applyAlignment="1" applyProtection="1">
      <alignment horizontal="right" vertical="center"/>
      <protection/>
    </xf>
    <xf numFmtId="178" fontId="4" fillId="0" borderId="17" xfId="0" applyNumberFormat="1" applyFont="1" applyFill="1" applyBorder="1" applyAlignment="1" applyProtection="1">
      <alignment horizontal="right" vertical="center"/>
      <protection/>
    </xf>
    <xf numFmtId="41" fontId="4" fillId="0" borderId="17" xfId="0" applyNumberFormat="1" applyFont="1" applyFill="1" applyBorder="1" applyAlignment="1" applyProtection="1">
      <alignment horizontal="right" vertical="center"/>
      <protection/>
    </xf>
    <xf numFmtId="176" fontId="4" fillId="0" borderId="17" xfId="0" applyNumberFormat="1" applyFont="1" applyFill="1" applyBorder="1" applyAlignment="1" applyProtection="1">
      <alignment horizontal="right" vertical="center"/>
      <protection/>
    </xf>
    <xf numFmtId="176" fontId="4" fillId="0" borderId="18" xfId="0" applyNumberFormat="1" applyFont="1" applyFill="1" applyBorder="1" applyAlignment="1" applyProtection="1">
      <alignment horizontal="right" vertical="center"/>
      <protection/>
    </xf>
    <xf numFmtId="176" fontId="4" fillId="0" borderId="19" xfId="0" applyNumberFormat="1" applyFont="1" applyFill="1" applyBorder="1" applyAlignment="1" applyProtection="1">
      <alignment horizontal="right" vertical="center"/>
      <protection/>
    </xf>
    <xf numFmtId="176" fontId="4" fillId="0" borderId="20" xfId="0" applyNumberFormat="1" applyFont="1" applyFill="1" applyBorder="1" applyAlignment="1" applyProtection="1">
      <alignment horizontal="right" vertical="center"/>
      <protection/>
    </xf>
    <xf numFmtId="176" fontId="4" fillId="0" borderId="44" xfId="0" applyNumberFormat="1" applyFont="1" applyFill="1" applyBorder="1" applyAlignment="1">
      <alignment horizontal="right"/>
    </xf>
    <xf numFmtId="176" fontId="4" fillId="0" borderId="45" xfId="0" applyNumberFormat="1" applyFont="1" applyFill="1" applyBorder="1" applyAlignment="1">
      <alignment horizontal="right"/>
    </xf>
    <xf numFmtId="176" fontId="4" fillId="0" borderId="45" xfId="0" applyNumberFormat="1" applyFont="1" applyFill="1" applyBorder="1" applyAlignment="1">
      <alignment/>
    </xf>
    <xf numFmtId="176" fontId="4" fillId="0" borderId="29" xfId="0" applyNumberFormat="1" applyFont="1" applyFill="1" applyBorder="1" applyAlignment="1">
      <alignment/>
    </xf>
    <xf numFmtId="176" fontId="4" fillId="0" borderId="78" xfId="0" applyNumberFormat="1" applyFont="1" applyFill="1" applyBorder="1" applyAlignment="1">
      <alignment/>
    </xf>
    <xf numFmtId="176" fontId="4" fillId="0" borderId="57" xfId="0" applyNumberFormat="1" applyFont="1" applyFill="1" applyBorder="1" applyAlignment="1">
      <alignment/>
    </xf>
    <xf numFmtId="176" fontId="4" fillId="0" borderId="50" xfId="0" applyNumberFormat="1" applyFont="1" applyFill="1" applyBorder="1" applyAlignment="1">
      <alignment/>
    </xf>
    <xf numFmtId="176" fontId="4" fillId="0" borderId="49" xfId="0" applyNumberFormat="1" applyFont="1" applyFill="1" applyBorder="1" applyAlignment="1">
      <alignment/>
    </xf>
    <xf numFmtId="176" fontId="4" fillId="0" borderId="79" xfId="0" applyNumberFormat="1" applyFont="1" applyFill="1" applyBorder="1" applyAlignment="1">
      <alignment/>
    </xf>
    <xf numFmtId="176" fontId="4" fillId="0" borderId="13" xfId="0" applyNumberFormat="1" applyFont="1" applyFill="1" applyBorder="1" applyAlignment="1">
      <alignment/>
    </xf>
    <xf numFmtId="176" fontId="4" fillId="0" borderId="21" xfId="0" applyNumberFormat="1" applyFont="1" applyFill="1" applyBorder="1" applyAlignment="1">
      <alignment/>
    </xf>
    <xf numFmtId="176" fontId="4" fillId="0" borderId="11" xfId="0" applyNumberFormat="1" applyFont="1" applyFill="1" applyBorder="1" applyAlignment="1">
      <alignment/>
    </xf>
    <xf numFmtId="176" fontId="4" fillId="0" borderId="14" xfId="0" applyNumberFormat="1" applyFont="1" applyFill="1" applyBorder="1" applyAlignment="1">
      <alignment/>
    </xf>
    <xf numFmtId="179" fontId="4" fillId="0" borderId="0" xfId="0" applyNumberFormat="1" applyFont="1" applyFill="1" applyAlignment="1">
      <alignment/>
    </xf>
    <xf numFmtId="179" fontId="4" fillId="0" borderId="29" xfId="0" applyNumberFormat="1" applyFont="1" applyFill="1" applyBorder="1" applyAlignment="1">
      <alignment/>
    </xf>
    <xf numFmtId="176" fontId="4" fillId="0" borderId="80" xfId="0" applyNumberFormat="1" applyFont="1" applyFill="1" applyBorder="1" applyAlignment="1">
      <alignment/>
    </xf>
    <xf numFmtId="176" fontId="4" fillId="0" borderId="81" xfId="0" applyNumberFormat="1" applyFont="1" applyFill="1" applyBorder="1" applyAlignment="1">
      <alignment/>
    </xf>
    <xf numFmtId="176" fontId="4" fillId="0" borderId="73" xfId="0" applyNumberFormat="1" applyFont="1" applyFill="1" applyBorder="1" applyAlignment="1">
      <alignment/>
    </xf>
    <xf numFmtId="176" fontId="4" fillId="0" borderId="82" xfId="0" applyNumberFormat="1" applyFont="1" applyFill="1" applyBorder="1" applyAlignment="1">
      <alignment/>
    </xf>
    <xf numFmtId="176" fontId="4" fillId="0" borderId="48" xfId="0" applyNumberFormat="1" applyFont="1" applyFill="1" applyBorder="1" applyAlignment="1">
      <alignment/>
    </xf>
    <xf numFmtId="176" fontId="4" fillId="0" borderId="32" xfId="0" applyNumberFormat="1" applyFont="1" applyFill="1" applyBorder="1" applyAlignment="1">
      <alignment/>
    </xf>
    <xf numFmtId="176" fontId="4" fillId="0" borderId="59" xfId="0" applyNumberFormat="1" applyFont="1" applyFill="1" applyBorder="1" applyAlignment="1">
      <alignment/>
    </xf>
    <xf numFmtId="176" fontId="4" fillId="0" borderId="83" xfId="0" applyNumberFormat="1" applyFont="1" applyFill="1" applyBorder="1" applyAlignment="1">
      <alignment horizontal="center"/>
    </xf>
    <xf numFmtId="176" fontId="4" fillId="0" borderId="29" xfId="0" applyNumberFormat="1" applyFont="1" applyFill="1" applyBorder="1" applyAlignment="1">
      <alignment horizontal="center"/>
    </xf>
    <xf numFmtId="176" fontId="4" fillId="0" borderId="32" xfId="0" applyNumberFormat="1" applyFont="1" applyFill="1" applyBorder="1" applyAlignment="1">
      <alignment horizontal="center"/>
    </xf>
    <xf numFmtId="176" fontId="4" fillId="0" borderId="84" xfId="0" applyNumberFormat="1" applyFont="1" applyFill="1" applyBorder="1" applyAlignment="1">
      <alignment/>
    </xf>
    <xf numFmtId="177" fontId="4" fillId="0" borderId="13" xfId="0" applyNumberFormat="1" applyFont="1" applyFill="1" applyBorder="1" applyAlignment="1">
      <alignment horizontal="right"/>
    </xf>
    <xf numFmtId="177" fontId="4" fillId="0" borderId="15" xfId="0" applyNumberFormat="1" applyFont="1" applyFill="1" applyBorder="1" applyAlignment="1">
      <alignment horizontal="right"/>
    </xf>
    <xf numFmtId="177" fontId="4" fillId="0" borderId="14" xfId="0" applyNumberFormat="1" applyFont="1" applyFill="1" applyBorder="1" applyAlignment="1">
      <alignment horizontal="right"/>
    </xf>
    <xf numFmtId="177" fontId="4" fillId="0" borderId="59" xfId="0" applyNumberFormat="1" applyFont="1" applyFill="1" applyBorder="1" applyAlignment="1">
      <alignment horizontal="right"/>
    </xf>
    <xf numFmtId="176" fontId="4" fillId="0" borderId="85" xfId="0" applyNumberFormat="1" applyFont="1" applyFill="1" applyBorder="1" applyAlignment="1">
      <alignment/>
    </xf>
    <xf numFmtId="176" fontId="4" fillId="0" borderId="86" xfId="0" applyNumberFormat="1" applyFont="1" applyFill="1" applyBorder="1" applyAlignment="1">
      <alignment/>
    </xf>
    <xf numFmtId="176" fontId="4" fillId="0" borderId="87" xfId="0" applyNumberFormat="1" applyFont="1" applyFill="1" applyBorder="1" applyAlignment="1">
      <alignment/>
    </xf>
    <xf numFmtId="177" fontId="4" fillId="0" borderId="88" xfId="0" applyNumberFormat="1" applyFont="1" applyFill="1" applyBorder="1" applyAlignment="1">
      <alignment horizontal="right"/>
    </xf>
    <xf numFmtId="177" fontId="4" fillId="0" borderId="58" xfId="0" applyNumberFormat="1" applyFont="1" applyFill="1" applyBorder="1" applyAlignment="1">
      <alignment horizontal="right"/>
    </xf>
    <xf numFmtId="176" fontId="4" fillId="0" borderId="89" xfId="0" applyNumberFormat="1" applyFont="1" applyFill="1" applyBorder="1" applyAlignment="1">
      <alignment/>
    </xf>
    <xf numFmtId="176" fontId="4" fillId="0" borderId="88" xfId="0" applyNumberFormat="1" applyFont="1" applyFill="1" applyBorder="1" applyAlignment="1">
      <alignment/>
    </xf>
    <xf numFmtId="176" fontId="4" fillId="0" borderId="56" xfId="0" applyNumberFormat="1" applyFont="1" applyFill="1" applyBorder="1" applyAlignment="1">
      <alignment/>
    </xf>
    <xf numFmtId="177" fontId="4" fillId="0" borderId="20" xfId="0" applyNumberFormat="1" applyFont="1" applyFill="1" applyBorder="1" applyAlignment="1">
      <alignment horizontal="right"/>
    </xf>
    <xf numFmtId="176" fontId="4" fillId="0" borderId="30" xfId="0" applyNumberFormat="1" applyFont="1" applyFill="1" applyBorder="1" applyAlignment="1" applyProtection="1">
      <alignment horizontal="right"/>
      <protection/>
    </xf>
    <xf numFmtId="176" fontId="4" fillId="0" borderId="30" xfId="0" applyNumberFormat="1" applyFont="1" applyFill="1" applyBorder="1" applyAlignment="1" applyProtection="1">
      <alignment/>
      <protection/>
    </xf>
    <xf numFmtId="177" fontId="4" fillId="0" borderId="30" xfId="0" applyNumberFormat="1" applyFont="1" applyFill="1" applyBorder="1" applyAlignment="1" applyProtection="1">
      <alignment horizontal="right"/>
      <protection/>
    </xf>
    <xf numFmtId="177" fontId="4" fillId="0" borderId="31" xfId="0" applyNumberFormat="1" applyFont="1" applyFill="1" applyBorder="1" applyAlignment="1" applyProtection="1">
      <alignment horizontal="right"/>
      <protection/>
    </xf>
    <xf numFmtId="176" fontId="4" fillId="0" borderId="30" xfId="0" applyNumberFormat="1" applyFont="1" applyFill="1" applyBorder="1" applyAlignment="1" applyProtection="1">
      <alignment/>
      <protection/>
    </xf>
    <xf numFmtId="176" fontId="4" fillId="0" borderId="44" xfId="0" applyNumberFormat="1" applyFont="1" applyFill="1" applyBorder="1" applyAlignment="1" applyProtection="1">
      <alignment horizontal="right"/>
      <protection/>
    </xf>
    <xf numFmtId="176" fontId="4" fillId="0" borderId="44" xfId="0" applyNumberFormat="1" applyFont="1" applyFill="1" applyBorder="1" applyAlignment="1" applyProtection="1">
      <alignment/>
      <protection/>
    </xf>
    <xf numFmtId="177" fontId="4" fillId="0" borderId="44" xfId="0" applyNumberFormat="1" applyFont="1" applyFill="1" applyBorder="1" applyAlignment="1" applyProtection="1">
      <alignment horizontal="right"/>
      <protection/>
    </xf>
    <xf numFmtId="177" fontId="4" fillId="0" borderId="45" xfId="0" applyNumberFormat="1" applyFont="1" applyFill="1" applyBorder="1" applyAlignment="1" applyProtection="1">
      <alignment horizontal="right"/>
      <protection/>
    </xf>
    <xf numFmtId="177" fontId="4" fillId="0" borderId="77" xfId="0" applyNumberFormat="1" applyFont="1" applyFill="1" applyBorder="1" applyAlignment="1" applyProtection="1">
      <alignment horizontal="right"/>
      <protection/>
    </xf>
    <xf numFmtId="177" fontId="4" fillId="0" borderId="72" xfId="0" applyNumberFormat="1" applyFont="1" applyFill="1" applyBorder="1" applyAlignment="1" applyProtection="1">
      <alignment horizontal="right"/>
      <protection/>
    </xf>
    <xf numFmtId="177" fontId="4" fillId="0" borderId="73" xfId="0" applyNumberFormat="1" applyFont="1" applyFill="1" applyBorder="1" applyAlignment="1" applyProtection="1">
      <alignment horizontal="right"/>
      <protection/>
    </xf>
    <xf numFmtId="176" fontId="4" fillId="0" borderId="72" xfId="0" applyNumberFormat="1" applyFont="1" applyFill="1" applyBorder="1" applyAlignment="1" applyProtection="1">
      <alignment horizontal="right"/>
      <protection/>
    </xf>
    <xf numFmtId="176" fontId="4" fillId="0" borderId="90" xfId="0" applyNumberFormat="1" applyFont="1" applyFill="1" applyBorder="1" applyAlignment="1" applyProtection="1">
      <alignment/>
      <protection/>
    </xf>
    <xf numFmtId="177" fontId="4" fillId="0" borderId="90" xfId="0" applyNumberFormat="1" applyFont="1" applyFill="1" applyBorder="1" applyAlignment="1" applyProtection="1">
      <alignment horizontal="right"/>
      <protection/>
    </xf>
    <xf numFmtId="177" fontId="4" fillId="0" borderId="91" xfId="0" applyNumberFormat="1" applyFont="1" applyFill="1" applyBorder="1" applyAlignment="1" applyProtection="1">
      <alignment horizontal="right"/>
      <protection/>
    </xf>
    <xf numFmtId="177" fontId="4" fillId="0" borderId="92" xfId="0" applyNumberFormat="1" applyFont="1" applyFill="1" applyBorder="1" applyAlignment="1" applyProtection="1">
      <alignment horizontal="right"/>
      <protection/>
    </xf>
    <xf numFmtId="176" fontId="4" fillId="0" borderId="72" xfId="0" applyNumberFormat="1" applyFont="1" applyFill="1" applyBorder="1" applyAlignment="1" applyProtection="1">
      <alignment/>
      <protection/>
    </xf>
    <xf numFmtId="176" fontId="4" fillId="0" borderId="50" xfId="0" applyNumberFormat="1" applyFont="1" applyFill="1" applyBorder="1" applyAlignment="1" applyProtection="1">
      <alignment horizontal="right"/>
      <protection/>
    </xf>
    <xf numFmtId="176" fontId="4" fillId="0" borderId="50" xfId="0" applyNumberFormat="1" applyFont="1" applyFill="1" applyBorder="1" applyAlignment="1" applyProtection="1">
      <alignment/>
      <protection/>
    </xf>
    <xf numFmtId="177" fontId="4" fillId="0" borderId="50" xfId="0" applyNumberFormat="1" applyFont="1" applyFill="1" applyBorder="1" applyAlignment="1" applyProtection="1">
      <alignment horizontal="right"/>
      <protection/>
    </xf>
    <xf numFmtId="177" fontId="4" fillId="0" borderId="15" xfId="0" applyNumberFormat="1" applyFont="1" applyFill="1" applyBorder="1" applyAlignment="1" applyProtection="1">
      <alignment horizontal="right"/>
      <protection/>
    </xf>
    <xf numFmtId="176" fontId="4" fillId="0" borderId="44" xfId="0" applyNumberFormat="1" applyFont="1" applyFill="1" applyBorder="1" applyAlignment="1" applyProtection="1">
      <alignment/>
      <protection/>
    </xf>
    <xf numFmtId="176" fontId="4" fillId="0" borderId="72" xfId="0" applyNumberFormat="1" applyFont="1" applyFill="1" applyBorder="1" applyAlignment="1" applyProtection="1">
      <alignment/>
      <protection/>
    </xf>
    <xf numFmtId="177" fontId="4" fillId="0" borderId="93" xfId="0" applyNumberFormat="1" applyFont="1" applyFill="1" applyBorder="1" applyAlignment="1" applyProtection="1">
      <alignment horizontal="right"/>
      <protection/>
    </xf>
    <xf numFmtId="176" fontId="4" fillId="0" borderId="50" xfId="0" applyNumberFormat="1" applyFont="1" applyFill="1" applyBorder="1" applyAlignment="1" applyProtection="1">
      <alignment/>
      <protection/>
    </xf>
    <xf numFmtId="176" fontId="4" fillId="0" borderId="30" xfId="0" applyNumberFormat="1" applyFont="1" applyFill="1" applyBorder="1" applyAlignment="1" applyProtection="1">
      <alignment vertical="center"/>
      <protection/>
    </xf>
    <xf numFmtId="176" fontId="4" fillId="0" borderId="91" xfId="0" applyNumberFormat="1" applyFont="1" applyFill="1" applyBorder="1" applyAlignment="1" applyProtection="1">
      <alignment/>
      <protection/>
    </xf>
    <xf numFmtId="176" fontId="4" fillId="0" borderId="0" xfId="0" applyNumberFormat="1" applyFont="1" applyFill="1" applyBorder="1" applyAlignment="1">
      <alignment vertical="center"/>
    </xf>
    <xf numFmtId="176" fontId="4" fillId="0" borderId="13" xfId="0" applyNumberFormat="1" applyFont="1" applyFill="1" applyBorder="1" applyAlignment="1">
      <alignment vertical="center"/>
    </xf>
    <xf numFmtId="176" fontId="4" fillId="0" borderId="30" xfId="0" applyNumberFormat="1" applyFont="1" applyFill="1" applyBorder="1" applyAlignment="1">
      <alignment vertical="center"/>
    </xf>
    <xf numFmtId="176" fontId="4" fillId="0" borderId="94" xfId="0" applyNumberFormat="1" applyFont="1" applyFill="1" applyBorder="1" applyAlignment="1">
      <alignment vertical="center"/>
    </xf>
    <xf numFmtId="176" fontId="4" fillId="0" borderId="31" xfId="0" applyNumberFormat="1" applyFont="1" applyFill="1" applyBorder="1" applyAlignment="1">
      <alignment vertical="center"/>
    </xf>
    <xf numFmtId="177" fontId="4" fillId="0" borderId="31" xfId="0" applyNumberFormat="1" applyFont="1" applyFill="1" applyBorder="1" applyAlignment="1">
      <alignment vertical="center"/>
    </xf>
    <xf numFmtId="177" fontId="4" fillId="0" borderId="15" xfId="0" applyNumberFormat="1" applyFont="1" applyFill="1" applyBorder="1" applyAlignment="1">
      <alignment horizontal="right" vertical="center"/>
    </xf>
    <xf numFmtId="176" fontId="4" fillId="0" borderId="94" xfId="0" applyNumberFormat="1" applyFont="1" applyFill="1" applyBorder="1" applyAlignment="1">
      <alignment/>
    </xf>
    <xf numFmtId="177" fontId="4" fillId="0" borderId="31" xfId="0" applyNumberFormat="1" applyFont="1" applyFill="1" applyBorder="1" applyAlignment="1">
      <alignment/>
    </xf>
    <xf numFmtId="176" fontId="4" fillId="0" borderId="95" xfId="0" applyNumberFormat="1" applyFont="1" applyFill="1" applyBorder="1" applyAlignment="1">
      <alignment/>
    </xf>
    <xf numFmtId="176" fontId="4" fillId="0" borderId="96" xfId="0" applyNumberFormat="1" applyFont="1" applyFill="1" applyBorder="1" applyAlignment="1">
      <alignment/>
    </xf>
    <xf numFmtId="177" fontId="4" fillId="0" borderId="45" xfId="0" applyNumberFormat="1" applyFont="1" applyFill="1" applyBorder="1" applyAlignment="1">
      <alignment/>
    </xf>
    <xf numFmtId="176" fontId="4" fillId="0" borderId="97" xfId="0" applyNumberFormat="1" applyFont="1" applyFill="1" applyBorder="1" applyAlignment="1">
      <alignment/>
    </xf>
    <xf numFmtId="177" fontId="4" fillId="0" borderId="73" xfId="0" applyNumberFormat="1" applyFont="1" applyFill="1" applyBorder="1" applyAlignment="1">
      <alignment/>
    </xf>
    <xf numFmtId="176" fontId="4" fillId="0" borderId="51" xfId="0" applyNumberFormat="1" applyFont="1" applyFill="1" applyBorder="1" applyAlignment="1">
      <alignment/>
    </xf>
    <xf numFmtId="177" fontId="4" fillId="0" borderId="49" xfId="0" applyNumberFormat="1" applyFont="1" applyFill="1" applyBorder="1" applyAlignment="1">
      <alignment/>
    </xf>
    <xf numFmtId="176" fontId="4" fillId="0" borderId="80" xfId="0" applyNumberFormat="1" applyFont="1" applyFill="1" applyBorder="1" applyAlignment="1" applyProtection="1">
      <alignment/>
      <protection/>
    </xf>
    <xf numFmtId="176" fontId="4" fillId="0" borderId="48" xfId="0" applyNumberFormat="1" applyFont="1" applyFill="1" applyBorder="1" applyAlignment="1" applyProtection="1">
      <alignment/>
      <protection/>
    </xf>
    <xf numFmtId="176" fontId="4" fillId="0" borderId="98" xfId="0" applyNumberFormat="1" applyFont="1" applyFill="1" applyBorder="1" applyAlignment="1" applyProtection="1">
      <alignment/>
      <protection/>
    </xf>
    <xf numFmtId="0" fontId="4" fillId="0" borderId="11" xfId="0" applyFont="1" applyFill="1" applyBorder="1" applyAlignment="1">
      <alignment vertical="center"/>
    </xf>
    <xf numFmtId="0" fontId="4" fillId="0" borderId="45" xfId="0" applyFont="1" applyFill="1" applyBorder="1" applyAlignment="1">
      <alignment vertical="center"/>
    </xf>
    <xf numFmtId="176" fontId="4" fillId="0" borderId="44" xfId="0" applyNumberFormat="1" applyFont="1" applyFill="1" applyBorder="1" applyAlignment="1">
      <alignment vertical="center"/>
    </xf>
    <xf numFmtId="176" fontId="4" fillId="0" borderId="96" xfId="0" applyNumberFormat="1" applyFont="1" applyFill="1" applyBorder="1" applyAlignment="1">
      <alignment vertical="center"/>
    </xf>
    <xf numFmtId="0" fontId="4" fillId="0" borderId="74" xfId="0" applyFont="1" applyFill="1" applyBorder="1" applyAlignment="1">
      <alignment/>
    </xf>
    <xf numFmtId="176" fontId="4" fillId="0" borderId="99" xfId="0" applyNumberFormat="1" applyFont="1" applyFill="1" applyBorder="1" applyAlignment="1">
      <alignment/>
    </xf>
    <xf numFmtId="0" fontId="4" fillId="0" borderId="31" xfId="0" applyFont="1" applyFill="1" applyBorder="1" applyAlignment="1">
      <alignment/>
    </xf>
    <xf numFmtId="176" fontId="12" fillId="0" borderId="30" xfId="0" applyNumberFormat="1" applyFont="1" applyFill="1" applyBorder="1" applyAlignment="1">
      <alignment/>
    </xf>
    <xf numFmtId="176" fontId="12" fillId="0" borderId="31" xfId="0" applyNumberFormat="1" applyFont="1" applyFill="1" applyBorder="1" applyAlignment="1">
      <alignment/>
    </xf>
    <xf numFmtId="176" fontId="12" fillId="0" borderId="50" xfId="0" applyNumberFormat="1" applyFont="1" applyFill="1" applyBorder="1" applyAlignment="1">
      <alignment/>
    </xf>
    <xf numFmtId="176" fontId="12" fillId="0" borderId="49" xfId="0" applyNumberFormat="1" applyFont="1" applyFill="1" applyBorder="1" applyAlignment="1">
      <alignment/>
    </xf>
    <xf numFmtId="176" fontId="12" fillId="0" borderId="94" xfId="0" applyNumberFormat="1" applyFont="1" applyFill="1" applyBorder="1" applyAlignment="1">
      <alignment/>
    </xf>
    <xf numFmtId="176" fontId="12" fillId="0" borderId="44" xfId="0" applyNumberFormat="1" applyFont="1" applyFill="1" applyBorder="1" applyAlignment="1">
      <alignment/>
    </xf>
    <xf numFmtId="176" fontId="12" fillId="0" borderId="96" xfId="0" applyNumberFormat="1" applyFont="1" applyFill="1" applyBorder="1" applyAlignment="1">
      <alignment/>
    </xf>
    <xf numFmtId="176" fontId="12" fillId="0" borderId="45" xfId="0" applyNumberFormat="1" applyFont="1" applyFill="1" applyBorder="1" applyAlignment="1">
      <alignment/>
    </xf>
    <xf numFmtId="176" fontId="12" fillId="0" borderId="78" xfId="0" applyNumberFormat="1" applyFont="1" applyFill="1" applyBorder="1" applyAlignment="1">
      <alignment/>
    </xf>
    <xf numFmtId="176" fontId="12" fillId="0" borderId="99" xfId="0" applyNumberFormat="1" applyFont="1" applyFill="1" applyBorder="1" applyAlignment="1">
      <alignment/>
    </xf>
    <xf numFmtId="176" fontId="12" fillId="0" borderId="51" xfId="0" applyNumberFormat="1" applyFont="1" applyFill="1" applyBorder="1" applyAlignment="1">
      <alignment/>
    </xf>
    <xf numFmtId="176" fontId="12" fillId="0" borderId="10" xfId="0" applyNumberFormat="1" applyFont="1" applyFill="1" applyBorder="1" applyAlignment="1">
      <alignment/>
    </xf>
    <xf numFmtId="176" fontId="4" fillId="0" borderId="22" xfId="0" applyNumberFormat="1" applyFont="1" applyFill="1" applyBorder="1" applyAlignment="1" applyProtection="1">
      <alignment vertical="center"/>
      <protection/>
    </xf>
    <xf numFmtId="176" fontId="4" fillId="0" borderId="0" xfId="0" applyNumberFormat="1" applyFont="1" applyFill="1" applyBorder="1" applyAlignment="1" applyProtection="1">
      <alignment vertical="center"/>
      <protection/>
    </xf>
    <xf numFmtId="176" fontId="4" fillId="0" borderId="95" xfId="0" applyNumberFormat="1" applyFont="1" applyFill="1" applyBorder="1" applyAlignment="1" applyProtection="1">
      <alignment vertical="center"/>
      <protection/>
    </xf>
    <xf numFmtId="176" fontId="4" fillId="0" borderId="77" xfId="0" applyNumberFormat="1" applyFont="1" applyFill="1" applyBorder="1" applyAlignment="1" applyProtection="1">
      <alignment vertical="center"/>
      <protection/>
    </xf>
    <xf numFmtId="176" fontId="4" fillId="0" borderId="15" xfId="0" applyNumberFormat="1" applyFont="1" applyFill="1" applyBorder="1" applyAlignment="1" applyProtection="1">
      <alignment vertical="center"/>
      <protection/>
    </xf>
    <xf numFmtId="176" fontId="4" fillId="0" borderId="21" xfId="0" applyNumberFormat="1" applyFont="1" applyFill="1" applyBorder="1" applyAlignment="1" applyProtection="1">
      <alignment/>
      <protection/>
    </xf>
    <xf numFmtId="176" fontId="4" fillId="0" borderId="13" xfId="0" applyNumberFormat="1" applyFont="1" applyFill="1" applyBorder="1" applyAlignment="1" applyProtection="1">
      <alignment/>
      <protection/>
    </xf>
    <xf numFmtId="176" fontId="4" fillId="0" borderId="22" xfId="0" applyNumberFormat="1" applyFont="1" applyFill="1" applyBorder="1" applyAlignment="1" applyProtection="1">
      <alignment/>
      <protection/>
    </xf>
    <xf numFmtId="176" fontId="4" fillId="0" borderId="0" xfId="0" applyNumberFormat="1" applyFont="1" applyFill="1" applyBorder="1" applyAlignment="1" applyProtection="1">
      <alignment/>
      <protection/>
    </xf>
    <xf numFmtId="176" fontId="4" fillId="0" borderId="77" xfId="0" applyNumberFormat="1" applyFont="1" applyFill="1" applyBorder="1" applyAlignment="1" applyProtection="1">
      <alignment/>
      <protection/>
    </xf>
    <xf numFmtId="176" fontId="4" fillId="0" borderId="15" xfId="0" applyNumberFormat="1" applyFont="1" applyFill="1" applyBorder="1" applyAlignment="1" applyProtection="1">
      <alignment/>
      <protection/>
    </xf>
    <xf numFmtId="176" fontId="4" fillId="0" borderId="11" xfId="0" applyNumberFormat="1" applyFont="1" applyFill="1" applyBorder="1" applyAlignment="1" applyProtection="1">
      <alignment/>
      <protection/>
    </xf>
    <xf numFmtId="176" fontId="4" fillId="0" borderId="14" xfId="0" applyNumberFormat="1" applyFont="1" applyFill="1" applyBorder="1" applyAlignment="1" applyProtection="1">
      <alignment/>
      <protection/>
    </xf>
    <xf numFmtId="176" fontId="4" fillId="0" borderId="24" xfId="0" applyNumberFormat="1" applyFont="1" applyFill="1" applyBorder="1" applyAlignment="1" applyProtection="1">
      <alignment/>
      <protection/>
    </xf>
    <xf numFmtId="176" fontId="4" fillId="0" borderId="12" xfId="0" applyNumberFormat="1" applyFont="1" applyFill="1" applyBorder="1" applyAlignment="1" applyProtection="1">
      <alignment/>
      <protection/>
    </xf>
    <xf numFmtId="176" fontId="4" fillId="0" borderId="100" xfId="0" applyNumberFormat="1" applyFont="1" applyFill="1" applyBorder="1" applyAlignment="1" applyProtection="1">
      <alignment/>
      <protection/>
    </xf>
    <xf numFmtId="176" fontId="4" fillId="0" borderId="59" xfId="0" applyNumberFormat="1" applyFont="1" applyFill="1" applyBorder="1" applyAlignment="1" applyProtection="1">
      <alignment/>
      <protection/>
    </xf>
    <xf numFmtId="176" fontId="4" fillId="0" borderId="95" xfId="0" applyNumberFormat="1" applyFont="1" applyFill="1" applyBorder="1" applyAlignment="1" applyProtection="1">
      <alignment/>
      <protection/>
    </xf>
    <xf numFmtId="176" fontId="4" fillId="0" borderId="101" xfId="0" applyNumberFormat="1" applyFont="1" applyFill="1" applyBorder="1" applyAlignment="1" applyProtection="1">
      <alignment/>
      <protection/>
    </xf>
    <xf numFmtId="176" fontId="4" fillId="0" borderId="35" xfId="0" applyNumberFormat="1" applyFont="1" applyFill="1" applyBorder="1" applyAlignment="1" applyProtection="1">
      <alignment/>
      <protection/>
    </xf>
    <xf numFmtId="176" fontId="4" fillId="0" borderId="81" xfId="0" applyNumberFormat="1" applyFont="1" applyFill="1" applyBorder="1" applyAlignment="1" applyProtection="1">
      <alignment/>
      <protection/>
    </xf>
    <xf numFmtId="176" fontId="4" fillId="0" borderId="102" xfId="0" applyNumberFormat="1" applyFont="1" applyFill="1" applyBorder="1" applyAlignment="1" applyProtection="1">
      <alignment/>
      <protection/>
    </xf>
    <xf numFmtId="176" fontId="4" fillId="0" borderId="103" xfId="0" applyNumberFormat="1" applyFont="1" applyFill="1" applyBorder="1" applyAlignment="1" applyProtection="1">
      <alignment/>
      <protection/>
    </xf>
    <xf numFmtId="176" fontId="4" fillId="0" borderId="104" xfId="0" applyNumberFormat="1" applyFont="1" applyFill="1" applyBorder="1" applyAlignment="1" applyProtection="1">
      <alignment/>
      <protection/>
    </xf>
    <xf numFmtId="176" fontId="4" fillId="0" borderId="71" xfId="0" applyNumberFormat="1" applyFont="1" applyFill="1" applyBorder="1" applyAlignment="1" applyProtection="1">
      <alignment/>
      <protection/>
    </xf>
    <xf numFmtId="176" fontId="4" fillId="0" borderId="105" xfId="0" applyNumberFormat="1" applyFont="1" applyFill="1" applyBorder="1" applyAlignment="1" applyProtection="1">
      <alignment/>
      <protection/>
    </xf>
    <xf numFmtId="176" fontId="4" fillId="0" borderId="106" xfId="0" applyNumberFormat="1" applyFont="1" applyFill="1" applyBorder="1" applyAlignment="1" applyProtection="1">
      <alignment/>
      <protection/>
    </xf>
    <xf numFmtId="176" fontId="4" fillId="0" borderId="16" xfId="0" applyNumberFormat="1" applyFont="1" applyFill="1" applyBorder="1" applyAlignment="1" applyProtection="1">
      <alignment/>
      <protection/>
    </xf>
    <xf numFmtId="176" fontId="4" fillId="0" borderId="17" xfId="0" applyNumberFormat="1" applyFont="1" applyFill="1" applyBorder="1" applyAlignment="1" applyProtection="1">
      <alignment/>
      <protection/>
    </xf>
    <xf numFmtId="176" fontId="4" fillId="0" borderId="18" xfId="0" applyNumberFormat="1" applyFont="1" applyFill="1" applyBorder="1" applyAlignment="1" applyProtection="1">
      <alignment/>
      <protection/>
    </xf>
    <xf numFmtId="176" fontId="4" fillId="0" borderId="10" xfId="0" applyNumberFormat="1" applyFont="1" applyFill="1" applyBorder="1" applyAlignment="1" applyProtection="1">
      <alignment/>
      <protection/>
    </xf>
    <xf numFmtId="176" fontId="4" fillId="0" borderId="55" xfId="0" applyNumberFormat="1" applyFont="1" applyFill="1" applyBorder="1" applyAlignment="1" applyProtection="1">
      <alignment/>
      <protection/>
    </xf>
    <xf numFmtId="176" fontId="4" fillId="0" borderId="56" xfId="0" applyNumberFormat="1" applyFont="1" applyFill="1" applyBorder="1" applyAlignment="1" applyProtection="1">
      <alignment/>
      <protection/>
    </xf>
    <xf numFmtId="176" fontId="7" fillId="0" borderId="44" xfId="0" applyNumberFormat="1" applyFont="1" applyFill="1" applyBorder="1" applyAlignment="1">
      <alignment vertical="center"/>
    </xf>
    <xf numFmtId="176" fontId="7" fillId="0" borderId="96" xfId="0" applyNumberFormat="1" applyFont="1" applyFill="1" applyBorder="1" applyAlignment="1">
      <alignment vertical="center"/>
    </xf>
    <xf numFmtId="176" fontId="7" fillId="0" borderId="78" xfId="0" applyNumberFormat="1" applyFont="1" applyFill="1" applyBorder="1" applyAlignment="1">
      <alignment vertical="center"/>
    </xf>
    <xf numFmtId="176" fontId="7" fillId="0" borderId="99" xfId="0" applyNumberFormat="1" applyFont="1" applyFill="1" applyBorder="1" applyAlignment="1">
      <alignment vertical="center"/>
    </xf>
    <xf numFmtId="176" fontId="7" fillId="0" borderId="57" xfId="0" applyNumberFormat="1" applyFont="1" applyFill="1" applyBorder="1" applyAlignment="1">
      <alignment vertical="center"/>
    </xf>
    <xf numFmtId="176" fontId="7" fillId="0" borderId="30" xfId="0" applyNumberFormat="1" applyFont="1" applyFill="1" applyBorder="1" applyAlignment="1">
      <alignment vertical="center"/>
    </xf>
    <xf numFmtId="176" fontId="7" fillId="0" borderId="94" xfId="0" applyNumberFormat="1" applyFont="1" applyFill="1" applyBorder="1" applyAlignment="1">
      <alignment vertical="center"/>
    </xf>
    <xf numFmtId="176" fontId="7" fillId="0" borderId="31" xfId="0" applyNumberFormat="1" applyFont="1" applyFill="1" applyBorder="1" applyAlignment="1">
      <alignment vertical="center"/>
    </xf>
    <xf numFmtId="176" fontId="7" fillId="0" borderId="107" xfId="0" applyNumberFormat="1" applyFont="1" applyFill="1" applyBorder="1" applyAlignment="1">
      <alignment vertical="center"/>
    </xf>
    <xf numFmtId="176" fontId="7" fillId="0" borderId="50" xfId="0" applyNumberFormat="1" applyFont="1" applyFill="1" applyBorder="1" applyAlignment="1">
      <alignment vertical="center"/>
    </xf>
    <xf numFmtId="176" fontId="7" fillId="0" borderId="51" xfId="0" applyNumberFormat="1" applyFont="1" applyFill="1" applyBorder="1" applyAlignment="1">
      <alignment vertical="center"/>
    </xf>
    <xf numFmtId="176" fontId="7" fillId="0" borderId="49" xfId="0" applyNumberFormat="1" applyFont="1" applyFill="1" applyBorder="1" applyAlignment="1">
      <alignment vertical="center"/>
    </xf>
    <xf numFmtId="176" fontId="5" fillId="0" borderId="44" xfId="0" applyNumberFormat="1" applyFont="1" applyFill="1" applyBorder="1" applyAlignment="1">
      <alignment vertical="center"/>
    </xf>
    <xf numFmtId="176" fontId="5" fillId="0" borderId="96" xfId="0" applyNumberFormat="1" applyFont="1" applyFill="1" applyBorder="1" applyAlignment="1">
      <alignment vertical="center"/>
    </xf>
    <xf numFmtId="176" fontId="5" fillId="0" borderId="45" xfId="0" applyNumberFormat="1" applyFont="1" applyFill="1" applyBorder="1" applyAlignment="1">
      <alignment vertical="center"/>
    </xf>
    <xf numFmtId="176" fontId="5" fillId="0" borderId="78" xfId="0" applyNumberFormat="1" applyFont="1" applyFill="1" applyBorder="1" applyAlignment="1">
      <alignment vertical="center"/>
    </xf>
    <xf numFmtId="176" fontId="5" fillId="0" borderId="99" xfId="0" applyNumberFormat="1" applyFont="1" applyFill="1" applyBorder="1" applyAlignment="1">
      <alignment vertical="center"/>
    </xf>
    <xf numFmtId="176" fontId="5" fillId="0" borderId="57" xfId="0" applyNumberFormat="1" applyFont="1" applyFill="1" applyBorder="1" applyAlignment="1">
      <alignment vertical="center"/>
    </xf>
    <xf numFmtId="176" fontId="5" fillId="0" borderId="30" xfId="0" applyNumberFormat="1" applyFont="1" applyFill="1" applyBorder="1" applyAlignment="1">
      <alignment vertical="center"/>
    </xf>
    <xf numFmtId="176" fontId="5" fillId="0" borderId="94" xfId="0" applyNumberFormat="1" applyFont="1" applyFill="1" applyBorder="1" applyAlignment="1">
      <alignment vertical="center"/>
    </xf>
    <xf numFmtId="176" fontId="5" fillId="0" borderId="31" xfId="0" applyNumberFormat="1" applyFont="1" applyFill="1" applyBorder="1" applyAlignment="1">
      <alignment vertical="center"/>
    </xf>
    <xf numFmtId="176" fontId="5" fillId="0" borderId="108" xfId="0" applyNumberFormat="1" applyFont="1" applyFill="1" applyBorder="1" applyAlignment="1">
      <alignment vertical="center"/>
    </xf>
    <xf numFmtId="176" fontId="5" fillId="0" borderId="109" xfId="0" applyNumberFormat="1" applyFont="1" applyFill="1" applyBorder="1" applyAlignment="1">
      <alignment vertical="center"/>
    </xf>
    <xf numFmtId="176" fontId="5" fillId="0" borderId="50" xfId="0" applyNumberFormat="1" applyFont="1" applyFill="1" applyBorder="1" applyAlignment="1">
      <alignment vertical="center"/>
    </xf>
    <xf numFmtId="176" fontId="5" fillId="0" borderId="51" xfId="0" applyNumberFormat="1" applyFont="1" applyFill="1" applyBorder="1" applyAlignment="1">
      <alignment vertical="center"/>
    </xf>
    <xf numFmtId="176" fontId="5" fillId="0" borderId="49" xfId="0" applyNumberFormat="1" applyFont="1" applyFill="1" applyBorder="1" applyAlignment="1">
      <alignment vertical="center"/>
    </xf>
    <xf numFmtId="176" fontId="7" fillId="0" borderId="69" xfId="0" applyNumberFormat="1" applyFont="1" applyFill="1" applyBorder="1" applyAlignment="1">
      <alignment vertical="center"/>
    </xf>
    <xf numFmtId="176" fontId="4" fillId="0" borderId="23" xfId="0" applyNumberFormat="1" applyFont="1" applyFill="1" applyBorder="1" applyAlignment="1" applyProtection="1">
      <alignment vertical="center"/>
      <protection/>
    </xf>
    <xf numFmtId="176" fontId="4" fillId="0" borderId="23" xfId="0" applyNumberFormat="1" applyFont="1" applyFill="1" applyBorder="1" applyAlignment="1" applyProtection="1">
      <alignment/>
      <protection/>
    </xf>
    <xf numFmtId="176" fontId="4" fillId="0" borderId="37" xfId="0" applyNumberFormat="1" applyFont="1" applyFill="1" applyBorder="1" applyAlignment="1" applyProtection="1">
      <alignment/>
      <protection/>
    </xf>
    <xf numFmtId="176" fontId="4" fillId="0" borderId="25" xfId="0" applyNumberFormat="1" applyFont="1" applyFill="1" applyBorder="1" applyAlignment="1" applyProtection="1">
      <alignment/>
      <protection/>
    </xf>
    <xf numFmtId="176" fontId="4" fillId="0" borderId="110" xfId="0" applyNumberFormat="1" applyFont="1" applyFill="1" applyBorder="1" applyAlignment="1" applyProtection="1">
      <alignment/>
      <protection/>
    </xf>
    <xf numFmtId="176" fontId="4" fillId="0" borderId="111" xfId="0" applyNumberFormat="1" applyFont="1" applyFill="1" applyBorder="1" applyAlignment="1" applyProtection="1">
      <alignment/>
      <protection/>
    </xf>
    <xf numFmtId="176" fontId="4" fillId="0" borderId="112" xfId="0" applyNumberFormat="1" applyFont="1" applyFill="1" applyBorder="1" applyAlignment="1" applyProtection="1">
      <alignment/>
      <protection/>
    </xf>
    <xf numFmtId="176" fontId="4" fillId="0" borderId="19" xfId="0" applyNumberFormat="1" applyFont="1" applyFill="1" applyBorder="1" applyAlignment="1" applyProtection="1">
      <alignment/>
      <protection/>
    </xf>
    <xf numFmtId="176" fontId="4" fillId="0" borderId="47" xfId="0" applyNumberFormat="1" applyFont="1" applyFill="1" applyBorder="1" applyAlignment="1" applyProtection="1">
      <alignment/>
      <protection/>
    </xf>
    <xf numFmtId="176" fontId="4" fillId="0" borderId="113" xfId="0" applyNumberFormat="1" applyFont="1" applyFill="1" applyBorder="1" applyAlignment="1" applyProtection="1">
      <alignment/>
      <protection/>
    </xf>
    <xf numFmtId="176" fontId="4" fillId="0" borderId="114" xfId="0" applyNumberFormat="1" applyFont="1" applyFill="1" applyBorder="1" applyAlignment="1" applyProtection="1">
      <alignment/>
      <protection/>
    </xf>
    <xf numFmtId="176" fontId="4" fillId="0" borderId="115" xfId="0" applyNumberFormat="1" applyFont="1" applyFill="1" applyBorder="1" applyAlignment="1" applyProtection="1">
      <alignment/>
      <protection/>
    </xf>
    <xf numFmtId="176" fontId="4" fillId="0" borderId="116" xfId="0" applyNumberFormat="1" applyFont="1" applyFill="1" applyBorder="1" applyAlignment="1" applyProtection="1">
      <alignment/>
      <protection/>
    </xf>
    <xf numFmtId="176" fontId="4" fillId="0" borderId="117" xfId="0" applyNumberFormat="1" applyFont="1" applyFill="1" applyBorder="1" applyAlignment="1" applyProtection="1">
      <alignment/>
      <protection/>
    </xf>
    <xf numFmtId="176" fontId="4" fillId="0" borderId="118" xfId="0" applyNumberFormat="1" applyFont="1" applyFill="1" applyBorder="1" applyAlignment="1" applyProtection="1">
      <alignment/>
      <protection/>
    </xf>
    <xf numFmtId="176" fontId="4" fillId="0" borderId="119" xfId="0" applyNumberFormat="1" applyFont="1" applyFill="1" applyBorder="1" applyAlignment="1" applyProtection="1">
      <alignment/>
      <protection/>
    </xf>
    <xf numFmtId="176" fontId="4" fillId="0" borderId="36" xfId="0" applyNumberFormat="1" applyFont="1" applyFill="1" applyBorder="1" applyAlignment="1" applyProtection="1">
      <alignment/>
      <protection/>
    </xf>
    <xf numFmtId="176" fontId="4" fillId="0" borderId="120" xfId="0" applyNumberFormat="1" applyFont="1" applyFill="1" applyBorder="1" applyAlignment="1" applyProtection="1">
      <alignment/>
      <protection/>
    </xf>
    <xf numFmtId="0" fontId="5" fillId="0" borderId="0" xfId="0" applyFont="1" applyFill="1" applyAlignment="1">
      <alignment horizontal="left" vertical="center" wrapText="1"/>
    </xf>
    <xf numFmtId="0" fontId="11" fillId="0" borderId="0" xfId="0" applyFont="1" applyFill="1" applyAlignment="1">
      <alignment horizontal="left" vertical="center" wrapText="1"/>
    </xf>
    <xf numFmtId="0" fontId="13" fillId="0" borderId="0" xfId="0" applyFont="1" applyFill="1" applyAlignment="1">
      <alignment horizontal="left" vertical="center" wrapText="1"/>
    </xf>
    <xf numFmtId="176" fontId="4" fillId="0" borderId="121" xfId="0" applyNumberFormat="1" applyFont="1" applyFill="1" applyBorder="1" applyAlignment="1">
      <alignment/>
    </xf>
    <xf numFmtId="176" fontId="4" fillId="0" borderId="30" xfId="0" applyNumberFormat="1" applyFont="1" applyFill="1" applyBorder="1" applyAlignment="1">
      <alignment horizontal="right" vertical="center"/>
    </xf>
    <xf numFmtId="176" fontId="4" fillId="0" borderId="122" xfId="0" applyNumberFormat="1" applyFont="1" applyFill="1" applyBorder="1" applyAlignment="1" applyProtection="1">
      <alignment/>
      <protection/>
    </xf>
    <xf numFmtId="176" fontId="4" fillId="0" borderId="123" xfId="0" applyNumberFormat="1" applyFont="1" applyFill="1" applyBorder="1" applyAlignment="1" applyProtection="1">
      <alignment/>
      <protection/>
    </xf>
    <xf numFmtId="176" fontId="4" fillId="0" borderId="29" xfId="0" applyNumberFormat="1" applyFont="1" applyFill="1" applyBorder="1" applyAlignment="1" applyProtection="1">
      <alignment vertical="center"/>
      <protection/>
    </xf>
    <xf numFmtId="0" fontId="4" fillId="0" borderId="124" xfId="0" applyFont="1" applyFill="1" applyBorder="1" applyAlignment="1" applyProtection="1">
      <alignment horizontal="left" vertical="center"/>
      <protection/>
    </xf>
    <xf numFmtId="176" fontId="7" fillId="0" borderId="56" xfId="0" applyNumberFormat="1" applyFont="1" applyFill="1" applyBorder="1" applyAlignment="1">
      <alignment vertical="center"/>
    </xf>
    <xf numFmtId="176" fontId="7" fillId="0" borderId="0" xfId="0" applyNumberFormat="1" applyFont="1" applyFill="1" applyBorder="1" applyAlignment="1">
      <alignment vertical="center"/>
    </xf>
    <xf numFmtId="0" fontId="7" fillId="0" borderId="125" xfId="0" applyFont="1" applyFill="1" applyBorder="1" applyAlignment="1">
      <alignment horizontal="center" vertical="center"/>
    </xf>
    <xf numFmtId="0" fontId="4" fillId="0" borderId="126" xfId="0" applyFont="1" applyFill="1" applyBorder="1" applyAlignment="1">
      <alignment/>
    </xf>
    <xf numFmtId="176" fontId="4" fillId="0" borderId="93" xfId="0" applyNumberFormat="1" applyFont="1" applyFill="1" applyBorder="1" applyAlignment="1">
      <alignment/>
    </xf>
    <xf numFmtId="176" fontId="4" fillId="0" borderId="77" xfId="0" applyNumberFormat="1" applyFont="1" applyFill="1" applyBorder="1" applyAlignment="1">
      <alignment/>
    </xf>
    <xf numFmtId="176" fontId="4" fillId="0" borderId="100" xfId="0" applyNumberFormat="1" applyFont="1" applyFill="1" applyBorder="1" applyAlignment="1">
      <alignment/>
    </xf>
    <xf numFmtId="176" fontId="4" fillId="0" borderId="127" xfId="0" applyNumberFormat="1" applyFont="1" applyFill="1" applyBorder="1" applyAlignment="1">
      <alignment/>
    </xf>
    <xf numFmtId="0" fontId="13" fillId="0" borderId="0" xfId="0" applyFont="1" applyFill="1" applyBorder="1" applyAlignment="1">
      <alignment horizontal="left" vertical="center" wrapText="1"/>
    </xf>
    <xf numFmtId="0" fontId="13" fillId="0" borderId="0" xfId="0" applyFont="1" applyFill="1" applyAlignment="1">
      <alignment horizontal="left" vertical="center"/>
    </xf>
    <xf numFmtId="0" fontId="15" fillId="0" borderId="0" xfId="0" applyFont="1" applyFill="1" applyAlignment="1">
      <alignment horizontal="left" vertical="center"/>
    </xf>
    <xf numFmtId="0" fontId="7" fillId="0" borderId="128" xfId="0" applyFont="1" applyFill="1" applyBorder="1" applyAlignment="1">
      <alignment horizontal="center" vertical="top" wrapText="1"/>
    </xf>
    <xf numFmtId="0" fontId="7" fillId="0" borderId="20" xfId="0" applyFont="1" applyFill="1" applyBorder="1" applyAlignment="1" applyProtection="1">
      <alignment horizontal="centerContinuous" vertical="top"/>
      <protection/>
    </xf>
    <xf numFmtId="176" fontId="4" fillId="0" borderId="129" xfId="0" applyNumberFormat="1" applyFont="1" applyFill="1" applyBorder="1" applyAlignment="1">
      <alignment/>
    </xf>
    <xf numFmtId="176" fontId="4" fillId="0" borderId="130" xfId="0" applyNumberFormat="1" applyFont="1" applyFill="1" applyBorder="1" applyAlignment="1" applyProtection="1">
      <alignment/>
      <protection/>
    </xf>
    <xf numFmtId="176" fontId="4" fillId="0" borderId="66" xfId="0" applyNumberFormat="1" applyFont="1" applyFill="1" applyBorder="1" applyAlignment="1">
      <alignment vertical="center"/>
    </xf>
    <xf numFmtId="0" fontId="4" fillId="0" borderId="33" xfId="0" applyFont="1" applyFill="1" applyBorder="1" applyAlignment="1">
      <alignment horizontal="centerContinuous" vertical="top" wrapText="1"/>
    </xf>
    <xf numFmtId="0" fontId="4" fillId="0" borderId="27" xfId="0" applyFont="1" applyFill="1" applyBorder="1" applyAlignment="1">
      <alignment horizontal="centerContinuous" vertical="top" wrapText="1"/>
    </xf>
    <xf numFmtId="0" fontId="4" fillId="0" borderId="27" xfId="0" applyFont="1" applyFill="1" applyBorder="1" applyAlignment="1">
      <alignment horizontal="centerContinuous"/>
    </xf>
    <xf numFmtId="0" fontId="4" fillId="0" borderId="44" xfId="0" applyFont="1" applyFill="1" applyBorder="1" applyAlignment="1">
      <alignment horizontal="center" vertical="center" wrapText="1"/>
    </xf>
    <xf numFmtId="176" fontId="4" fillId="0" borderId="131" xfId="0" applyNumberFormat="1" applyFont="1" applyFill="1" applyBorder="1" applyAlignment="1">
      <alignment vertical="center"/>
    </xf>
    <xf numFmtId="0" fontId="4" fillId="0" borderId="132" xfId="0" applyFont="1" applyFill="1" applyBorder="1" applyAlignment="1">
      <alignment vertical="center"/>
    </xf>
    <xf numFmtId="0" fontId="4" fillId="0" borderId="133" xfId="0" applyFont="1" applyFill="1" applyBorder="1" applyAlignment="1">
      <alignment vertical="center"/>
    </xf>
    <xf numFmtId="176" fontId="4" fillId="0" borderId="29" xfId="0" applyNumberFormat="1" applyFont="1" applyFill="1" applyBorder="1" applyAlignment="1" applyProtection="1">
      <alignment/>
      <protection/>
    </xf>
    <xf numFmtId="176" fontId="4" fillId="0" borderId="134" xfId="0" applyNumberFormat="1" applyFont="1" applyFill="1" applyBorder="1" applyAlignment="1">
      <alignment/>
    </xf>
    <xf numFmtId="176" fontId="4" fillId="0" borderId="135" xfId="0" applyNumberFormat="1" applyFont="1" applyFill="1" applyBorder="1" applyAlignment="1">
      <alignment/>
    </xf>
    <xf numFmtId="176" fontId="4" fillId="0" borderId="107" xfId="0" applyNumberFormat="1" applyFont="1" applyFill="1" applyBorder="1" applyAlignment="1">
      <alignment/>
    </xf>
    <xf numFmtId="176" fontId="4" fillId="0" borderId="100" xfId="0" applyNumberFormat="1" applyFont="1" applyFill="1" applyBorder="1" applyAlignment="1">
      <alignment horizontal="center"/>
    </xf>
    <xf numFmtId="176" fontId="5" fillId="0" borderId="29" xfId="0" applyNumberFormat="1" applyFont="1" applyFill="1" applyBorder="1" applyAlignment="1">
      <alignment horizontal="center"/>
    </xf>
    <xf numFmtId="176" fontId="5" fillId="0" borderId="48" xfId="0" applyNumberFormat="1" applyFont="1" applyFill="1" applyBorder="1" applyAlignment="1">
      <alignment horizontal="center"/>
    </xf>
    <xf numFmtId="176" fontId="4" fillId="0" borderId="136" xfId="0" applyNumberFormat="1" applyFont="1" applyFill="1" applyBorder="1" applyAlignment="1">
      <alignment/>
    </xf>
    <xf numFmtId="0" fontId="16" fillId="0" borderId="0" xfId="0" applyFont="1" applyFill="1" applyAlignment="1">
      <alignment/>
    </xf>
    <xf numFmtId="177" fontId="4" fillId="0" borderId="135" xfId="0" applyNumberFormat="1" applyFont="1" applyFill="1" applyBorder="1" applyAlignment="1">
      <alignment horizontal="right"/>
    </xf>
    <xf numFmtId="177" fontId="4" fillId="0" borderId="137" xfId="0" applyNumberFormat="1" applyFont="1" applyFill="1" applyBorder="1" applyAlignment="1">
      <alignment horizontal="right"/>
    </xf>
    <xf numFmtId="177" fontId="4" fillId="0" borderId="17" xfId="0" applyNumberFormat="1" applyFont="1" applyFill="1" applyBorder="1" applyAlignment="1">
      <alignment horizontal="right"/>
    </xf>
    <xf numFmtId="0" fontId="5" fillId="0" borderId="32" xfId="0" applyFont="1" applyFill="1" applyBorder="1" applyAlignment="1">
      <alignment/>
    </xf>
    <xf numFmtId="176" fontId="4" fillId="0" borderId="137" xfId="0" applyNumberFormat="1" applyFont="1" applyFill="1" applyBorder="1" applyAlignment="1">
      <alignment/>
    </xf>
    <xf numFmtId="0" fontId="8" fillId="0" borderId="0" xfId="0" applyFont="1" applyFill="1" applyAlignment="1">
      <alignment/>
    </xf>
    <xf numFmtId="176" fontId="4" fillId="0" borderId="43" xfId="0" applyNumberFormat="1" applyFont="1" applyFill="1" applyBorder="1" applyAlignment="1" applyProtection="1">
      <alignment vertical="center"/>
      <protection/>
    </xf>
    <xf numFmtId="176" fontId="4" fillId="0" borderId="29" xfId="0" applyNumberFormat="1" applyFont="1" applyFill="1" applyBorder="1" applyAlignment="1" applyProtection="1">
      <alignment/>
      <protection/>
    </xf>
    <xf numFmtId="176" fontId="4" fillId="0" borderId="100" xfId="0" applyNumberFormat="1" applyFont="1" applyFill="1" applyBorder="1" applyAlignment="1" applyProtection="1">
      <alignment horizontal="right" vertical="center"/>
      <protection/>
    </xf>
    <xf numFmtId="0" fontId="4" fillId="0" borderId="0" xfId="0" applyFont="1" applyFill="1" applyBorder="1" applyAlignment="1">
      <alignment vertical="center"/>
    </xf>
    <xf numFmtId="0" fontId="7" fillId="0" borderId="12" xfId="0" applyFont="1" applyFill="1" applyBorder="1" applyAlignment="1">
      <alignment horizontal="center" vertical="top" wrapText="1"/>
    </xf>
    <xf numFmtId="0" fontId="7" fillId="0" borderId="21" xfId="0" applyFont="1" applyFill="1" applyBorder="1" applyAlignment="1">
      <alignment horizontal="centerContinuous"/>
    </xf>
    <xf numFmtId="0" fontId="7" fillId="0" borderId="0" xfId="0" applyFont="1" applyFill="1" applyBorder="1" applyAlignment="1">
      <alignment horizontal="left"/>
    </xf>
    <xf numFmtId="0" fontId="7" fillId="0" borderId="0" xfId="0" applyFont="1" applyFill="1" applyBorder="1" applyAlignment="1">
      <alignment horizontal="center" vertical="top" wrapText="1"/>
    </xf>
    <xf numFmtId="0" fontId="7" fillId="0" borderId="83" xfId="0" applyFont="1" applyFill="1" applyBorder="1" applyAlignment="1">
      <alignment horizontal="center" vertical="center"/>
    </xf>
    <xf numFmtId="0" fontId="5" fillId="0" borderId="0" xfId="0" applyFont="1" applyFill="1" applyBorder="1" applyAlignment="1">
      <alignment horizontal="right"/>
    </xf>
    <xf numFmtId="0" fontId="7" fillId="0" borderId="32" xfId="0" applyFont="1" applyFill="1" applyBorder="1" applyAlignment="1">
      <alignment vertical="center"/>
    </xf>
    <xf numFmtId="0" fontId="7" fillId="0" borderId="138" xfId="0" applyFont="1" applyFill="1" applyBorder="1" applyAlignment="1">
      <alignment horizontal="center" vertical="top" wrapText="1"/>
    </xf>
    <xf numFmtId="0" fontId="7" fillId="0" borderId="126" xfId="0" applyFont="1" applyFill="1" applyBorder="1" applyAlignment="1">
      <alignment/>
    </xf>
    <xf numFmtId="0" fontId="7" fillId="0" borderId="139" xfId="0" applyFont="1" applyFill="1" applyBorder="1" applyAlignment="1">
      <alignment vertical="center"/>
    </xf>
    <xf numFmtId="176" fontId="7" fillId="0" borderId="20" xfId="0" applyNumberFormat="1" applyFont="1" applyFill="1" applyBorder="1" applyAlignment="1">
      <alignment vertical="center"/>
    </xf>
    <xf numFmtId="176" fontId="7" fillId="0" borderId="121" xfId="0" applyNumberFormat="1" applyFont="1" applyFill="1" applyBorder="1" applyAlignment="1">
      <alignment vertical="center"/>
    </xf>
    <xf numFmtId="0" fontId="7" fillId="0" borderId="0" xfId="0" applyFont="1" applyFill="1" applyAlignment="1">
      <alignment vertical="top"/>
    </xf>
    <xf numFmtId="176" fontId="7" fillId="0" borderId="129" xfId="0" applyNumberFormat="1" applyFont="1" applyFill="1" applyBorder="1" applyAlignment="1">
      <alignment vertical="center"/>
    </xf>
    <xf numFmtId="0" fontId="6" fillId="0" borderId="0" xfId="0" applyFont="1" applyFill="1" applyAlignment="1">
      <alignment vertical="center"/>
    </xf>
    <xf numFmtId="0" fontId="5" fillId="0" borderId="48" xfId="0" applyFont="1" applyFill="1" applyBorder="1" applyAlignment="1">
      <alignment vertical="center" shrinkToFit="1"/>
    </xf>
    <xf numFmtId="176" fontId="4" fillId="0" borderId="0" xfId="0" applyNumberFormat="1" applyFont="1" applyFill="1" applyBorder="1" applyAlignment="1" applyProtection="1">
      <alignment horizontal="right" vertical="center"/>
      <protection/>
    </xf>
    <xf numFmtId="176" fontId="4" fillId="0" borderId="48" xfId="0" applyNumberFormat="1" applyFont="1" applyFill="1" applyBorder="1" applyAlignment="1" applyProtection="1">
      <alignment/>
      <protection/>
    </xf>
    <xf numFmtId="0" fontId="7" fillId="0" borderId="140" xfId="0" applyFont="1" applyFill="1" applyBorder="1" applyAlignment="1" applyProtection="1">
      <alignment horizontal="center" vertical="center" wrapText="1"/>
      <protection/>
    </xf>
    <xf numFmtId="176" fontId="4" fillId="0" borderId="121" xfId="0" applyNumberFormat="1" applyFont="1" applyFill="1" applyBorder="1" applyAlignment="1">
      <alignment vertical="center"/>
    </xf>
    <xf numFmtId="176" fontId="4" fillId="0" borderId="30" xfId="0" applyNumberFormat="1" applyFont="1" applyFill="1" applyBorder="1" applyAlignment="1">
      <alignment/>
    </xf>
    <xf numFmtId="176" fontId="4" fillId="0" borderId="31" xfId="0" applyNumberFormat="1" applyFont="1" applyFill="1" applyBorder="1" applyAlignment="1">
      <alignment/>
    </xf>
    <xf numFmtId="176" fontId="4" fillId="0" borderId="50" xfId="0" applyNumberFormat="1" applyFont="1" applyFill="1" applyBorder="1" applyAlignment="1">
      <alignment/>
    </xf>
    <xf numFmtId="176" fontId="4" fillId="0" borderId="56" xfId="0" applyNumberFormat="1" applyFont="1" applyFill="1" applyBorder="1" applyAlignment="1">
      <alignment/>
    </xf>
    <xf numFmtId="176" fontId="4" fillId="0" borderId="110" xfId="0" applyNumberFormat="1" applyFont="1" applyFill="1" applyBorder="1" applyAlignment="1">
      <alignment vertical="center"/>
    </xf>
    <xf numFmtId="176" fontId="4" fillId="0" borderId="77" xfId="0" applyNumberFormat="1" applyFont="1" applyFill="1" applyBorder="1" applyAlignment="1">
      <alignment vertical="center"/>
    </xf>
    <xf numFmtId="176" fontId="4" fillId="0" borderId="50" xfId="0" applyNumberFormat="1" applyFont="1" applyFill="1" applyBorder="1" applyAlignment="1">
      <alignment vertical="center"/>
    </xf>
    <xf numFmtId="176" fontId="4" fillId="0" borderId="56" xfId="0" applyNumberFormat="1" applyFont="1" applyFill="1" applyBorder="1" applyAlignment="1">
      <alignment vertical="center"/>
    </xf>
    <xf numFmtId="176" fontId="4" fillId="0" borderId="141" xfId="0" applyNumberFormat="1" applyFont="1" applyFill="1" applyBorder="1" applyAlignment="1" applyProtection="1">
      <alignment/>
      <protection/>
    </xf>
    <xf numFmtId="176" fontId="4" fillId="0" borderId="142" xfId="0" applyNumberFormat="1" applyFont="1" applyFill="1" applyBorder="1" applyAlignment="1" applyProtection="1">
      <alignment/>
      <protection/>
    </xf>
    <xf numFmtId="176" fontId="4" fillId="0" borderId="143" xfId="0" applyNumberFormat="1" applyFont="1" applyFill="1" applyBorder="1" applyAlignment="1" applyProtection="1">
      <alignment/>
      <protection/>
    </xf>
    <xf numFmtId="176" fontId="4" fillId="0" borderId="23" xfId="0" applyNumberFormat="1" applyFont="1" applyFill="1" applyBorder="1" applyAlignment="1" applyProtection="1">
      <alignment horizontal="right"/>
      <protection/>
    </xf>
    <xf numFmtId="176" fontId="7" fillId="0" borderId="66" xfId="0" applyNumberFormat="1" applyFont="1" applyFill="1" applyBorder="1" applyAlignment="1">
      <alignment vertical="center"/>
    </xf>
    <xf numFmtId="176" fontId="7" fillId="0" borderId="21" xfId="0" applyNumberFormat="1" applyFont="1" applyFill="1" applyBorder="1" applyAlignment="1">
      <alignment horizontal="center"/>
    </xf>
    <xf numFmtId="0" fontId="4" fillId="0" borderId="144" xfId="0" applyFont="1" applyFill="1" applyBorder="1" applyAlignment="1">
      <alignment vertical="top" textRotation="255" wrapText="1"/>
    </xf>
    <xf numFmtId="176" fontId="4" fillId="0" borderId="50" xfId="0" applyNumberFormat="1" applyFont="1" applyFill="1" applyBorder="1" applyAlignment="1">
      <alignment horizontal="right"/>
    </xf>
    <xf numFmtId="176" fontId="4" fillId="0" borderId="121" xfId="0" applyNumberFormat="1" applyFont="1" applyFill="1" applyBorder="1" applyAlignment="1">
      <alignment horizontal="right"/>
    </xf>
    <xf numFmtId="176" fontId="4" fillId="0" borderId="30" xfId="0" applyNumberFormat="1" applyFont="1" applyFill="1" applyBorder="1" applyAlignment="1">
      <alignment horizontal="right"/>
    </xf>
    <xf numFmtId="176" fontId="4" fillId="0" borderId="77" xfId="0" applyNumberFormat="1" applyFont="1" applyFill="1" applyBorder="1" applyAlignment="1">
      <alignment horizontal="right"/>
    </xf>
    <xf numFmtId="176" fontId="4" fillId="0" borderId="100" xfId="0" applyNumberFormat="1" applyFont="1" applyFill="1" applyBorder="1" applyAlignment="1">
      <alignment horizontal="right"/>
    </xf>
    <xf numFmtId="176" fontId="4" fillId="0" borderId="145" xfId="0" applyNumberFormat="1" applyFont="1" applyFill="1" applyBorder="1" applyAlignment="1">
      <alignment horizontal="right"/>
    </xf>
    <xf numFmtId="176" fontId="4" fillId="0" borderId="107" xfId="0" applyNumberFormat="1" applyFont="1" applyFill="1" applyBorder="1" applyAlignment="1">
      <alignment horizontal="right"/>
    </xf>
    <xf numFmtId="176" fontId="4" fillId="0" borderId="78" xfId="0" applyNumberFormat="1" applyFont="1" applyFill="1" applyBorder="1" applyAlignment="1">
      <alignment horizontal="right"/>
    </xf>
    <xf numFmtId="176" fontId="4" fillId="0" borderId="146" xfId="0" applyNumberFormat="1" applyFont="1" applyFill="1" applyBorder="1" applyAlignment="1">
      <alignment horizontal="right"/>
    </xf>
    <xf numFmtId="176" fontId="4" fillId="0" borderId="147" xfId="0" applyNumberFormat="1" applyFont="1" applyFill="1" applyBorder="1" applyAlignment="1">
      <alignment horizontal="right"/>
    </xf>
    <xf numFmtId="176" fontId="4" fillId="0" borderId="148" xfId="0" applyNumberFormat="1" applyFont="1" applyFill="1" applyBorder="1" applyAlignment="1">
      <alignment horizontal="right"/>
    </xf>
    <xf numFmtId="176" fontId="4" fillId="0" borderId="138" xfId="0" applyNumberFormat="1" applyFont="1" applyFill="1" applyBorder="1" applyAlignment="1">
      <alignment horizontal="right"/>
    </xf>
    <xf numFmtId="176" fontId="4" fillId="0" borderId="79" xfId="0" applyNumberFormat="1" applyFont="1" applyFill="1" applyBorder="1" applyAlignment="1">
      <alignment horizontal="right"/>
    </xf>
    <xf numFmtId="176" fontId="4" fillId="0" borderId="122" xfId="0" applyNumberFormat="1" applyFont="1" applyFill="1" applyBorder="1" applyAlignment="1">
      <alignment horizontal="right"/>
    </xf>
    <xf numFmtId="176" fontId="4" fillId="0" borderId="149" xfId="0" applyNumberFormat="1" applyFont="1" applyFill="1" applyBorder="1" applyAlignment="1">
      <alignment horizontal="right"/>
    </xf>
    <xf numFmtId="176" fontId="4" fillId="0" borderId="21" xfId="0" applyNumberFormat="1" applyFont="1" applyFill="1" applyBorder="1" applyAlignment="1">
      <alignment horizontal="right"/>
    </xf>
    <xf numFmtId="176" fontId="4" fillId="0" borderId="13" xfId="0" applyNumberFormat="1" applyFont="1" applyFill="1" applyBorder="1" applyAlignment="1">
      <alignment horizontal="right"/>
    </xf>
    <xf numFmtId="176" fontId="4" fillId="0" borderId="11" xfId="0" applyNumberFormat="1" applyFont="1" applyFill="1" applyBorder="1" applyAlignment="1">
      <alignment horizontal="right"/>
    </xf>
    <xf numFmtId="176" fontId="4" fillId="0" borderId="14" xfId="0" applyNumberFormat="1" applyFont="1" applyFill="1" applyBorder="1" applyAlignment="1">
      <alignment horizontal="right"/>
    </xf>
    <xf numFmtId="176" fontId="4" fillId="0" borderId="32" xfId="0" applyNumberFormat="1" applyFont="1" applyFill="1" applyBorder="1" applyAlignment="1">
      <alignment horizontal="right"/>
    </xf>
    <xf numFmtId="0" fontId="7" fillId="0" borderId="0" xfId="0" applyFont="1" applyFill="1" applyAlignment="1">
      <alignment horizontal="left" textRotation="255"/>
    </xf>
    <xf numFmtId="176" fontId="4" fillId="0" borderId="150" xfId="0" applyNumberFormat="1" applyFont="1" applyFill="1" applyBorder="1" applyAlignment="1">
      <alignment horizontal="right"/>
    </xf>
    <xf numFmtId="176" fontId="4" fillId="0" borderId="48" xfId="0" applyNumberFormat="1" applyFont="1" applyFill="1" applyBorder="1" applyAlignment="1">
      <alignment horizontal="right"/>
    </xf>
    <xf numFmtId="176" fontId="4" fillId="0" borderId="136" xfId="0" applyNumberFormat="1" applyFont="1" applyFill="1" applyBorder="1" applyAlignment="1">
      <alignment horizontal="right"/>
    </xf>
    <xf numFmtId="176" fontId="4" fillId="0" borderId="151" xfId="0" applyNumberFormat="1" applyFont="1" applyFill="1" applyBorder="1" applyAlignment="1">
      <alignment horizontal="right"/>
    </xf>
    <xf numFmtId="176" fontId="4" fillId="0" borderId="89" xfId="0" applyNumberFormat="1" applyFont="1" applyFill="1" applyBorder="1" applyAlignment="1">
      <alignment horizontal="right"/>
    </xf>
    <xf numFmtId="176" fontId="4" fillId="0" borderId="15" xfId="0" applyNumberFormat="1" applyFont="1" applyFill="1" applyBorder="1" applyAlignment="1">
      <alignment horizontal="right"/>
    </xf>
    <xf numFmtId="176" fontId="4" fillId="0" borderId="129" xfId="0" applyNumberFormat="1" applyFont="1" applyFill="1" applyBorder="1" applyAlignment="1">
      <alignment horizontal="right"/>
    </xf>
    <xf numFmtId="176" fontId="4" fillId="0" borderId="29" xfId="0" applyNumberFormat="1" applyFont="1" applyFill="1" applyBorder="1" applyAlignment="1">
      <alignment horizontal="right"/>
    </xf>
    <xf numFmtId="176" fontId="4" fillId="0" borderId="59" xfId="0" applyNumberFormat="1" applyFont="1" applyFill="1" applyBorder="1" applyAlignment="1">
      <alignment horizontal="right"/>
    </xf>
    <xf numFmtId="176" fontId="4" fillId="0" borderId="152" xfId="0" applyNumberFormat="1" applyFont="1" applyFill="1" applyBorder="1" applyAlignment="1">
      <alignment horizontal="right"/>
    </xf>
    <xf numFmtId="176" fontId="4" fillId="0" borderId="153" xfId="0" applyNumberFormat="1" applyFont="1" applyFill="1" applyBorder="1" applyAlignment="1">
      <alignment horizontal="right"/>
    </xf>
    <xf numFmtId="176" fontId="4" fillId="0" borderId="154" xfId="0" applyNumberFormat="1" applyFont="1" applyFill="1" applyBorder="1" applyAlignment="1">
      <alignment horizontal="right"/>
    </xf>
    <xf numFmtId="176" fontId="4" fillId="0" borderId="128" xfId="0" applyNumberFormat="1" applyFont="1" applyFill="1" applyBorder="1" applyAlignment="1">
      <alignment horizontal="right"/>
    </xf>
    <xf numFmtId="179" fontId="4" fillId="0" borderId="137" xfId="0" applyNumberFormat="1" applyFont="1" applyFill="1" applyBorder="1" applyAlignment="1">
      <alignment horizontal="right"/>
    </xf>
    <xf numFmtId="0" fontId="4" fillId="0" borderId="0" xfId="0" applyFont="1" applyFill="1" applyAlignment="1">
      <alignment horizontal="left" vertical="center"/>
    </xf>
    <xf numFmtId="0" fontId="7" fillId="0" borderId="0" xfId="0" applyFont="1" applyFill="1" applyBorder="1" applyAlignment="1">
      <alignment horizontal="left" vertical="center"/>
    </xf>
    <xf numFmtId="0" fontId="7" fillId="0" borderId="0" xfId="0" applyFont="1" applyFill="1" applyAlignment="1">
      <alignment horizontal="left" vertical="center"/>
    </xf>
    <xf numFmtId="0" fontId="5" fillId="0" borderId="138" xfId="0" applyFont="1" applyFill="1" applyBorder="1" applyAlignment="1">
      <alignment horizontal="left" vertical="center" wrapText="1"/>
    </xf>
    <xf numFmtId="0" fontId="5" fillId="0" borderId="138" xfId="0" applyFont="1" applyFill="1" applyBorder="1" applyAlignment="1">
      <alignment horizontal="center" vertical="center" wrapText="1"/>
    </xf>
    <xf numFmtId="179" fontId="5" fillId="0" borderId="138" xfId="0" applyNumberFormat="1" applyFont="1" applyFill="1" applyBorder="1" applyAlignment="1">
      <alignment horizontal="right" vertical="center" wrapText="1"/>
    </xf>
    <xf numFmtId="179" fontId="5" fillId="0" borderId="121" xfId="0" applyNumberFormat="1" applyFont="1" applyFill="1" applyBorder="1" applyAlignment="1">
      <alignment horizontal="right" vertical="center" wrapText="1"/>
    </xf>
    <xf numFmtId="0" fontId="5" fillId="0" borderId="0" xfId="0" applyFont="1" applyFill="1" applyBorder="1" applyAlignment="1">
      <alignment horizontal="left" vertical="center" wrapText="1"/>
    </xf>
    <xf numFmtId="0" fontId="5" fillId="0" borderId="138" xfId="0" applyFont="1" applyFill="1" applyBorder="1" applyAlignment="1">
      <alignment horizontal="right" vertical="center" wrapText="1"/>
    </xf>
    <xf numFmtId="0" fontId="5" fillId="0" borderId="155" xfId="0" applyFont="1" applyFill="1" applyBorder="1" applyAlignment="1">
      <alignment horizontal="center" vertical="center" wrapText="1"/>
    </xf>
    <xf numFmtId="179" fontId="5" fillId="0" borderId="144" xfId="0" applyNumberFormat="1" applyFont="1" applyFill="1" applyBorder="1" applyAlignment="1">
      <alignment horizontal="right" vertical="center" wrapText="1"/>
    </xf>
    <xf numFmtId="0" fontId="5" fillId="0" borderId="144" xfId="0" applyFont="1" applyFill="1" applyBorder="1" applyAlignment="1">
      <alignment horizontal="right" vertical="center" wrapText="1"/>
    </xf>
    <xf numFmtId="0" fontId="5" fillId="0" borderId="128" xfId="0" applyFont="1" applyFill="1" applyBorder="1" applyAlignment="1">
      <alignment horizontal="center" vertical="center" wrapText="1"/>
    </xf>
    <xf numFmtId="179" fontId="5" fillId="0" borderId="156" xfId="0" applyNumberFormat="1" applyFont="1" applyFill="1" applyBorder="1" applyAlignment="1">
      <alignment horizontal="right" vertical="center" wrapText="1"/>
    </xf>
    <xf numFmtId="176" fontId="5" fillId="0" borderId="144" xfId="0" applyNumberFormat="1" applyFont="1" applyFill="1" applyBorder="1" applyAlignment="1">
      <alignment/>
    </xf>
    <xf numFmtId="0" fontId="5" fillId="0" borderId="83" xfId="0" applyFont="1" applyFill="1" applyBorder="1" applyAlignment="1">
      <alignment horizontal="left" vertical="center" wrapText="1"/>
    </xf>
    <xf numFmtId="176" fontId="5" fillId="0" borderId="66" xfId="0" applyNumberFormat="1" applyFont="1" applyFill="1" applyBorder="1" applyAlignment="1">
      <alignment/>
    </xf>
    <xf numFmtId="0" fontId="5" fillId="0" borderId="32" xfId="0" applyFont="1" applyFill="1" applyBorder="1" applyAlignment="1">
      <alignment horizontal="left" vertical="center" wrapText="1"/>
    </xf>
    <xf numFmtId="176" fontId="5" fillId="0" borderId="56" xfId="0" applyNumberFormat="1" applyFont="1" applyFill="1" applyBorder="1" applyAlignment="1">
      <alignment/>
    </xf>
    <xf numFmtId="179" fontId="5" fillId="0" borderId="56" xfId="0" applyNumberFormat="1" applyFont="1" applyFill="1" applyBorder="1" applyAlignment="1">
      <alignment horizontal="right" vertical="center" wrapText="1"/>
    </xf>
    <xf numFmtId="0" fontId="5" fillId="0" borderId="157" xfId="0" applyFont="1" applyFill="1" applyBorder="1" applyAlignment="1">
      <alignment horizontal="center" vertical="center" wrapText="1"/>
    </xf>
    <xf numFmtId="0" fontId="5" fillId="0" borderId="158" xfId="0" applyFont="1" applyFill="1" applyBorder="1" applyAlignment="1">
      <alignment horizontal="center" vertical="center" wrapText="1"/>
    </xf>
    <xf numFmtId="179" fontId="5" fillId="0" borderId="129" xfId="0" applyNumberFormat="1" applyFont="1" applyFill="1" applyBorder="1" applyAlignment="1">
      <alignment horizontal="right" vertical="center" wrapText="1"/>
    </xf>
    <xf numFmtId="176" fontId="5" fillId="0" borderId="20" xfId="0" applyNumberFormat="1" applyFont="1" applyFill="1" applyBorder="1" applyAlignment="1">
      <alignment/>
    </xf>
    <xf numFmtId="0" fontId="5" fillId="0" borderId="157"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121" xfId="0" applyFont="1" applyFill="1" applyBorder="1" applyAlignment="1">
      <alignment horizontal="center" vertical="center" wrapText="1"/>
    </xf>
    <xf numFmtId="0" fontId="5" fillId="0" borderId="159" xfId="0" applyFont="1" applyFill="1" applyBorder="1" applyAlignment="1">
      <alignment horizontal="center" vertical="center" wrapText="1"/>
    </xf>
    <xf numFmtId="0" fontId="5" fillId="0" borderId="77" xfId="0" applyFont="1" applyFill="1" applyBorder="1" applyAlignment="1">
      <alignment horizontal="center" vertical="center" wrapText="1"/>
    </xf>
    <xf numFmtId="179" fontId="5" fillId="0" borderId="77" xfId="0" applyNumberFormat="1" applyFont="1" applyFill="1" applyBorder="1" applyAlignment="1">
      <alignment horizontal="right" vertical="center" wrapText="1"/>
    </xf>
    <xf numFmtId="176" fontId="5" fillId="0" borderId="77" xfId="0" applyNumberFormat="1" applyFont="1" applyFill="1" applyBorder="1" applyAlignment="1" applyProtection="1">
      <alignment/>
      <protection/>
    </xf>
    <xf numFmtId="179" fontId="5" fillId="0" borderId="15" xfId="0" applyNumberFormat="1" applyFont="1" applyFill="1" applyBorder="1" applyAlignment="1">
      <alignment horizontal="right" vertical="center" wrapText="1"/>
    </xf>
    <xf numFmtId="176" fontId="5" fillId="0" borderId="15" xfId="0" applyNumberFormat="1" applyFont="1" applyFill="1" applyBorder="1" applyAlignment="1" applyProtection="1">
      <alignment/>
      <protection/>
    </xf>
    <xf numFmtId="0" fontId="5" fillId="0" borderId="56" xfId="0" applyFont="1" applyFill="1" applyBorder="1" applyAlignment="1">
      <alignment horizontal="center" vertical="center" wrapText="1"/>
    </xf>
    <xf numFmtId="176" fontId="5" fillId="0" borderId="56" xfId="0" applyNumberFormat="1" applyFont="1" applyFill="1" applyBorder="1" applyAlignment="1" applyProtection="1">
      <alignment/>
      <protection/>
    </xf>
    <xf numFmtId="176" fontId="5" fillId="0" borderId="20" xfId="0" applyNumberFormat="1" applyFont="1" applyFill="1" applyBorder="1" applyAlignment="1" applyProtection="1">
      <alignment/>
      <protection/>
    </xf>
    <xf numFmtId="176" fontId="5" fillId="0" borderId="140" xfId="0" applyNumberFormat="1" applyFont="1" applyFill="1" applyBorder="1" applyAlignment="1">
      <alignment/>
    </xf>
    <xf numFmtId="179" fontId="5" fillId="0" borderId="64" xfId="0" applyNumberFormat="1" applyFont="1" applyFill="1" applyBorder="1" applyAlignment="1">
      <alignment horizontal="right" vertical="center" wrapText="1"/>
    </xf>
    <xf numFmtId="0" fontId="7" fillId="0" borderId="144" xfId="0" applyFont="1" applyFill="1" applyBorder="1" applyAlignment="1">
      <alignment vertical="top" textRotation="255" wrapText="1"/>
    </xf>
    <xf numFmtId="0" fontId="7" fillId="0" borderId="140" xfId="0" applyFont="1" applyFill="1" applyBorder="1" applyAlignment="1">
      <alignment vertical="top" textRotation="255" wrapText="1"/>
    </xf>
    <xf numFmtId="0" fontId="7" fillId="0" borderId="160" xfId="0" applyFont="1" applyFill="1" applyBorder="1" applyAlignment="1" applyProtection="1">
      <alignment horizontal="left"/>
      <protection/>
    </xf>
    <xf numFmtId="0" fontId="5" fillId="0" borderId="60" xfId="0" applyFont="1" applyFill="1" applyBorder="1" applyAlignment="1">
      <alignment/>
    </xf>
    <xf numFmtId="0" fontId="5" fillId="0" borderId="60" xfId="0" applyFont="1" applyFill="1" applyBorder="1" applyAlignment="1" applyProtection="1">
      <alignment horizontal="left"/>
      <protection/>
    </xf>
    <xf numFmtId="0" fontId="5" fillId="0" borderId="29" xfId="0" applyFont="1" applyFill="1" applyBorder="1" applyAlignment="1" applyProtection="1">
      <alignment horizontal="left"/>
      <protection/>
    </xf>
    <xf numFmtId="0" fontId="5" fillId="0" borderId="32" xfId="0" applyFont="1" applyFill="1" applyBorder="1" applyAlignment="1" applyProtection="1">
      <alignment horizontal="left"/>
      <protection/>
    </xf>
    <xf numFmtId="0" fontId="7" fillId="0" borderId="0" xfId="0" applyFont="1" applyFill="1" applyAlignment="1">
      <alignment horizontal="left"/>
    </xf>
    <xf numFmtId="0" fontId="4" fillId="0" borderId="52" xfId="0" applyFont="1" applyFill="1" applyBorder="1" applyAlignment="1">
      <alignment vertical="center"/>
    </xf>
    <xf numFmtId="0" fontId="4" fillId="0" borderId="46" xfId="0" applyFont="1" applyFill="1" applyBorder="1" applyAlignment="1">
      <alignment vertical="center"/>
    </xf>
    <xf numFmtId="0" fontId="4" fillId="0" borderId="79" xfId="0" applyFont="1" applyFill="1" applyBorder="1" applyAlignment="1">
      <alignment vertical="center"/>
    </xf>
    <xf numFmtId="0" fontId="4" fillId="0" borderId="69" xfId="0" applyFont="1" applyFill="1" applyBorder="1" applyAlignment="1">
      <alignment vertical="center"/>
    </xf>
    <xf numFmtId="0" fontId="4" fillId="0" borderId="79" xfId="0" applyFont="1" applyFill="1" applyBorder="1" applyAlignment="1" applyProtection="1">
      <alignment horizontal="left"/>
      <protection/>
    </xf>
    <xf numFmtId="0" fontId="4" fillId="0" borderId="69" xfId="0" applyFont="1" applyFill="1" applyBorder="1" applyAlignment="1" applyProtection="1">
      <alignment horizontal="left"/>
      <protection/>
    </xf>
    <xf numFmtId="0" fontId="4" fillId="0" borderId="31" xfId="0" applyFont="1" applyFill="1" applyBorder="1" applyAlignment="1" applyProtection="1">
      <alignment horizontal="left"/>
      <protection/>
    </xf>
    <xf numFmtId="0" fontId="4" fillId="0" borderId="49" xfId="0" applyFont="1" applyFill="1" applyBorder="1" applyAlignment="1" applyProtection="1">
      <alignment horizontal="left"/>
      <protection/>
    </xf>
    <xf numFmtId="176" fontId="4" fillId="0" borderId="83" xfId="0" applyNumberFormat="1" applyFont="1" applyFill="1" applyBorder="1" applyAlignment="1">
      <alignment vertical="center"/>
    </xf>
    <xf numFmtId="176" fontId="4" fillId="0" borderId="129" xfId="0" applyNumberFormat="1" applyFont="1" applyFill="1" applyBorder="1" applyAlignment="1">
      <alignment vertical="center"/>
    </xf>
    <xf numFmtId="176" fontId="4" fillId="0" borderId="59" xfId="0" applyNumberFormat="1" applyFont="1" applyFill="1" applyBorder="1" applyAlignment="1">
      <alignment vertical="center"/>
    </xf>
    <xf numFmtId="176" fontId="4" fillId="0" borderId="15" xfId="0" applyNumberFormat="1" applyFont="1" applyFill="1" applyBorder="1" applyAlignment="1">
      <alignment vertical="center"/>
    </xf>
    <xf numFmtId="176" fontId="4" fillId="0" borderId="32" xfId="0" applyNumberFormat="1" applyFont="1" applyFill="1" applyBorder="1" applyAlignment="1">
      <alignment vertical="center"/>
    </xf>
    <xf numFmtId="0" fontId="5" fillId="0" borderId="17" xfId="0" applyFont="1" applyFill="1" applyBorder="1" applyAlignment="1">
      <alignment/>
    </xf>
    <xf numFmtId="176" fontId="4" fillId="0" borderId="122" xfId="0" applyNumberFormat="1" applyFont="1" applyFill="1" applyBorder="1" applyAlignment="1">
      <alignment vertical="center"/>
    </xf>
    <xf numFmtId="0" fontId="5" fillId="0" borderId="13" xfId="0" applyFont="1" applyFill="1" applyBorder="1" applyAlignment="1">
      <alignment/>
    </xf>
    <xf numFmtId="176" fontId="4" fillId="0" borderId="14" xfId="0" applyNumberFormat="1" applyFont="1" applyFill="1" applyBorder="1" applyAlignment="1">
      <alignment vertical="center"/>
    </xf>
    <xf numFmtId="176" fontId="4" fillId="0" borderId="20" xfId="0" applyNumberFormat="1" applyFont="1" applyFill="1" applyBorder="1" applyAlignment="1">
      <alignment vertical="center"/>
    </xf>
    <xf numFmtId="0" fontId="4" fillId="0" borderId="49" xfId="0" applyFont="1" applyFill="1" applyBorder="1" applyAlignment="1">
      <alignment horizontal="center"/>
    </xf>
    <xf numFmtId="0" fontId="4" fillId="0" borderId="33" xfId="0" applyFont="1" applyFill="1" applyBorder="1" applyAlignment="1">
      <alignment horizontal="center"/>
    </xf>
    <xf numFmtId="181" fontId="5" fillId="0" borderId="0" xfId="0" applyNumberFormat="1" applyFont="1" applyFill="1" applyAlignment="1">
      <alignment/>
    </xf>
    <xf numFmtId="0" fontId="7" fillId="0" borderId="144" xfId="0" applyFont="1" applyFill="1" applyBorder="1" applyAlignment="1" applyProtection="1">
      <alignment horizontal="center" vertical="center" wrapText="1"/>
      <protection/>
    </xf>
    <xf numFmtId="0" fontId="7" fillId="0" borderId="62" xfId="0" applyFont="1" applyFill="1" applyBorder="1" applyAlignment="1" applyProtection="1">
      <alignment horizontal="center" vertical="center" wrapText="1"/>
      <protection/>
    </xf>
    <xf numFmtId="176" fontId="7" fillId="0" borderId="10" xfId="0" applyNumberFormat="1" applyFont="1" applyFill="1" applyBorder="1" applyAlignment="1" applyProtection="1">
      <alignment horizontal="center" vertical="center"/>
      <protection/>
    </xf>
    <xf numFmtId="0" fontId="7" fillId="0" borderId="47" xfId="0" applyFont="1" applyFill="1" applyBorder="1" applyAlignment="1" applyProtection="1">
      <alignment horizontal="center" vertical="center"/>
      <protection/>
    </xf>
    <xf numFmtId="0" fontId="7" fillId="0" borderId="161" xfId="0" applyFont="1" applyFill="1" applyBorder="1" applyAlignment="1" applyProtection="1">
      <alignment horizontal="center" vertical="center"/>
      <protection/>
    </xf>
    <xf numFmtId="0" fontId="7" fillId="0" borderId="56" xfId="0" applyFont="1" applyFill="1" applyBorder="1" applyAlignment="1" applyProtection="1">
      <alignment horizontal="center" vertical="center" wrapText="1"/>
      <protection/>
    </xf>
    <xf numFmtId="0" fontId="7" fillId="0" borderId="47" xfId="0" applyFont="1" applyFill="1" applyBorder="1" applyAlignment="1" applyProtection="1">
      <alignment horizontal="center" vertical="center" wrapText="1"/>
      <protection/>
    </xf>
    <xf numFmtId="0" fontId="7" fillId="0" borderId="55" xfId="0" applyFont="1" applyFill="1" applyBorder="1" applyAlignment="1" applyProtection="1">
      <alignment horizontal="center" vertical="center" wrapText="1"/>
      <protection/>
    </xf>
    <xf numFmtId="0" fontId="7" fillId="0" borderId="125" xfId="0" applyFont="1" applyFill="1" applyBorder="1" applyAlignment="1" applyProtection="1">
      <alignment horizontal="center" vertical="center"/>
      <protection/>
    </xf>
    <xf numFmtId="0" fontId="7" fillId="0" borderId="46"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44" xfId="0" applyFont="1" applyFill="1" applyBorder="1" applyAlignment="1">
      <alignment horizontal="centerContinuous" vertical="center"/>
    </xf>
    <xf numFmtId="0" fontId="7" fillId="0" borderId="45" xfId="0" applyFont="1" applyFill="1" applyBorder="1" applyAlignment="1">
      <alignment horizontal="centerContinuous" vertical="center"/>
    </xf>
    <xf numFmtId="0" fontId="4" fillId="0" borderId="50"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26" xfId="0" applyFont="1" applyFill="1" applyBorder="1" applyAlignment="1" applyProtection="1">
      <alignment horizontal="center" vertical="center"/>
      <protection/>
    </xf>
    <xf numFmtId="0" fontId="4" fillId="0" borderId="38" xfId="0" applyFont="1" applyFill="1" applyBorder="1" applyAlignment="1" applyProtection="1">
      <alignment horizontal="center" vertical="center"/>
      <protection/>
    </xf>
    <xf numFmtId="0" fontId="4" fillId="0" borderId="162" xfId="0" applyFont="1" applyFill="1" applyBorder="1" applyAlignment="1" applyProtection="1">
      <alignment horizontal="left" vertical="center"/>
      <protection/>
    </xf>
    <xf numFmtId="176" fontId="4" fillId="0" borderId="163" xfId="0" applyNumberFormat="1" applyFont="1" applyFill="1" applyBorder="1" applyAlignment="1" applyProtection="1">
      <alignment vertical="center"/>
      <protection/>
    </xf>
    <xf numFmtId="0" fontId="7" fillId="0" borderId="63" xfId="0" applyFont="1" applyFill="1" applyBorder="1" applyAlignment="1" applyProtection="1">
      <alignment horizontal="center" vertical="center"/>
      <protection/>
    </xf>
    <xf numFmtId="176" fontId="4" fillId="0" borderId="31" xfId="0" applyNumberFormat="1" applyFont="1" applyFill="1" applyBorder="1" applyAlignment="1" applyProtection="1">
      <alignment vertical="center"/>
      <protection/>
    </xf>
    <xf numFmtId="176" fontId="4" fillId="0" borderId="31" xfId="0" applyNumberFormat="1" applyFont="1" applyFill="1" applyBorder="1" applyAlignment="1" applyProtection="1">
      <alignment/>
      <protection/>
    </xf>
    <xf numFmtId="176" fontId="4" fillId="0" borderId="45" xfId="0" applyNumberFormat="1" applyFont="1" applyFill="1" applyBorder="1" applyAlignment="1" applyProtection="1">
      <alignment/>
      <protection/>
    </xf>
    <xf numFmtId="176" fontId="4" fillId="0" borderId="73" xfId="0" applyNumberFormat="1" applyFont="1" applyFill="1" applyBorder="1" applyAlignment="1" applyProtection="1">
      <alignment/>
      <protection/>
    </xf>
    <xf numFmtId="0" fontId="7" fillId="0" borderId="144" xfId="0" applyFont="1" applyFill="1" applyBorder="1" applyAlignment="1" applyProtection="1">
      <alignment horizontal="center" vertical="center"/>
      <protection/>
    </xf>
    <xf numFmtId="176" fontId="4" fillId="0" borderId="94" xfId="0" applyNumberFormat="1" applyFont="1" applyFill="1" applyBorder="1" applyAlignment="1" applyProtection="1">
      <alignment/>
      <protection/>
    </xf>
    <xf numFmtId="176" fontId="4" fillId="0" borderId="164" xfId="0" applyNumberFormat="1" applyFont="1" applyFill="1" applyBorder="1" applyAlignment="1" applyProtection="1">
      <alignment/>
      <protection/>
    </xf>
    <xf numFmtId="0" fontId="7" fillId="0" borderId="12" xfId="0" applyFont="1" applyFill="1" applyBorder="1" applyAlignment="1">
      <alignment horizontal="center" vertical="center" wrapText="1"/>
    </xf>
    <xf numFmtId="176" fontId="4" fillId="0" borderId="20" xfId="0" applyNumberFormat="1" applyFont="1" applyFill="1" applyBorder="1" applyAlignment="1">
      <alignment horizontal="right"/>
    </xf>
    <xf numFmtId="0" fontId="4" fillId="0" borderId="138" xfId="0" applyFont="1" applyFill="1" applyBorder="1" applyAlignment="1">
      <alignment horizontal="centerContinuous" vertical="top" wrapText="1"/>
    </xf>
    <xf numFmtId="0" fontId="4" fillId="0" borderId="128" xfId="0" applyFont="1" applyFill="1" applyBorder="1" applyAlignment="1">
      <alignment horizontal="centerContinuous" vertical="top" wrapText="1"/>
    </xf>
    <xf numFmtId="0" fontId="4" fillId="0" borderId="159" xfId="0" applyFont="1" applyFill="1" applyBorder="1" applyAlignment="1">
      <alignment horizontal="centerContinuous" vertical="top" wrapText="1"/>
    </xf>
    <xf numFmtId="0" fontId="4" fillId="0" borderId="53" xfId="0" applyFont="1" applyFill="1" applyBorder="1" applyAlignment="1">
      <alignment horizontal="centerContinuous" vertical="top" wrapText="1"/>
    </xf>
    <xf numFmtId="0" fontId="4" fillId="0" borderId="165" xfId="0" applyFont="1" applyFill="1" applyBorder="1" applyAlignment="1">
      <alignment horizontal="centerContinuous" vertical="top" wrapText="1"/>
    </xf>
    <xf numFmtId="0" fontId="4" fillId="0" borderId="160" xfId="0" applyFont="1" applyFill="1" applyBorder="1" applyAlignment="1">
      <alignment horizontal="centerContinuous" vertical="top" wrapText="1"/>
    </xf>
    <xf numFmtId="176" fontId="5" fillId="0" borderId="66" xfId="0" applyNumberFormat="1" applyFont="1" applyFill="1" applyBorder="1" applyAlignment="1">
      <alignment/>
    </xf>
    <xf numFmtId="176" fontId="5" fillId="0" borderId="129" xfId="0" applyNumberFormat="1" applyFont="1" applyFill="1" applyBorder="1" applyAlignment="1">
      <alignment/>
    </xf>
    <xf numFmtId="176" fontId="5" fillId="0" borderId="129" xfId="0" applyNumberFormat="1" applyFont="1" applyFill="1" applyBorder="1" applyAlignment="1">
      <alignment/>
    </xf>
    <xf numFmtId="0" fontId="5" fillId="0" borderId="165" xfId="0" applyFont="1" applyFill="1" applyBorder="1" applyAlignment="1">
      <alignment horizontal="center" vertical="center" wrapText="1"/>
    </xf>
    <xf numFmtId="0" fontId="5" fillId="0" borderId="42" xfId="0" applyFont="1" applyFill="1" applyBorder="1" applyAlignment="1">
      <alignment vertical="center"/>
    </xf>
    <xf numFmtId="0" fontId="5" fillId="0" borderId="52" xfId="0" applyFont="1" applyFill="1" applyBorder="1" applyAlignment="1">
      <alignment vertical="center"/>
    </xf>
    <xf numFmtId="0" fontId="5" fillId="0" borderId="21" xfId="0" applyFont="1" applyFill="1" applyBorder="1" applyAlignment="1">
      <alignment vertical="center"/>
    </xf>
    <xf numFmtId="0" fontId="5" fillId="0" borderId="21" xfId="0" applyFont="1" applyFill="1" applyBorder="1" applyAlignment="1">
      <alignment horizontal="left" vertical="center" wrapText="1"/>
    </xf>
    <xf numFmtId="176" fontId="5" fillId="0" borderId="21" xfId="0" applyNumberFormat="1" applyFont="1" applyFill="1" applyBorder="1" applyAlignment="1">
      <alignment/>
    </xf>
    <xf numFmtId="0" fontId="5" fillId="0" borderId="121" xfId="0" applyFont="1" applyFill="1" applyBorder="1" applyAlignment="1">
      <alignment horizontal="right" vertical="center" wrapText="1"/>
    </xf>
    <xf numFmtId="179" fontId="5" fillId="0" borderId="83" xfId="0" applyNumberFormat="1" applyFont="1" applyFill="1" applyBorder="1" applyAlignment="1">
      <alignment horizontal="right" vertical="center" wrapText="1"/>
    </xf>
    <xf numFmtId="176" fontId="5" fillId="0" borderId="64" xfId="0" applyNumberFormat="1" applyFont="1" applyFill="1" applyBorder="1" applyAlignment="1">
      <alignment/>
    </xf>
    <xf numFmtId="0" fontId="4" fillId="0" borderId="26" xfId="0" applyFont="1" applyFill="1" applyBorder="1" applyAlignment="1">
      <alignment vertical="center"/>
    </xf>
    <xf numFmtId="0" fontId="7" fillId="0" borderId="166" xfId="0" applyFont="1" applyFill="1" applyBorder="1" applyAlignment="1">
      <alignment vertical="center"/>
    </xf>
    <xf numFmtId="0" fontId="4" fillId="0" borderId="167" xfId="0" applyFont="1" applyFill="1" applyBorder="1" applyAlignment="1">
      <alignment vertical="center"/>
    </xf>
    <xf numFmtId="0" fontId="7" fillId="0" borderId="168" xfId="0" applyFont="1" applyFill="1" applyBorder="1" applyAlignment="1">
      <alignment vertical="center"/>
    </xf>
    <xf numFmtId="0" fontId="7" fillId="0" borderId="159" xfId="0" applyFont="1" applyFill="1" applyBorder="1" applyAlignment="1">
      <alignment horizontal="centerContinuous" vertical="center"/>
    </xf>
    <xf numFmtId="0" fontId="7" fillId="0" borderId="169" xfId="0" applyFont="1" applyFill="1" applyBorder="1" applyAlignment="1">
      <alignment horizontal="center" vertical="center"/>
    </xf>
    <xf numFmtId="0" fontId="5" fillId="0" borderId="43" xfId="0" applyFont="1" applyFill="1" applyBorder="1" applyAlignment="1">
      <alignment horizontal="center" vertical="center"/>
    </xf>
    <xf numFmtId="0" fontId="7" fillId="0" borderId="30" xfId="0" applyFont="1" applyFill="1" applyBorder="1" applyAlignment="1">
      <alignment horizontal="left" vertical="top" wrapText="1"/>
    </xf>
    <xf numFmtId="0" fontId="5" fillId="0" borderId="169" xfId="0" applyFont="1" applyFill="1" applyBorder="1" applyAlignment="1">
      <alignment/>
    </xf>
    <xf numFmtId="0" fontId="7" fillId="0" borderId="0" xfId="0" applyFont="1" applyFill="1" applyBorder="1" applyAlignment="1">
      <alignment horizontal="left" vertical="top" wrapText="1"/>
    </xf>
    <xf numFmtId="0" fontId="7" fillId="0" borderId="77" xfId="0" applyFont="1" applyFill="1" applyBorder="1" applyAlignment="1">
      <alignment horizontal="left" vertical="top" wrapText="1"/>
    </xf>
    <xf numFmtId="0" fontId="7" fillId="0" borderId="15" xfId="0" applyFont="1" applyFill="1" applyBorder="1" applyAlignment="1">
      <alignment horizontal="left" vertical="top" wrapText="1"/>
    </xf>
    <xf numFmtId="0" fontId="5" fillId="0" borderId="54" xfId="0" applyFont="1" applyFill="1" applyBorder="1" applyAlignment="1">
      <alignment horizontal="right"/>
    </xf>
    <xf numFmtId="0" fontId="5" fillId="0" borderId="169" xfId="0" applyFont="1" applyFill="1" applyBorder="1" applyAlignment="1">
      <alignment horizontal="center" vertical="center"/>
    </xf>
    <xf numFmtId="0" fontId="5" fillId="0" borderId="0" xfId="0" applyFont="1" applyFill="1" applyAlignment="1">
      <alignment horizontal="left" vertical="top"/>
    </xf>
    <xf numFmtId="0" fontId="7" fillId="0" borderId="13" xfId="0" applyFont="1" applyFill="1" applyBorder="1" applyAlignment="1">
      <alignment vertical="top" wrapText="1"/>
    </xf>
    <xf numFmtId="0" fontId="7" fillId="0" borderId="15" xfId="0" applyFont="1" applyFill="1" applyBorder="1" applyAlignment="1">
      <alignment vertical="top" wrapText="1"/>
    </xf>
    <xf numFmtId="0" fontId="7" fillId="0" borderId="54" xfId="0" applyFont="1" applyFill="1" applyBorder="1" applyAlignment="1">
      <alignment horizontal="right"/>
    </xf>
    <xf numFmtId="0" fontId="7" fillId="0" borderId="29" xfId="0" applyFont="1" applyFill="1" applyBorder="1" applyAlignment="1">
      <alignment vertical="top" wrapText="1"/>
    </xf>
    <xf numFmtId="176" fontId="4" fillId="0" borderId="121" xfId="0" applyNumberFormat="1" applyFont="1" applyFill="1" applyBorder="1" applyAlignment="1" applyProtection="1">
      <alignment/>
      <protection/>
    </xf>
    <xf numFmtId="0" fontId="5" fillId="0" borderId="38" xfId="0" applyFont="1" applyFill="1" applyBorder="1" applyAlignment="1">
      <alignment horizontal="center" vertical="center"/>
    </xf>
    <xf numFmtId="0" fontId="14" fillId="0" borderId="44"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54" xfId="0" applyFont="1" applyFill="1" applyBorder="1" applyAlignment="1">
      <alignment horizontal="center" vertical="center"/>
    </xf>
    <xf numFmtId="176" fontId="4" fillId="0" borderId="49" xfId="0" applyNumberFormat="1" applyFont="1" applyFill="1" applyBorder="1" applyAlignment="1">
      <alignment horizontal="right"/>
    </xf>
    <xf numFmtId="176" fontId="4" fillId="0" borderId="31" xfId="0" applyNumberFormat="1" applyFont="1" applyFill="1" applyBorder="1" applyAlignment="1">
      <alignment horizontal="right"/>
    </xf>
    <xf numFmtId="176" fontId="4" fillId="0" borderId="10" xfId="0" applyNumberFormat="1" applyFont="1" applyFill="1" applyBorder="1" applyAlignment="1">
      <alignment horizontal="right"/>
    </xf>
    <xf numFmtId="176" fontId="4" fillId="0" borderId="13" xfId="0" applyNumberFormat="1" applyFont="1" applyFill="1" applyBorder="1" applyAlignment="1" applyProtection="1">
      <alignment horizontal="right"/>
      <protection/>
    </xf>
    <xf numFmtId="176" fontId="4" fillId="0" borderId="14" xfId="0" applyNumberFormat="1" applyFont="1" applyFill="1" applyBorder="1" applyAlignment="1" applyProtection="1">
      <alignment horizontal="right"/>
      <protection/>
    </xf>
    <xf numFmtId="176" fontId="4" fillId="0" borderId="25" xfId="0" applyNumberFormat="1" applyFont="1" applyFill="1" applyBorder="1" applyAlignment="1" applyProtection="1">
      <alignment horizontal="right"/>
      <protection/>
    </xf>
    <xf numFmtId="176" fontId="4" fillId="0" borderId="81" xfId="0" applyNumberFormat="1" applyFont="1" applyFill="1" applyBorder="1" applyAlignment="1" applyProtection="1">
      <alignment horizontal="right"/>
      <protection/>
    </xf>
    <xf numFmtId="176" fontId="4" fillId="0" borderId="111" xfId="0" applyNumberFormat="1" applyFont="1" applyFill="1" applyBorder="1" applyAlignment="1" applyProtection="1">
      <alignment horizontal="right"/>
      <protection/>
    </xf>
    <xf numFmtId="176" fontId="4" fillId="0" borderId="17" xfId="0" applyNumberFormat="1" applyFont="1" applyFill="1" applyBorder="1" applyAlignment="1" applyProtection="1">
      <alignment horizontal="right"/>
      <protection/>
    </xf>
    <xf numFmtId="176" fontId="4" fillId="0" borderId="19" xfId="0" applyNumberFormat="1" applyFont="1" applyFill="1" applyBorder="1" applyAlignment="1" applyProtection="1">
      <alignment horizontal="right"/>
      <protection/>
    </xf>
    <xf numFmtId="176" fontId="4" fillId="0" borderId="110" xfId="0" applyNumberFormat="1" applyFont="1" applyFill="1" applyBorder="1" applyAlignment="1" applyProtection="1">
      <alignment horizontal="right"/>
      <protection/>
    </xf>
    <xf numFmtId="176" fontId="4" fillId="0" borderId="37" xfId="0" applyNumberFormat="1" applyFont="1" applyFill="1" applyBorder="1" applyAlignment="1" applyProtection="1">
      <alignment horizontal="right"/>
      <protection/>
    </xf>
    <xf numFmtId="176" fontId="4" fillId="0" borderId="112" xfId="0" applyNumberFormat="1" applyFont="1" applyFill="1" applyBorder="1" applyAlignment="1" applyProtection="1">
      <alignment horizontal="right"/>
      <protection/>
    </xf>
    <xf numFmtId="176" fontId="4" fillId="0" borderId="47" xfId="0" applyNumberFormat="1" applyFont="1" applyFill="1" applyBorder="1" applyAlignment="1" applyProtection="1">
      <alignment horizontal="right"/>
      <protection/>
    </xf>
    <xf numFmtId="176" fontId="4" fillId="0" borderId="20" xfId="0" applyNumberFormat="1" applyFont="1" applyFill="1" applyBorder="1" applyAlignment="1" applyProtection="1">
      <alignment horizontal="right"/>
      <protection/>
    </xf>
    <xf numFmtId="176" fontId="4" fillId="0" borderId="59" xfId="0" applyNumberFormat="1" applyFont="1" applyFill="1" applyBorder="1" applyAlignment="1" applyProtection="1">
      <alignment horizontal="right"/>
      <protection/>
    </xf>
    <xf numFmtId="176" fontId="4" fillId="0" borderId="120" xfId="0" applyNumberFormat="1" applyFont="1" applyFill="1" applyBorder="1" applyAlignment="1" applyProtection="1">
      <alignment horizontal="right"/>
      <protection/>
    </xf>
    <xf numFmtId="176" fontId="4" fillId="0" borderId="15" xfId="0" applyNumberFormat="1" applyFont="1" applyFill="1" applyBorder="1" applyAlignment="1" applyProtection="1">
      <alignment horizontal="right"/>
      <protection/>
    </xf>
    <xf numFmtId="176" fontId="4" fillId="0" borderId="100" xfId="0" applyNumberFormat="1" applyFont="1" applyFill="1" applyBorder="1" applyAlignment="1" applyProtection="1">
      <alignment horizontal="right"/>
      <protection/>
    </xf>
    <xf numFmtId="176" fontId="4" fillId="0" borderId="95" xfId="0" applyNumberFormat="1" applyFont="1" applyFill="1" applyBorder="1" applyAlignment="1" applyProtection="1">
      <alignment horizontal="right"/>
      <protection/>
    </xf>
    <xf numFmtId="176" fontId="4" fillId="0" borderId="55" xfId="0" applyNumberFormat="1" applyFont="1" applyFill="1" applyBorder="1" applyAlignment="1" applyProtection="1">
      <alignment horizontal="right"/>
      <protection/>
    </xf>
    <xf numFmtId="176" fontId="4" fillId="0" borderId="104" xfId="0" applyNumberFormat="1" applyFont="1" applyFill="1" applyBorder="1" applyAlignment="1" applyProtection="1">
      <alignment horizontal="right"/>
      <protection/>
    </xf>
    <xf numFmtId="176" fontId="4" fillId="0" borderId="101" xfId="0" applyNumberFormat="1" applyFont="1" applyFill="1" applyBorder="1" applyAlignment="1" applyProtection="1">
      <alignment horizontal="right"/>
      <protection/>
    </xf>
    <xf numFmtId="176" fontId="4" fillId="0" borderId="77" xfId="0" applyNumberFormat="1" applyFont="1" applyFill="1" applyBorder="1" applyAlignment="1" applyProtection="1">
      <alignment horizontal="right"/>
      <protection/>
    </xf>
    <xf numFmtId="176" fontId="4" fillId="0" borderId="21" xfId="0" applyNumberFormat="1" applyFont="1" applyFill="1" applyBorder="1" applyAlignment="1" applyProtection="1">
      <alignment horizontal="right"/>
      <protection/>
    </xf>
    <xf numFmtId="176" fontId="4" fillId="0" borderId="37" xfId="0" applyNumberFormat="1" applyFont="1" applyFill="1" applyBorder="1" applyAlignment="1" applyProtection="1">
      <alignment horizontal="right" vertical="center"/>
      <protection/>
    </xf>
    <xf numFmtId="176" fontId="4" fillId="0" borderId="77" xfId="0" applyNumberFormat="1" applyFont="1" applyFill="1" applyBorder="1" applyAlignment="1">
      <alignment horizontal="right" vertical="center"/>
    </xf>
    <xf numFmtId="176" fontId="4" fillId="0" borderId="50" xfId="0" applyNumberFormat="1" applyFont="1" applyFill="1" applyBorder="1" applyAlignment="1">
      <alignment horizontal="right" vertical="center"/>
    </xf>
    <xf numFmtId="176" fontId="12" fillId="0" borderId="170" xfId="0" applyNumberFormat="1" applyFont="1" applyFill="1" applyBorder="1" applyAlignment="1">
      <alignment/>
    </xf>
    <xf numFmtId="176" fontId="12" fillId="0" borderId="171" xfId="0" applyNumberFormat="1" applyFont="1" applyFill="1" applyBorder="1" applyAlignment="1">
      <alignment/>
    </xf>
    <xf numFmtId="176" fontId="12" fillId="0" borderId="24" xfId="0" applyNumberFormat="1" applyFont="1" applyFill="1" applyBorder="1" applyAlignment="1">
      <alignment/>
    </xf>
    <xf numFmtId="176" fontId="12" fillId="0" borderId="86" xfId="0" applyNumberFormat="1" applyFont="1" applyFill="1" applyBorder="1" applyAlignment="1">
      <alignment/>
    </xf>
    <xf numFmtId="176" fontId="12" fillId="0" borderId="107" xfId="0" applyNumberFormat="1" applyFont="1" applyFill="1" applyBorder="1" applyAlignment="1">
      <alignment/>
    </xf>
    <xf numFmtId="176" fontId="12" fillId="0" borderId="77" xfId="0" applyNumberFormat="1" applyFont="1" applyFill="1" applyBorder="1" applyAlignment="1">
      <alignment/>
    </xf>
    <xf numFmtId="176" fontId="12" fillId="0" borderId="100" xfId="0" applyNumberFormat="1" applyFont="1" applyFill="1" applyBorder="1" applyAlignment="1">
      <alignment/>
    </xf>
    <xf numFmtId="176" fontId="12" fillId="0" borderId="56" xfId="0" applyNumberFormat="1" applyFont="1" applyFill="1" applyBorder="1" applyAlignment="1">
      <alignment/>
    </xf>
    <xf numFmtId="176" fontId="12" fillId="0" borderId="109" xfId="0" applyNumberFormat="1" applyFont="1" applyFill="1" applyBorder="1" applyAlignment="1">
      <alignment/>
    </xf>
    <xf numFmtId="176" fontId="12" fillId="0" borderId="172" xfId="0" applyNumberFormat="1" applyFont="1" applyFill="1" applyBorder="1" applyAlignment="1">
      <alignment/>
    </xf>
    <xf numFmtId="176" fontId="12" fillId="0" borderId="173" xfId="0" applyNumberFormat="1" applyFont="1" applyFill="1" applyBorder="1" applyAlignment="1">
      <alignment/>
    </xf>
    <xf numFmtId="176" fontId="12" fillId="0" borderId="95" xfId="0" applyNumberFormat="1" applyFont="1" applyFill="1" applyBorder="1" applyAlignment="1">
      <alignment/>
    </xf>
    <xf numFmtId="176" fontId="12" fillId="0" borderId="101" xfId="0" applyNumberFormat="1" applyFont="1" applyFill="1" applyBorder="1" applyAlignment="1">
      <alignment/>
    </xf>
    <xf numFmtId="176" fontId="12" fillId="0" borderId="108" xfId="0" applyNumberFormat="1" applyFont="1" applyFill="1" applyBorder="1" applyAlignment="1">
      <alignment/>
    </xf>
    <xf numFmtId="176" fontId="12" fillId="0" borderId="174" xfId="0" applyNumberFormat="1" applyFont="1" applyFill="1" applyBorder="1" applyAlignment="1">
      <alignment/>
    </xf>
    <xf numFmtId="176" fontId="12" fillId="0" borderId="55" xfId="0" applyNumberFormat="1" applyFont="1" applyFill="1" applyBorder="1" applyAlignment="1">
      <alignment/>
    </xf>
    <xf numFmtId="176" fontId="12" fillId="0" borderId="175" xfId="0" applyNumberFormat="1" applyFont="1" applyFill="1" applyBorder="1" applyAlignment="1">
      <alignment/>
    </xf>
    <xf numFmtId="176" fontId="12" fillId="0" borderId="32" xfId="0" applyNumberFormat="1" applyFont="1" applyFill="1" applyBorder="1" applyAlignment="1">
      <alignment/>
    </xf>
    <xf numFmtId="176" fontId="12" fillId="0" borderId="176" xfId="0" applyNumberFormat="1" applyFont="1" applyFill="1" applyBorder="1" applyAlignment="1">
      <alignment/>
    </xf>
    <xf numFmtId="176" fontId="12" fillId="0" borderId="177" xfId="0" applyNumberFormat="1" applyFont="1" applyFill="1" applyBorder="1" applyAlignment="1">
      <alignment/>
    </xf>
    <xf numFmtId="176" fontId="12" fillId="0" borderId="27" xfId="0" applyNumberFormat="1" applyFont="1" applyFill="1" applyBorder="1" applyAlignment="1">
      <alignment/>
    </xf>
    <xf numFmtId="176" fontId="12" fillId="0" borderId="157" xfId="0" applyNumberFormat="1" applyFont="1" applyFill="1" applyBorder="1" applyAlignment="1">
      <alignment/>
    </xf>
    <xf numFmtId="176" fontId="12" fillId="0" borderId="28" xfId="0" applyNumberFormat="1" applyFont="1" applyFill="1" applyBorder="1" applyAlignment="1">
      <alignment/>
    </xf>
    <xf numFmtId="176" fontId="12" fillId="0" borderId="178" xfId="0" applyNumberFormat="1" applyFont="1" applyFill="1" applyBorder="1" applyAlignment="1">
      <alignment/>
    </xf>
    <xf numFmtId="176" fontId="12" fillId="0" borderId="179" xfId="0" applyNumberFormat="1" applyFont="1" applyFill="1" applyBorder="1" applyAlignment="1">
      <alignment/>
    </xf>
    <xf numFmtId="176" fontId="12" fillId="0" borderId="180" xfId="0" applyNumberFormat="1" applyFont="1" applyFill="1" applyBorder="1" applyAlignment="1">
      <alignment/>
    </xf>
    <xf numFmtId="176" fontId="12" fillId="0" borderId="181" xfId="0" applyNumberFormat="1" applyFont="1" applyFill="1" applyBorder="1" applyAlignment="1">
      <alignment/>
    </xf>
    <xf numFmtId="176" fontId="12" fillId="0" borderId="182" xfId="0" applyNumberFormat="1" applyFont="1" applyFill="1" applyBorder="1" applyAlignment="1">
      <alignment/>
    </xf>
    <xf numFmtId="176" fontId="12" fillId="0" borderId="48" xfId="0" applyNumberFormat="1" applyFont="1" applyFill="1" applyBorder="1" applyAlignment="1">
      <alignment/>
    </xf>
    <xf numFmtId="176" fontId="12" fillId="0" borderId="183" xfId="0" applyNumberFormat="1" applyFont="1" applyFill="1" applyBorder="1" applyAlignment="1">
      <alignment/>
    </xf>
    <xf numFmtId="176" fontId="12" fillId="0" borderId="184" xfId="0" applyNumberFormat="1" applyFont="1" applyFill="1" applyBorder="1" applyAlignment="1">
      <alignment/>
    </xf>
    <xf numFmtId="176" fontId="12" fillId="0" borderId="185" xfId="0" applyNumberFormat="1" applyFont="1" applyFill="1" applyBorder="1" applyAlignment="1">
      <alignment/>
    </xf>
    <xf numFmtId="176" fontId="12" fillId="0" borderId="186" xfId="0" applyNumberFormat="1" applyFont="1" applyFill="1" applyBorder="1" applyAlignment="1">
      <alignment/>
    </xf>
    <xf numFmtId="176" fontId="12" fillId="0" borderId="89" xfId="0" applyNumberFormat="1" applyFont="1" applyFill="1" applyBorder="1" applyAlignment="1">
      <alignment/>
    </xf>
    <xf numFmtId="176" fontId="12" fillId="0" borderId="187" xfId="0" applyNumberFormat="1" applyFont="1" applyFill="1" applyBorder="1" applyAlignment="1">
      <alignment/>
    </xf>
    <xf numFmtId="176" fontId="12" fillId="0" borderId="188" xfId="0" applyNumberFormat="1" applyFont="1" applyFill="1" applyBorder="1" applyAlignment="1">
      <alignment/>
    </xf>
    <xf numFmtId="176" fontId="12" fillId="0" borderId="189" xfId="0" applyNumberFormat="1" applyFont="1" applyFill="1" applyBorder="1" applyAlignment="1">
      <alignment/>
    </xf>
    <xf numFmtId="176" fontId="12" fillId="0" borderId="190" xfId="0" applyNumberFormat="1" applyFont="1" applyFill="1" applyBorder="1" applyAlignment="1">
      <alignment/>
    </xf>
    <xf numFmtId="176" fontId="12" fillId="0" borderId="191" xfId="0" applyNumberFormat="1" applyFont="1" applyFill="1" applyBorder="1" applyAlignment="1">
      <alignment/>
    </xf>
    <xf numFmtId="176" fontId="12" fillId="0" borderId="192" xfId="0" applyNumberFormat="1" applyFont="1" applyFill="1" applyBorder="1" applyAlignment="1">
      <alignment/>
    </xf>
    <xf numFmtId="176" fontId="12" fillId="0" borderId="193" xfId="0" applyNumberFormat="1" applyFont="1" applyFill="1" applyBorder="1" applyAlignment="1">
      <alignment/>
    </xf>
    <xf numFmtId="176" fontId="4" fillId="0" borderId="172" xfId="0" applyNumberFormat="1" applyFont="1" applyFill="1" applyBorder="1" applyAlignment="1">
      <alignment/>
    </xf>
    <xf numFmtId="176" fontId="4" fillId="0" borderId="108" xfId="0" applyNumberFormat="1" applyFont="1" applyFill="1" applyBorder="1" applyAlignment="1">
      <alignment/>
    </xf>
    <xf numFmtId="176" fontId="4" fillId="0" borderId="15" xfId="0" applyNumberFormat="1" applyFont="1" applyFill="1" applyBorder="1" applyAlignment="1">
      <alignment horizontal="right" vertical="center"/>
    </xf>
    <xf numFmtId="176" fontId="4" fillId="0" borderId="91" xfId="0" applyNumberFormat="1" applyFont="1" applyFill="1" applyBorder="1" applyAlignment="1" applyProtection="1">
      <alignment horizontal="right"/>
      <protection/>
    </xf>
    <xf numFmtId="176" fontId="4" fillId="0" borderId="90" xfId="0" applyNumberFormat="1" applyFont="1" applyFill="1" applyBorder="1" applyAlignment="1" applyProtection="1">
      <alignment horizontal="right"/>
      <protection/>
    </xf>
    <xf numFmtId="176" fontId="4" fillId="0" borderId="93" xfId="0" applyNumberFormat="1" applyFont="1" applyFill="1" applyBorder="1" applyAlignment="1" applyProtection="1">
      <alignment horizontal="right"/>
      <protection/>
    </xf>
    <xf numFmtId="176" fontId="4" fillId="0" borderId="86" xfId="0" applyNumberFormat="1" applyFont="1" applyFill="1" applyBorder="1" applyAlignment="1">
      <alignment horizontal="right"/>
    </xf>
    <xf numFmtId="0" fontId="7" fillId="0" borderId="49" xfId="0" applyFont="1" applyFill="1" applyBorder="1" applyAlignment="1" applyProtection="1">
      <alignment horizontal="center" vertical="center" wrapText="1"/>
      <protection/>
    </xf>
    <xf numFmtId="0" fontId="7" fillId="0" borderId="194" xfId="0" applyFont="1" applyFill="1" applyBorder="1" applyAlignment="1" applyProtection="1">
      <alignment horizontal="center" vertical="center" wrapText="1"/>
      <protection/>
    </xf>
    <xf numFmtId="0" fontId="4" fillId="0" borderId="21" xfId="0" applyFont="1" applyFill="1" applyBorder="1" applyAlignment="1" applyProtection="1">
      <alignment horizontal="left" vertical="center" wrapText="1"/>
      <protection/>
    </xf>
    <xf numFmtId="0" fontId="7" fillId="0" borderId="34" xfId="0" applyFont="1" applyFill="1" applyBorder="1" applyAlignment="1" applyProtection="1">
      <alignment horizontal="centerContinuous" vertical="center"/>
      <protection/>
    </xf>
    <xf numFmtId="0" fontId="7" fillId="0" borderId="33" xfId="0" applyFont="1" applyFill="1" applyBorder="1" applyAlignment="1" applyProtection="1">
      <alignment horizontal="centerContinuous" vertical="center"/>
      <protection/>
    </xf>
    <xf numFmtId="0" fontId="4" fillId="0" borderId="52" xfId="0" applyFont="1" applyFill="1" applyBorder="1" applyAlignment="1">
      <alignment horizontal="center" vertical="center"/>
    </xf>
    <xf numFmtId="176" fontId="4" fillId="0" borderId="29" xfId="0" applyNumberFormat="1" applyFont="1" applyFill="1" applyBorder="1" applyAlignment="1" applyProtection="1">
      <alignment horizontal="right"/>
      <protection/>
    </xf>
    <xf numFmtId="0" fontId="4" fillId="0" borderId="21" xfId="0" applyFont="1" applyFill="1" applyBorder="1" applyAlignment="1">
      <alignment horizontal="center" vertical="center"/>
    </xf>
    <xf numFmtId="0" fontId="4" fillId="0" borderId="195" xfId="0" applyFont="1" applyFill="1" applyBorder="1" applyAlignment="1" applyProtection="1">
      <alignment horizontal="left"/>
      <protection/>
    </xf>
    <xf numFmtId="176" fontId="4" fillId="0" borderId="70" xfId="0" applyNumberFormat="1" applyFont="1" applyFill="1" applyBorder="1" applyAlignment="1" applyProtection="1">
      <alignment/>
      <protection/>
    </xf>
    <xf numFmtId="0" fontId="4" fillId="0" borderId="196" xfId="0" applyFont="1" applyFill="1" applyBorder="1" applyAlignment="1" applyProtection="1">
      <alignment horizontal="left"/>
      <protection/>
    </xf>
    <xf numFmtId="0" fontId="4" fillId="0" borderId="42" xfId="0" applyFont="1" applyFill="1" applyBorder="1" applyAlignment="1" applyProtection="1">
      <alignment horizontal="left"/>
      <protection/>
    </xf>
    <xf numFmtId="176" fontId="4" fillId="0" borderId="197" xfId="0" applyNumberFormat="1" applyFont="1" applyFill="1" applyBorder="1" applyAlignment="1" applyProtection="1">
      <alignment horizontal="right"/>
      <protection/>
    </xf>
    <xf numFmtId="176" fontId="4" fillId="0" borderId="80" xfId="0" applyNumberFormat="1" applyFont="1" applyFill="1" applyBorder="1" applyAlignment="1" applyProtection="1">
      <alignment horizontal="right"/>
      <protection/>
    </xf>
    <xf numFmtId="176" fontId="4" fillId="0" borderId="198" xfId="0" applyNumberFormat="1" applyFont="1" applyFill="1" applyBorder="1" applyAlignment="1" applyProtection="1">
      <alignment vertical="center"/>
      <protection/>
    </xf>
    <xf numFmtId="176" fontId="4" fillId="0" borderId="198" xfId="0" applyNumberFormat="1" applyFont="1" applyFill="1" applyBorder="1" applyAlignment="1" applyProtection="1">
      <alignment/>
      <protection/>
    </xf>
    <xf numFmtId="176" fontId="4" fillId="0" borderId="199" xfId="0" applyNumberFormat="1" applyFont="1" applyFill="1" applyBorder="1" applyAlignment="1" applyProtection="1">
      <alignment/>
      <protection/>
    </xf>
    <xf numFmtId="0" fontId="7" fillId="0" borderId="200" xfId="0" applyFont="1" applyFill="1" applyBorder="1" applyAlignment="1" applyProtection="1">
      <alignment horizontal="center" vertical="center"/>
      <protection/>
    </xf>
    <xf numFmtId="177" fontId="4" fillId="0" borderId="120" xfId="0" applyNumberFormat="1" applyFont="1" applyFill="1" applyBorder="1" applyAlignment="1" applyProtection="1">
      <alignment horizontal="right"/>
      <protection/>
    </xf>
    <xf numFmtId="177" fontId="4" fillId="0" borderId="59" xfId="0" applyNumberFormat="1" applyFont="1" applyFill="1" applyBorder="1" applyAlignment="1" applyProtection="1">
      <alignment horizontal="right"/>
      <protection/>
    </xf>
    <xf numFmtId="0" fontId="4" fillId="0" borderId="38" xfId="0" applyFont="1" applyFill="1" applyBorder="1" applyAlignment="1" applyProtection="1">
      <alignment horizontal="left" vertical="center"/>
      <protection/>
    </xf>
    <xf numFmtId="0" fontId="9" fillId="0" borderId="64" xfId="0" applyFont="1" applyFill="1" applyBorder="1" applyAlignment="1" applyProtection="1">
      <alignment horizontal="center" vertical="center" wrapText="1"/>
      <protection/>
    </xf>
    <xf numFmtId="0" fontId="9" fillId="0" borderId="194" xfId="0" applyFont="1" applyFill="1" applyBorder="1" applyAlignment="1" applyProtection="1">
      <alignment horizontal="center" vertical="center" wrapText="1"/>
      <protection/>
    </xf>
    <xf numFmtId="176" fontId="4" fillId="0" borderId="20" xfId="0" applyNumberFormat="1" applyFont="1" applyFill="1" applyBorder="1" applyAlignment="1" applyProtection="1">
      <alignment/>
      <protection/>
    </xf>
    <xf numFmtId="176" fontId="4" fillId="0" borderId="0" xfId="0" applyNumberFormat="1" applyFont="1" applyFill="1" applyAlignment="1">
      <alignment/>
    </xf>
    <xf numFmtId="0" fontId="7" fillId="0" borderId="165" xfId="0" applyFont="1" applyFill="1" applyBorder="1" applyAlignment="1">
      <alignment horizontal="center" vertical="top" wrapText="1"/>
    </xf>
    <xf numFmtId="0" fontId="7" fillId="0" borderId="160" xfId="0" applyFont="1" applyFill="1" applyBorder="1" applyAlignment="1">
      <alignment horizontal="center" vertical="top" wrapText="1"/>
    </xf>
    <xf numFmtId="176" fontId="5" fillId="0" borderId="95" xfId="0" applyNumberFormat="1" applyFont="1" applyFill="1" applyBorder="1" applyAlignment="1">
      <alignment vertical="center"/>
    </xf>
    <xf numFmtId="180" fontId="5" fillId="0" borderId="0" xfId="0" applyNumberFormat="1" applyFont="1" applyFill="1" applyAlignment="1">
      <alignment/>
    </xf>
    <xf numFmtId="176" fontId="4" fillId="0" borderId="201" xfId="0" applyNumberFormat="1" applyFont="1" applyFill="1" applyBorder="1" applyAlignment="1">
      <alignment vertical="center"/>
    </xf>
    <xf numFmtId="176" fontId="4" fillId="0" borderId="43" xfId="0" applyNumberFormat="1" applyFont="1" applyFill="1" applyBorder="1" applyAlignment="1">
      <alignment vertical="center"/>
    </xf>
    <xf numFmtId="176" fontId="5" fillId="0" borderId="0" xfId="0" applyNumberFormat="1" applyFont="1" applyFill="1" applyAlignment="1">
      <alignment horizontal="left"/>
    </xf>
    <xf numFmtId="176" fontId="4" fillId="0" borderId="93" xfId="0" applyNumberFormat="1" applyFont="1" applyFill="1" applyBorder="1" applyAlignment="1" applyProtection="1">
      <alignment/>
      <protection/>
    </xf>
    <xf numFmtId="177" fontId="4" fillId="0" borderId="127" xfId="0" applyNumberFormat="1" applyFont="1" applyFill="1" applyBorder="1" applyAlignment="1" applyProtection="1">
      <alignment horizontal="right"/>
      <protection/>
    </xf>
    <xf numFmtId="177" fontId="4" fillId="0" borderId="202" xfId="0" applyNumberFormat="1" applyFont="1" applyFill="1" applyBorder="1" applyAlignment="1" applyProtection="1">
      <alignment horizontal="right"/>
      <protection/>
    </xf>
    <xf numFmtId="177" fontId="4" fillId="0" borderId="120" xfId="0" applyNumberFormat="1" applyFont="1" applyFill="1" applyBorder="1" applyAlignment="1">
      <alignment horizontal="right"/>
    </xf>
    <xf numFmtId="177" fontId="4" fillId="0" borderId="129" xfId="0" applyNumberFormat="1" applyFont="1" applyFill="1" applyBorder="1" applyAlignment="1" applyProtection="1">
      <alignment horizontal="right"/>
      <protection/>
    </xf>
    <xf numFmtId="176" fontId="4" fillId="0" borderId="151" xfId="0" applyNumberFormat="1" applyFont="1" applyFill="1" applyBorder="1" applyAlignment="1">
      <alignment/>
    </xf>
    <xf numFmtId="176" fontId="5" fillId="0" borderId="121" xfId="0" applyNumberFormat="1" applyFont="1" applyFill="1" applyBorder="1" applyAlignment="1">
      <alignment/>
    </xf>
    <xf numFmtId="176" fontId="11" fillId="0" borderId="0" xfId="0" applyNumberFormat="1" applyFont="1" applyFill="1" applyAlignment="1">
      <alignment horizontal="left" vertical="center" wrapText="1"/>
    </xf>
    <xf numFmtId="176" fontId="5" fillId="0" borderId="138" xfId="0" applyNumberFormat="1" applyFont="1" applyFill="1" applyBorder="1" applyAlignment="1">
      <alignment/>
    </xf>
    <xf numFmtId="0" fontId="7" fillId="0" borderId="21" xfId="0" applyFont="1" applyFill="1" applyBorder="1" applyAlignment="1" applyProtection="1">
      <alignment horizontal="center" vertical="center"/>
      <protection/>
    </xf>
    <xf numFmtId="176" fontId="4" fillId="0" borderId="203" xfId="0" applyNumberFormat="1" applyFont="1" applyFill="1" applyBorder="1" applyAlignment="1" applyProtection="1">
      <alignment horizontal="right"/>
      <protection/>
    </xf>
    <xf numFmtId="176" fontId="4" fillId="0" borderId="36" xfId="0" applyNumberFormat="1" applyFont="1" applyFill="1" applyBorder="1" applyAlignment="1" applyProtection="1">
      <alignment horizontal="right"/>
      <protection/>
    </xf>
    <xf numFmtId="0" fontId="0" fillId="0" borderId="15" xfId="0" applyBorder="1" applyAlignment="1">
      <alignment horizontal="center" vertical="center" wrapText="1"/>
    </xf>
    <xf numFmtId="0" fontId="7" fillId="0" borderId="204" xfId="0" applyFont="1" applyFill="1" applyBorder="1" applyAlignment="1" applyProtection="1">
      <alignment horizontal="center" vertical="center"/>
      <protection/>
    </xf>
    <xf numFmtId="0" fontId="7" fillId="0" borderId="194" xfId="0" applyFont="1" applyFill="1" applyBorder="1" applyAlignment="1" applyProtection="1">
      <alignment horizontal="center" vertical="center"/>
      <protection/>
    </xf>
    <xf numFmtId="0" fontId="7" fillId="0" borderId="161" xfId="0" applyFont="1" applyFill="1" applyBorder="1" applyAlignment="1" applyProtection="1">
      <alignment horizontal="center" vertical="center" wrapText="1"/>
      <protection/>
    </xf>
    <xf numFmtId="176" fontId="4" fillId="0" borderId="205" xfId="0" applyNumberFormat="1" applyFont="1" applyFill="1" applyBorder="1" applyAlignment="1" applyProtection="1">
      <alignment/>
      <protection/>
    </xf>
    <xf numFmtId="0" fontId="4" fillId="0" borderId="48" xfId="0" applyFont="1" applyFill="1" applyBorder="1" applyAlignment="1" applyProtection="1">
      <alignment horizontal="left"/>
      <protection/>
    </xf>
    <xf numFmtId="176" fontId="4" fillId="0" borderId="206" xfId="0" applyNumberFormat="1" applyFont="1" applyFill="1" applyBorder="1" applyAlignment="1" applyProtection="1">
      <alignment/>
      <protection/>
    </xf>
    <xf numFmtId="176" fontId="4" fillId="0" borderId="207" xfId="0" applyNumberFormat="1" applyFont="1" applyFill="1" applyBorder="1" applyAlignment="1" applyProtection="1">
      <alignment/>
      <protection/>
    </xf>
    <xf numFmtId="176" fontId="4" fillId="0" borderId="208" xfId="0" applyNumberFormat="1" applyFont="1" applyFill="1" applyBorder="1" applyAlignment="1" applyProtection="1">
      <alignment/>
      <protection/>
    </xf>
    <xf numFmtId="176" fontId="4" fillId="0" borderId="209" xfId="0" applyNumberFormat="1" applyFont="1" applyFill="1" applyBorder="1" applyAlignment="1" applyProtection="1">
      <alignment/>
      <protection/>
    </xf>
    <xf numFmtId="176" fontId="4" fillId="0" borderId="210" xfId="0" applyNumberFormat="1" applyFont="1" applyFill="1" applyBorder="1" applyAlignment="1" applyProtection="1">
      <alignment/>
      <protection/>
    </xf>
    <xf numFmtId="0" fontId="7" fillId="0" borderId="51" xfId="0" applyFont="1" applyFill="1" applyBorder="1" applyAlignment="1" applyProtection="1">
      <alignment horizontal="center" vertical="center"/>
      <protection/>
    </xf>
    <xf numFmtId="176" fontId="4" fillId="0" borderId="211" xfId="0" applyNumberFormat="1" applyFont="1" applyFill="1" applyBorder="1" applyAlignment="1" applyProtection="1">
      <alignment/>
      <protection/>
    </xf>
    <xf numFmtId="176" fontId="4" fillId="0" borderId="127" xfId="0" applyNumberFormat="1" applyFont="1" applyFill="1" applyBorder="1" applyAlignment="1" applyProtection="1">
      <alignment/>
      <protection/>
    </xf>
    <xf numFmtId="176" fontId="4" fillId="0" borderId="32" xfId="0" applyNumberFormat="1" applyFont="1" applyFill="1" applyBorder="1" applyAlignment="1" applyProtection="1">
      <alignment horizontal="right"/>
      <protection/>
    </xf>
    <xf numFmtId="176" fontId="4" fillId="0" borderId="212" xfId="0" applyNumberFormat="1" applyFont="1" applyFill="1" applyBorder="1" applyAlignment="1" applyProtection="1">
      <alignment/>
      <protection/>
    </xf>
    <xf numFmtId="0" fontId="4" fillId="0" borderId="0" xfId="0" applyFont="1" applyFill="1" applyAlignment="1" applyProtection="1">
      <alignment horizontal="left" vertical="center"/>
      <protection/>
    </xf>
    <xf numFmtId="176" fontId="4" fillId="0" borderId="48" xfId="0" applyNumberFormat="1" applyFont="1" applyFill="1" applyBorder="1" applyAlignment="1" applyProtection="1">
      <alignment horizontal="right"/>
      <protection/>
    </xf>
    <xf numFmtId="0" fontId="7" fillId="0" borderId="158" xfId="0" applyFont="1" applyFill="1" applyBorder="1" applyAlignment="1">
      <alignment horizontal="centerContinuous" vertical="center" wrapText="1"/>
    </xf>
    <xf numFmtId="0" fontId="5" fillId="0" borderId="0" xfId="0" applyFont="1" applyFill="1" applyAlignment="1">
      <alignment wrapText="1"/>
    </xf>
    <xf numFmtId="0" fontId="4" fillId="0" borderId="156" xfId="0" applyFont="1" applyFill="1" applyBorder="1" applyAlignment="1">
      <alignment horizontal="center" vertical="center"/>
    </xf>
    <xf numFmtId="0" fontId="4" fillId="0" borderId="194" xfId="0" applyFont="1" applyFill="1" applyBorder="1" applyAlignment="1">
      <alignment horizontal="center" vertical="center" wrapText="1"/>
    </xf>
    <xf numFmtId="0" fontId="4" fillId="0" borderId="200" xfId="0" applyFont="1" applyFill="1" applyBorder="1" applyAlignment="1">
      <alignment horizontal="center" vertical="center" wrapText="1"/>
    </xf>
    <xf numFmtId="0" fontId="4" fillId="0" borderId="200" xfId="0" applyFont="1" applyFill="1" applyBorder="1" applyAlignment="1">
      <alignment vertical="top" wrapText="1"/>
    </xf>
    <xf numFmtId="0" fontId="7" fillId="0" borderId="20" xfId="0" applyFont="1" applyFill="1" applyBorder="1" applyAlignment="1">
      <alignment vertical="top" wrapText="1"/>
    </xf>
    <xf numFmtId="0" fontId="7" fillId="0" borderId="138" xfId="0" applyFont="1" applyFill="1" applyBorder="1" applyAlignment="1">
      <alignment horizontal="center" vertical="top"/>
    </xf>
    <xf numFmtId="0" fontId="7" fillId="0" borderId="165" xfId="0" applyFont="1" applyFill="1" applyBorder="1" applyAlignment="1">
      <alignment horizontal="center" vertical="top"/>
    </xf>
    <xf numFmtId="0" fontId="7" fillId="0" borderId="160" xfId="0" applyFont="1" applyFill="1" applyBorder="1" applyAlignment="1">
      <alignment horizontal="center" vertical="top"/>
    </xf>
    <xf numFmtId="176" fontId="5" fillId="0" borderId="0" xfId="0" applyNumberFormat="1" applyFont="1" applyFill="1" applyAlignment="1">
      <alignment horizontal="center" vertical="center"/>
    </xf>
    <xf numFmtId="176" fontId="5" fillId="0" borderId="0" xfId="0" applyNumberFormat="1" applyFont="1" applyFill="1" applyAlignment="1">
      <alignment vertical="center"/>
    </xf>
    <xf numFmtId="37" fontId="7" fillId="0" borderId="0" xfId="0" applyNumberFormat="1" applyFont="1" applyFill="1" applyAlignment="1" applyProtection="1">
      <alignment/>
      <protection/>
    </xf>
    <xf numFmtId="176" fontId="7" fillId="0" borderId="0" xfId="0" applyNumberFormat="1" applyFont="1" applyFill="1" applyBorder="1" applyAlignment="1" applyProtection="1">
      <alignment/>
      <protection/>
    </xf>
    <xf numFmtId="176" fontId="7" fillId="0" borderId="109" xfId="0" applyNumberFormat="1" applyFont="1" applyFill="1" applyBorder="1" applyAlignment="1">
      <alignment vertical="center"/>
    </xf>
    <xf numFmtId="176" fontId="7" fillId="0" borderId="108" xfId="0" applyNumberFormat="1" applyFont="1" applyFill="1" applyBorder="1" applyAlignment="1">
      <alignment vertical="center"/>
    </xf>
    <xf numFmtId="0" fontId="7" fillId="0" borderId="165" xfId="0" applyFont="1" applyFill="1" applyBorder="1" applyAlignment="1">
      <alignment horizontal="center" vertical="center"/>
    </xf>
    <xf numFmtId="0" fontId="7" fillId="0" borderId="138" xfId="0" applyFont="1" applyFill="1" applyBorder="1" applyAlignment="1">
      <alignment horizontal="center" vertical="center"/>
    </xf>
    <xf numFmtId="0" fontId="7" fillId="0" borderId="165" xfId="0" applyFont="1" applyFill="1" applyBorder="1" applyAlignment="1">
      <alignment horizontal="center" vertical="center" wrapText="1"/>
    </xf>
    <xf numFmtId="177" fontId="4" fillId="0" borderId="213" xfId="0" applyNumberFormat="1" applyFont="1" applyFill="1" applyBorder="1" applyAlignment="1" applyProtection="1">
      <alignment horizontal="right"/>
      <protection/>
    </xf>
    <xf numFmtId="176" fontId="5" fillId="0" borderId="0" xfId="0" applyNumberFormat="1" applyFont="1" applyFill="1" applyBorder="1" applyAlignment="1">
      <alignment/>
    </xf>
    <xf numFmtId="176" fontId="5" fillId="0" borderId="21" xfId="0" applyNumberFormat="1" applyFont="1" applyFill="1" applyBorder="1" applyAlignment="1">
      <alignment/>
    </xf>
    <xf numFmtId="176" fontId="4" fillId="0" borderId="114" xfId="0" applyNumberFormat="1" applyFont="1" applyFill="1" applyBorder="1" applyAlignment="1">
      <alignment/>
    </xf>
    <xf numFmtId="176" fontId="5" fillId="0" borderId="0" xfId="0" applyNumberFormat="1" applyFont="1" applyFill="1" applyAlignment="1">
      <alignment/>
    </xf>
    <xf numFmtId="0" fontId="5" fillId="0" borderId="121" xfId="0" applyFont="1" applyFill="1" applyBorder="1" applyAlignment="1">
      <alignment horizontal="center" vertical="center" wrapText="1"/>
    </xf>
    <xf numFmtId="0" fontId="7" fillId="0" borderId="83" xfId="0" applyFont="1" applyFill="1" applyBorder="1" applyAlignment="1">
      <alignment vertical="center"/>
    </xf>
    <xf numFmtId="0" fontId="7" fillId="0" borderId="60" xfId="0" applyFont="1" applyFill="1" applyBorder="1" applyAlignment="1">
      <alignment vertical="center"/>
    </xf>
    <xf numFmtId="0" fontId="7" fillId="0" borderId="46" xfId="0" applyFont="1" applyFill="1" applyBorder="1" applyAlignment="1">
      <alignment/>
    </xf>
    <xf numFmtId="176" fontId="12" fillId="0" borderId="60" xfId="0" applyNumberFormat="1" applyFont="1" applyFill="1" applyBorder="1" applyAlignment="1">
      <alignment/>
    </xf>
    <xf numFmtId="176" fontId="12" fillId="0" borderId="201" xfId="0" applyNumberFormat="1" applyFont="1" applyFill="1" applyBorder="1" applyAlignment="1">
      <alignment/>
    </xf>
    <xf numFmtId="176" fontId="12" fillId="0" borderId="43" xfId="0" applyNumberFormat="1" applyFont="1" applyFill="1" applyBorder="1" applyAlignment="1">
      <alignment/>
    </xf>
    <xf numFmtId="176" fontId="12" fillId="0" borderId="46" xfId="0" applyNumberFormat="1" applyFont="1" applyFill="1" applyBorder="1" applyAlignment="1">
      <alignment/>
    </xf>
    <xf numFmtId="0" fontId="7" fillId="0" borderId="18" xfId="0" applyFont="1" applyFill="1" applyBorder="1" applyAlignment="1" applyProtection="1">
      <alignment horizontal="center" vertical="center"/>
      <protection/>
    </xf>
    <xf numFmtId="0" fontId="7" fillId="0" borderId="55" xfId="0" applyFont="1" applyFill="1" applyBorder="1" applyAlignment="1" applyProtection="1">
      <alignment horizontal="center" vertical="center"/>
      <protection/>
    </xf>
    <xf numFmtId="0" fontId="7" fillId="0" borderId="77" xfId="0" applyFont="1" applyFill="1" applyBorder="1" applyAlignment="1" applyProtection="1">
      <alignment horizontal="center" vertical="center"/>
      <protection/>
    </xf>
    <xf numFmtId="0" fontId="7" fillId="0" borderId="126" xfId="0" applyFont="1" applyFill="1" applyBorder="1" applyAlignment="1" applyProtection="1">
      <alignment horizontal="centerContinuous" vertical="center"/>
      <protection/>
    </xf>
    <xf numFmtId="0" fontId="7" fillId="0" borderId="34" xfId="0" applyFont="1" applyFill="1" applyBorder="1" applyAlignment="1">
      <alignment horizontal="centerContinuous" vertical="center"/>
    </xf>
    <xf numFmtId="0" fontId="7" fillId="0" borderId="28" xfId="0" applyFont="1" applyFill="1" applyBorder="1" applyAlignment="1" applyProtection="1">
      <alignment horizontal="centerContinuous" vertical="center"/>
      <protection/>
    </xf>
    <xf numFmtId="176" fontId="4" fillId="0" borderId="214" xfId="0" applyNumberFormat="1" applyFont="1" applyFill="1" applyBorder="1" applyAlignment="1" applyProtection="1">
      <alignment vertical="center"/>
      <protection/>
    </xf>
    <xf numFmtId="176" fontId="4" fillId="0" borderId="215" xfId="0" applyNumberFormat="1" applyFont="1" applyFill="1" applyBorder="1" applyAlignment="1" applyProtection="1">
      <alignment/>
      <protection/>
    </xf>
    <xf numFmtId="176" fontId="4" fillId="0" borderId="216" xfId="0" applyNumberFormat="1" applyFont="1" applyFill="1" applyBorder="1" applyAlignment="1" applyProtection="1">
      <alignment/>
      <protection/>
    </xf>
    <xf numFmtId="176" fontId="4" fillId="0" borderId="217" xfId="0" applyNumberFormat="1" applyFont="1" applyFill="1" applyBorder="1" applyAlignment="1" applyProtection="1">
      <alignment/>
      <protection/>
    </xf>
    <xf numFmtId="176" fontId="4" fillId="0" borderId="218" xfId="0" applyNumberFormat="1" applyFont="1" applyFill="1" applyBorder="1" applyAlignment="1" applyProtection="1">
      <alignment/>
      <protection/>
    </xf>
    <xf numFmtId="176" fontId="4" fillId="0" borderId="24" xfId="0" applyNumberFormat="1" applyFont="1" applyFill="1" applyBorder="1" applyAlignment="1" applyProtection="1">
      <alignment vertical="center"/>
      <protection/>
    </xf>
    <xf numFmtId="176" fontId="4" fillId="0" borderId="101" xfId="0" applyNumberFormat="1" applyFont="1" applyFill="1" applyBorder="1" applyAlignment="1" applyProtection="1">
      <alignment vertical="center"/>
      <protection/>
    </xf>
    <xf numFmtId="176" fontId="4" fillId="0" borderId="44" xfId="0" applyNumberFormat="1" applyFont="1" applyFill="1" applyBorder="1" applyAlignment="1" applyProtection="1">
      <alignment vertical="center"/>
      <protection/>
    </xf>
    <xf numFmtId="176" fontId="4" fillId="0" borderId="110" xfId="0" applyNumberFormat="1" applyFont="1" applyFill="1" applyBorder="1" applyAlignment="1" applyProtection="1">
      <alignment vertical="center"/>
      <protection/>
    </xf>
    <xf numFmtId="176" fontId="4" fillId="0" borderId="80" xfId="0" applyNumberFormat="1" applyFont="1" applyFill="1" applyBorder="1" applyAlignment="1" applyProtection="1">
      <alignment vertical="center"/>
      <protection/>
    </xf>
    <xf numFmtId="176" fontId="4" fillId="0" borderId="116" xfId="0" applyNumberFormat="1" applyFont="1" applyFill="1" applyBorder="1" applyAlignment="1" applyProtection="1">
      <alignment vertical="center"/>
      <protection/>
    </xf>
    <xf numFmtId="176" fontId="4" fillId="0" borderId="103" xfId="0" applyNumberFormat="1" applyFont="1" applyFill="1" applyBorder="1" applyAlignment="1" applyProtection="1">
      <alignment vertical="center"/>
      <protection/>
    </xf>
    <xf numFmtId="176" fontId="4" fillId="0" borderId="91" xfId="0" applyNumberFormat="1" applyFont="1" applyFill="1" applyBorder="1" applyAlignment="1" applyProtection="1">
      <alignment vertical="center"/>
      <protection/>
    </xf>
    <xf numFmtId="176" fontId="4" fillId="0" borderId="219" xfId="0" applyNumberFormat="1" applyFont="1" applyFill="1" applyBorder="1" applyAlignment="1" applyProtection="1">
      <alignment vertical="center"/>
      <protection/>
    </xf>
    <xf numFmtId="176" fontId="4" fillId="0" borderId="32" xfId="0" applyNumberFormat="1" applyFont="1" applyFill="1" applyBorder="1" applyAlignment="1" applyProtection="1">
      <alignment vertical="center"/>
      <protection/>
    </xf>
    <xf numFmtId="176" fontId="4" fillId="0" borderId="18" xfId="0" applyNumberFormat="1" applyFont="1" applyFill="1" applyBorder="1" applyAlignment="1" applyProtection="1">
      <alignment vertical="center"/>
      <protection/>
    </xf>
    <xf numFmtId="176" fontId="4" fillId="0" borderId="55" xfId="0" applyNumberFormat="1" applyFont="1" applyFill="1" applyBorder="1" applyAlignment="1" applyProtection="1">
      <alignment vertical="center"/>
      <protection/>
    </xf>
    <xf numFmtId="176" fontId="4" fillId="0" borderId="50" xfId="0" applyNumberFormat="1" applyFont="1" applyFill="1" applyBorder="1" applyAlignment="1" applyProtection="1">
      <alignment vertical="center"/>
      <protection/>
    </xf>
    <xf numFmtId="176" fontId="4" fillId="0" borderId="47" xfId="0" applyNumberFormat="1" applyFont="1" applyFill="1" applyBorder="1" applyAlignment="1" applyProtection="1">
      <alignment vertical="center"/>
      <protection/>
    </xf>
    <xf numFmtId="0" fontId="7" fillId="0" borderId="126" xfId="0" applyFont="1" applyFill="1" applyBorder="1" applyAlignment="1" applyProtection="1">
      <alignment vertical="center"/>
      <protection/>
    </xf>
    <xf numFmtId="0" fontId="7" fillId="0" borderId="33" xfId="0" applyFont="1" applyFill="1" applyBorder="1" applyAlignment="1" applyProtection="1">
      <alignment vertical="center"/>
      <protection/>
    </xf>
    <xf numFmtId="0" fontId="7" fillId="0" borderId="28" xfId="0" applyFont="1" applyFill="1" applyBorder="1" applyAlignment="1" applyProtection="1">
      <alignment vertical="center"/>
      <protection/>
    </xf>
    <xf numFmtId="176" fontId="4" fillId="0" borderId="45" xfId="0" applyNumberFormat="1" applyFont="1" applyFill="1" applyBorder="1" applyAlignment="1" applyProtection="1">
      <alignment vertical="center"/>
      <protection/>
    </xf>
    <xf numFmtId="176" fontId="4" fillId="0" borderId="92" xfId="0" applyNumberFormat="1" applyFont="1" applyFill="1" applyBorder="1" applyAlignment="1" applyProtection="1">
      <alignment vertical="center"/>
      <protection/>
    </xf>
    <xf numFmtId="176" fontId="4" fillId="0" borderId="49" xfId="0" applyNumberFormat="1" applyFont="1" applyFill="1" applyBorder="1" applyAlignment="1" applyProtection="1">
      <alignment vertical="center"/>
      <protection/>
    </xf>
    <xf numFmtId="0" fontId="7" fillId="0" borderId="29" xfId="0" applyFont="1" applyFill="1" applyBorder="1" applyAlignment="1" applyProtection="1">
      <alignment horizontal="left" vertical="center"/>
      <protection/>
    </xf>
    <xf numFmtId="0" fontId="7" fillId="0" borderId="30" xfId="0" applyFont="1" applyFill="1" applyBorder="1" applyAlignment="1" applyProtection="1">
      <alignment horizontal="center" vertical="center"/>
      <protection/>
    </xf>
    <xf numFmtId="0" fontId="7" fillId="0" borderId="77" xfId="0" applyFont="1" applyFill="1" applyBorder="1" applyAlignment="1" applyProtection="1">
      <alignment vertical="center"/>
      <protection/>
    </xf>
    <xf numFmtId="0" fontId="5" fillId="0" borderId="121" xfId="0" applyFont="1" applyFill="1" applyBorder="1" applyAlignment="1" applyProtection="1">
      <alignment horizontal="center" vertical="center" wrapText="1"/>
      <protection/>
    </xf>
    <xf numFmtId="0" fontId="7" fillId="0" borderId="31" xfId="0" applyFont="1" applyFill="1" applyBorder="1" applyAlignment="1" applyProtection="1">
      <alignment horizontal="center" vertical="center"/>
      <protection/>
    </xf>
    <xf numFmtId="0" fontId="5" fillId="0" borderId="56" xfId="0" applyFont="1" applyFill="1" applyBorder="1" applyAlignment="1" applyProtection="1">
      <alignment horizontal="center" vertical="center" wrapText="1"/>
      <protection/>
    </xf>
    <xf numFmtId="176" fontId="4" fillId="33" borderId="121" xfId="0" applyNumberFormat="1" applyFont="1" applyFill="1" applyBorder="1" applyAlignment="1" applyProtection="1">
      <alignment/>
      <protection/>
    </xf>
    <xf numFmtId="176" fontId="4" fillId="33" borderId="30" xfId="0" applyNumberFormat="1" applyFont="1" applyFill="1" applyBorder="1" applyAlignment="1" applyProtection="1">
      <alignment/>
      <protection/>
    </xf>
    <xf numFmtId="176" fontId="4" fillId="33" borderId="77" xfId="0" applyNumberFormat="1" applyFont="1" applyFill="1" applyBorder="1" applyAlignment="1" applyProtection="1">
      <alignment/>
      <protection/>
    </xf>
    <xf numFmtId="176" fontId="4" fillId="33" borderId="100" xfId="0" applyNumberFormat="1" applyFont="1" applyFill="1" applyBorder="1" applyAlignment="1" applyProtection="1">
      <alignment/>
      <protection/>
    </xf>
    <xf numFmtId="176" fontId="4" fillId="33" borderId="90" xfId="0" applyNumberFormat="1" applyFont="1" applyFill="1" applyBorder="1" applyAlignment="1" applyProtection="1">
      <alignment/>
      <protection/>
    </xf>
    <xf numFmtId="176" fontId="4" fillId="33" borderId="93" xfId="0" applyNumberFormat="1" applyFont="1" applyFill="1" applyBorder="1" applyAlignment="1" applyProtection="1">
      <alignment/>
      <protection/>
    </xf>
    <xf numFmtId="176" fontId="4" fillId="33" borderId="127" xfId="0" applyNumberFormat="1" applyFont="1" applyFill="1" applyBorder="1" applyAlignment="1" applyProtection="1">
      <alignment/>
      <protection/>
    </xf>
    <xf numFmtId="177" fontId="4" fillId="0" borderId="212" xfId="0" applyNumberFormat="1" applyFont="1" applyFill="1" applyBorder="1" applyAlignment="1" applyProtection="1">
      <alignment horizontal="right"/>
      <protection/>
    </xf>
    <xf numFmtId="177" fontId="4" fillId="0" borderId="100" xfId="0" applyNumberFormat="1" applyFont="1" applyFill="1" applyBorder="1" applyAlignment="1" applyProtection="1">
      <alignment horizontal="right"/>
      <protection/>
    </xf>
    <xf numFmtId="176" fontId="4" fillId="33" borderId="56" xfId="0" applyNumberFormat="1" applyFont="1" applyFill="1" applyBorder="1" applyAlignment="1" applyProtection="1">
      <alignment/>
      <protection/>
    </xf>
    <xf numFmtId="177" fontId="4" fillId="0" borderId="20" xfId="0" applyNumberFormat="1" applyFont="1" applyFill="1" applyBorder="1" applyAlignment="1" applyProtection="1">
      <alignment horizontal="right"/>
      <protection/>
    </xf>
    <xf numFmtId="0" fontId="7" fillId="33" borderId="43" xfId="0" applyFont="1" applyFill="1" applyBorder="1" applyAlignment="1">
      <alignment horizontal="left" vertical="top" wrapText="1"/>
    </xf>
    <xf numFmtId="0" fontId="7" fillId="33" borderId="77" xfId="0" applyFont="1" applyFill="1" applyBorder="1" applyAlignment="1" applyProtection="1">
      <alignment horizontal="center" vertical="center"/>
      <protection/>
    </xf>
    <xf numFmtId="0" fontId="7" fillId="33" borderId="30" xfId="0" applyFont="1" applyFill="1" applyBorder="1" applyAlignment="1" applyProtection="1">
      <alignment horizontal="center" vertical="center"/>
      <protection/>
    </xf>
    <xf numFmtId="0" fontId="5" fillId="33" borderId="121" xfId="0" applyFont="1" applyFill="1" applyBorder="1" applyAlignment="1" applyProtection="1">
      <alignment horizontal="center" vertical="center" wrapText="1"/>
      <protection/>
    </xf>
    <xf numFmtId="0" fontId="7" fillId="33" borderId="50" xfId="0" applyFont="1" applyFill="1" applyBorder="1" applyAlignment="1" applyProtection="1">
      <alignment horizontal="center" vertical="center"/>
      <protection/>
    </xf>
    <xf numFmtId="0" fontId="5" fillId="33" borderId="56" xfId="0" applyFont="1" applyFill="1" applyBorder="1" applyAlignment="1" applyProtection="1">
      <alignment horizontal="center" vertical="center" wrapText="1"/>
      <protection/>
    </xf>
    <xf numFmtId="176" fontId="4" fillId="33" borderId="44" xfId="0" applyNumberFormat="1" applyFont="1" applyFill="1" applyBorder="1" applyAlignment="1" applyProtection="1">
      <alignment/>
      <protection/>
    </xf>
    <xf numFmtId="176" fontId="4" fillId="33" borderId="72" xfId="0" applyNumberFormat="1" applyFont="1" applyFill="1" applyBorder="1" applyAlignment="1" applyProtection="1">
      <alignment/>
      <protection/>
    </xf>
    <xf numFmtId="176" fontId="4" fillId="33" borderId="50" xfId="0" applyNumberFormat="1" applyFont="1" applyFill="1" applyBorder="1" applyAlignment="1" applyProtection="1">
      <alignment/>
      <protection/>
    </xf>
    <xf numFmtId="177" fontId="4" fillId="0" borderId="56" xfId="0" applyNumberFormat="1" applyFont="1" applyFill="1" applyBorder="1" applyAlignment="1" applyProtection="1">
      <alignment horizontal="right"/>
      <protection/>
    </xf>
    <xf numFmtId="0" fontId="14" fillId="33" borderId="50" xfId="0" applyFont="1" applyFill="1" applyBorder="1" applyAlignment="1" applyProtection="1">
      <alignment horizontal="left" vertical="top" wrapText="1"/>
      <protection/>
    </xf>
    <xf numFmtId="0" fontId="7" fillId="0" borderId="176" xfId="0" applyFont="1" applyFill="1" applyBorder="1" applyAlignment="1">
      <alignment horizontal="center" vertical="center"/>
    </xf>
    <xf numFmtId="0" fontId="7" fillId="0" borderId="176" xfId="0" applyFont="1" applyFill="1" applyBorder="1" applyAlignment="1">
      <alignment horizontal="center" vertical="center" wrapText="1"/>
    </xf>
    <xf numFmtId="0" fontId="8" fillId="33" borderId="0" xfId="0" applyFont="1" applyFill="1" applyAlignment="1">
      <alignment vertical="center"/>
    </xf>
    <xf numFmtId="0" fontId="6" fillId="33" borderId="0" xfId="0" applyFont="1" applyFill="1" applyAlignment="1" applyProtection="1">
      <alignment horizontal="left" vertical="top"/>
      <protection/>
    </xf>
    <xf numFmtId="0" fontId="4" fillId="33" borderId="0" xfId="0" applyFont="1" applyFill="1" applyAlignment="1">
      <alignment vertical="center"/>
    </xf>
    <xf numFmtId="0" fontId="7" fillId="0" borderId="45" xfId="0" applyFont="1" applyFill="1" applyBorder="1" applyAlignment="1" applyProtection="1">
      <alignment horizontal="left"/>
      <protection/>
    </xf>
    <xf numFmtId="0" fontId="14" fillId="0" borderId="176" xfId="0" applyFont="1" applyFill="1" applyBorder="1" applyAlignment="1">
      <alignment horizontal="center" vertical="center" wrapText="1"/>
    </xf>
    <xf numFmtId="176" fontId="4" fillId="0" borderId="29" xfId="0" applyNumberFormat="1" applyFont="1" applyFill="1" applyBorder="1" applyAlignment="1" applyProtection="1">
      <alignment horizontal="right" vertical="center"/>
      <protection/>
    </xf>
    <xf numFmtId="176" fontId="4" fillId="0" borderId="79" xfId="0" applyNumberFormat="1" applyFont="1" applyFill="1" applyBorder="1" applyAlignment="1" applyProtection="1">
      <alignment vertical="center"/>
      <protection/>
    </xf>
    <xf numFmtId="176" fontId="4" fillId="0" borderId="122" xfId="0" applyNumberFormat="1" applyFont="1" applyFill="1" applyBorder="1" applyAlignment="1" applyProtection="1">
      <alignment horizontal="right" vertical="center"/>
      <protection/>
    </xf>
    <xf numFmtId="176" fontId="4" fillId="0" borderId="164" xfId="0" applyNumberFormat="1" applyFont="1" applyFill="1" applyBorder="1" applyAlignment="1" applyProtection="1">
      <alignment horizontal="right" vertical="center"/>
      <protection/>
    </xf>
    <xf numFmtId="176" fontId="4" fillId="0" borderId="220" xfId="0" applyNumberFormat="1" applyFont="1" applyFill="1" applyBorder="1" applyAlignment="1" applyProtection="1">
      <alignment horizontal="right" vertical="center"/>
      <protection/>
    </xf>
    <xf numFmtId="176" fontId="4" fillId="0" borderId="129" xfId="0" applyNumberFormat="1" applyFont="1" applyFill="1" applyBorder="1" applyAlignment="1" applyProtection="1">
      <alignment horizontal="right" vertical="center"/>
      <protection/>
    </xf>
    <xf numFmtId="0" fontId="7" fillId="0" borderId="0" xfId="0" applyFont="1" applyFill="1" applyAlignment="1" applyProtection="1">
      <alignment horizontal="left"/>
      <protection/>
    </xf>
    <xf numFmtId="176" fontId="4" fillId="0" borderId="213" xfId="0" applyNumberFormat="1" applyFont="1" applyFill="1" applyBorder="1" applyAlignment="1" applyProtection="1">
      <alignment/>
      <protection/>
    </xf>
    <xf numFmtId="176" fontId="4" fillId="0" borderId="13" xfId="0" applyNumberFormat="1" applyFont="1" applyFill="1" applyBorder="1" applyAlignment="1" applyProtection="1">
      <alignment/>
      <protection/>
    </xf>
    <xf numFmtId="176" fontId="4" fillId="0" borderId="23" xfId="0" applyNumberFormat="1" applyFont="1" applyFill="1" applyBorder="1" applyAlignment="1" applyProtection="1">
      <alignment/>
      <protection/>
    </xf>
    <xf numFmtId="176" fontId="4" fillId="0" borderId="14" xfId="0" applyNumberFormat="1" applyFont="1" applyFill="1" applyBorder="1" applyAlignment="1" applyProtection="1">
      <alignment vertical="center"/>
      <protection/>
    </xf>
    <xf numFmtId="176" fontId="4" fillId="0" borderId="25" xfId="0" applyNumberFormat="1" applyFont="1" applyFill="1" applyBorder="1" applyAlignment="1" applyProtection="1">
      <alignment vertical="center"/>
      <protection/>
    </xf>
    <xf numFmtId="176" fontId="4" fillId="0" borderId="79" xfId="0" applyNumberFormat="1" applyFont="1" applyFill="1" applyBorder="1" applyAlignment="1" applyProtection="1">
      <alignment/>
      <protection/>
    </xf>
    <xf numFmtId="176" fontId="4" fillId="0" borderId="221" xfId="0" applyNumberFormat="1" applyFont="1" applyFill="1" applyBorder="1" applyAlignment="1" applyProtection="1">
      <alignment/>
      <protection/>
    </xf>
    <xf numFmtId="176" fontId="4" fillId="0" borderId="80" xfId="0" applyNumberFormat="1" applyFont="1" applyFill="1" applyBorder="1" applyAlignment="1" applyProtection="1">
      <alignment/>
      <protection/>
    </xf>
    <xf numFmtId="176" fontId="4" fillId="0" borderId="222" xfId="0" applyNumberFormat="1" applyFont="1" applyFill="1" applyBorder="1" applyAlignment="1" applyProtection="1">
      <alignment/>
      <protection/>
    </xf>
    <xf numFmtId="176" fontId="4" fillId="0" borderId="32" xfId="0" applyNumberFormat="1" applyFont="1" applyFill="1" applyBorder="1" applyAlignment="1" applyProtection="1">
      <alignment/>
      <protection/>
    </xf>
    <xf numFmtId="176" fontId="4" fillId="0" borderId="49" xfId="0" applyNumberFormat="1" applyFont="1" applyFill="1" applyBorder="1" applyAlignment="1" applyProtection="1">
      <alignment/>
      <protection/>
    </xf>
    <xf numFmtId="0" fontId="4" fillId="0" borderId="124" xfId="0" applyFont="1" applyFill="1" applyBorder="1" applyAlignment="1" applyProtection="1">
      <alignment vertical="center"/>
      <protection/>
    </xf>
    <xf numFmtId="0" fontId="4" fillId="0" borderId="26" xfId="0" applyFont="1" applyFill="1" applyBorder="1" applyAlignment="1" applyProtection="1">
      <alignment vertical="center"/>
      <protection/>
    </xf>
    <xf numFmtId="176" fontId="4" fillId="0" borderId="100" xfId="0" applyNumberFormat="1" applyFont="1" applyFill="1" applyBorder="1" applyAlignment="1" applyProtection="1">
      <alignment vertical="center"/>
      <protection/>
    </xf>
    <xf numFmtId="0" fontId="4" fillId="0" borderId="124" xfId="0" applyFont="1" applyFill="1" applyBorder="1" applyAlignment="1">
      <alignment vertical="center"/>
    </xf>
    <xf numFmtId="176" fontId="4" fillId="0" borderId="101" xfId="0" applyNumberFormat="1" applyFont="1" applyFill="1" applyBorder="1" applyAlignment="1" applyProtection="1">
      <alignment/>
      <protection/>
    </xf>
    <xf numFmtId="176" fontId="4" fillId="0" borderId="77" xfId="0" applyNumberFormat="1" applyFont="1" applyFill="1" applyBorder="1" applyAlignment="1" applyProtection="1">
      <alignment/>
      <protection/>
    </xf>
    <xf numFmtId="176" fontId="4" fillId="0" borderId="100" xfId="0" applyNumberFormat="1" applyFont="1" applyFill="1" applyBorder="1" applyAlignment="1" applyProtection="1">
      <alignment/>
      <protection/>
    </xf>
    <xf numFmtId="176" fontId="4" fillId="0" borderId="90" xfId="0" applyNumberFormat="1" applyFont="1" applyFill="1" applyBorder="1" applyAlignment="1" applyProtection="1">
      <alignment/>
      <protection/>
    </xf>
    <xf numFmtId="176" fontId="4" fillId="0" borderId="219" xfId="0" applyNumberFormat="1" applyFont="1" applyFill="1" applyBorder="1" applyAlignment="1" applyProtection="1">
      <alignment/>
      <protection/>
    </xf>
    <xf numFmtId="176" fontId="4" fillId="0" borderId="93" xfId="0" applyNumberFormat="1" applyFont="1" applyFill="1" applyBorder="1" applyAlignment="1" applyProtection="1">
      <alignment/>
      <protection/>
    </xf>
    <xf numFmtId="176" fontId="4" fillId="0" borderId="223" xfId="0" applyNumberFormat="1" applyFont="1" applyFill="1" applyBorder="1" applyAlignment="1" applyProtection="1">
      <alignment/>
      <protection/>
    </xf>
    <xf numFmtId="176" fontId="4" fillId="0" borderId="127" xfId="0" applyNumberFormat="1" applyFont="1" applyFill="1" applyBorder="1" applyAlignment="1" applyProtection="1">
      <alignment/>
      <protection/>
    </xf>
    <xf numFmtId="176" fontId="4" fillId="0" borderId="56" xfId="0" applyNumberFormat="1" applyFont="1" applyFill="1" applyBorder="1" applyAlignment="1" applyProtection="1">
      <alignment/>
      <protection/>
    </xf>
    <xf numFmtId="176" fontId="4" fillId="0" borderId="22" xfId="0" applyNumberFormat="1" applyFont="1" applyFill="1" applyBorder="1" applyAlignment="1" applyProtection="1">
      <alignment/>
      <protection/>
    </xf>
    <xf numFmtId="176" fontId="4" fillId="0" borderId="31" xfId="0" applyNumberFormat="1" applyFont="1" applyFill="1" applyBorder="1" applyAlignment="1" applyProtection="1">
      <alignment/>
      <protection/>
    </xf>
    <xf numFmtId="176" fontId="4" fillId="0" borderId="21" xfId="0" applyNumberFormat="1" applyFont="1" applyFill="1" applyBorder="1" applyAlignment="1" applyProtection="1">
      <alignment/>
      <protection/>
    </xf>
    <xf numFmtId="176" fontId="4" fillId="0" borderId="96" xfId="0" applyNumberFormat="1" applyFont="1" applyFill="1" applyBorder="1" applyAlignment="1" applyProtection="1">
      <alignment/>
      <protection/>
    </xf>
    <xf numFmtId="176" fontId="4" fillId="0" borderId="224" xfId="0" applyNumberFormat="1" applyFont="1" applyFill="1" applyBorder="1" applyAlignment="1" applyProtection="1">
      <alignment/>
      <protection/>
    </xf>
    <xf numFmtId="176" fontId="7" fillId="0" borderId="37" xfId="0" applyNumberFormat="1" applyFont="1" applyFill="1" applyBorder="1" applyAlignment="1">
      <alignment vertical="center"/>
    </xf>
    <xf numFmtId="176" fontId="7" fillId="0" borderId="100" xfId="0" applyNumberFormat="1" applyFont="1" applyFill="1" applyBorder="1" applyAlignment="1">
      <alignment vertical="center"/>
    </xf>
    <xf numFmtId="176" fontId="7" fillId="0" borderId="110" xfId="0" applyNumberFormat="1" applyFont="1" applyFill="1" applyBorder="1" applyAlignment="1">
      <alignment vertical="center"/>
    </xf>
    <xf numFmtId="176" fontId="7" fillId="0" borderId="86" xfId="0" applyNumberFormat="1" applyFont="1" applyFill="1" applyBorder="1" applyAlignment="1">
      <alignment vertical="center"/>
    </xf>
    <xf numFmtId="176" fontId="7" fillId="0" borderId="225" xfId="0" applyNumberFormat="1" applyFont="1" applyFill="1" applyBorder="1" applyAlignment="1">
      <alignment vertical="center"/>
    </xf>
    <xf numFmtId="176" fontId="7" fillId="0" borderId="77" xfId="0" applyNumberFormat="1" applyFont="1" applyFill="1" applyBorder="1" applyAlignment="1">
      <alignment vertical="center"/>
    </xf>
    <xf numFmtId="176" fontId="7" fillId="0" borderId="48" xfId="0" applyNumberFormat="1" applyFont="1" applyFill="1" applyBorder="1" applyAlignment="1">
      <alignment vertical="center"/>
    </xf>
    <xf numFmtId="176" fontId="7" fillId="0" borderId="101" xfId="0" applyNumberFormat="1" applyFont="1" applyFill="1" applyBorder="1" applyAlignment="1">
      <alignment vertical="center"/>
    </xf>
    <xf numFmtId="176" fontId="5" fillId="0" borderId="226" xfId="0" applyNumberFormat="1" applyFont="1" applyFill="1" applyBorder="1" applyAlignment="1">
      <alignment vertical="center"/>
    </xf>
    <xf numFmtId="176" fontId="5" fillId="0" borderId="174" xfId="0" applyNumberFormat="1" applyFont="1" applyFill="1" applyBorder="1" applyAlignment="1">
      <alignment vertical="center"/>
    </xf>
    <xf numFmtId="176" fontId="5" fillId="0" borderId="86" xfId="0" applyNumberFormat="1" applyFont="1" applyFill="1" applyBorder="1" applyAlignment="1">
      <alignment vertical="center"/>
    </xf>
    <xf numFmtId="176" fontId="5" fillId="0" borderId="171" xfId="0" applyNumberFormat="1" applyFont="1" applyFill="1" applyBorder="1" applyAlignment="1">
      <alignment vertical="center"/>
    </xf>
    <xf numFmtId="176" fontId="5" fillId="0" borderId="107" xfId="0" applyNumberFormat="1" applyFont="1" applyFill="1" applyBorder="1" applyAlignment="1">
      <alignment vertical="center"/>
    </xf>
    <xf numFmtId="176" fontId="5" fillId="0" borderId="77" xfId="0" applyNumberFormat="1" applyFont="1" applyFill="1" applyBorder="1" applyAlignment="1">
      <alignment vertical="center"/>
    </xf>
    <xf numFmtId="176" fontId="5" fillId="0" borderId="100" xfId="0" applyNumberFormat="1" applyFont="1" applyFill="1" applyBorder="1" applyAlignment="1">
      <alignment vertical="center"/>
    </xf>
    <xf numFmtId="176" fontId="5" fillId="0" borderId="101" xfId="0" applyNumberFormat="1" applyFont="1" applyFill="1" applyBorder="1" applyAlignment="1">
      <alignment vertical="center"/>
    </xf>
    <xf numFmtId="176" fontId="5" fillId="0" borderId="178" xfId="0" applyNumberFormat="1" applyFont="1" applyFill="1" applyBorder="1" applyAlignment="1">
      <alignment vertical="center"/>
    </xf>
    <xf numFmtId="176" fontId="5" fillId="0" borderId="179" xfId="0" applyNumberFormat="1" applyFont="1" applyFill="1" applyBorder="1" applyAlignment="1">
      <alignment vertical="center"/>
    </xf>
    <xf numFmtId="176" fontId="5" fillId="0" borderId="181" xfId="0" applyNumberFormat="1" applyFont="1" applyFill="1" applyBorder="1" applyAlignment="1">
      <alignment vertical="center"/>
    </xf>
    <xf numFmtId="176" fontId="5" fillId="0" borderId="175" xfId="0" applyNumberFormat="1" applyFont="1" applyFill="1" applyBorder="1" applyAlignment="1">
      <alignment vertical="center"/>
    </xf>
    <xf numFmtId="176" fontId="5" fillId="0" borderId="180" xfId="0" applyNumberFormat="1" applyFont="1" applyFill="1" applyBorder="1" applyAlignment="1">
      <alignment vertical="center"/>
    </xf>
    <xf numFmtId="176" fontId="5" fillId="0" borderId="182" xfId="0" applyNumberFormat="1" applyFont="1" applyFill="1" applyBorder="1" applyAlignment="1">
      <alignment vertical="center"/>
    </xf>
    <xf numFmtId="176" fontId="5" fillId="0" borderId="187" xfId="0" applyNumberFormat="1" applyFont="1" applyFill="1" applyBorder="1" applyAlignment="1">
      <alignment vertical="center"/>
    </xf>
    <xf numFmtId="176" fontId="5" fillId="0" borderId="173" xfId="0" applyNumberFormat="1" applyFont="1" applyFill="1" applyBorder="1" applyAlignment="1">
      <alignment vertical="center"/>
    </xf>
    <xf numFmtId="176" fontId="5" fillId="0" borderId="172" xfId="0" applyNumberFormat="1" applyFont="1" applyFill="1" applyBorder="1" applyAlignment="1">
      <alignment vertical="center"/>
    </xf>
    <xf numFmtId="176" fontId="5" fillId="0" borderId="188" xfId="0" applyNumberFormat="1" applyFont="1" applyFill="1" applyBorder="1" applyAlignment="1">
      <alignment vertical="center"/>
    </xf>
    <xf numFmtId="176" fontId="5" fillId="0" borderId="48" xfId="0" applyNumberFormat="1" applyFont="1" applyFill="1" applyBorder="1" applyAlignment="1">
      <alignment vertical="center"/>
    </xf>
    <xf numFmtId="176" fontId="5" fillId="0" borderId="161" xfId="0" applyNumberFormat="1" applyFont="1" applyFill="1" applyBorder="1" applyAlignment="1">
      <alignment vertical="center"/>
    </xf>
    <xf numFmtId="176" fontId="5" fillId="0" borderId="144" xfId="0" applyNumberFormat="1" applyFont="1" applyFill="1" applyBorder="1" applyAlignment="1">
      <alignment vertical="center"/>
    </xf>
    <xf numFmtId="176" fontId="5" fillId="0" borderId="227" xfId="0" applyNumberFormat="1" applyFont="1" applyFill="1" applyBorder="1" applyAlignment="1">
      <alignment vertical="center"/>
    </xf>
    <xf numFmtId="176" fontId="5" fillId="0" borderId="64" xfId="0" applyNumberFormat="1" applyFont="1" applyFill="1" applyBorder="1" applyAlignment="1">
      <alignment vertical="center"/>
    </xf>
    <xf numFmtId="176" fontId="7" fillId="0" borderId="176" xfId="0" applyNumberFormat="1" applyFont="1" applyFill="1" applyBorder="1" applyAlignment="1">
      <alignment vertical="center"/>
    </xf>
    <xf numFmtId="176" fontId="7" fillId="0" borderId="177" xfId="0" applyNumberFormat="1" applyFont="1" applyFill="1" applyBorder="1" applyAlignment="1">
      <alignment vertical="center"/>
    </xf>
    <xf numFmtId="176" fontId="7" fillId="0" borderId="27" xfId="0" applyNumberFormat="1" applyFont="1" applyFill="1" applyBorder="1" applyAlignment="1">
      <alignment vertical="center"/>
    </xf>
    <xf numFmtId="176" fontId="7" fillId="0" borderId="28" xfId="0" applyNumberFormat="1" applyFont="1" applyFill="1" applyBorder="1" applyAlignment="1">
      <alignment vertical="center"/>
    </xf>
    <xf numFmtId="176" fontId="7" fillId="0" borderId="29" xfId="0" applyNumberFormat="1" applyFont="1" applyFill="1" applyBorder="1" applyAlignment="1">
      <alignment vertical="center"/>
    </xf>
    <xf numFmtId="176" fontId="7" fillId="0" borderId="45" xfId="0" applyNumberFormat="1" applyFont="1" applyFill="1" applyBorder="1" applyAlignment="1">
      <alignment vertical="center"/>
    </xf>
    <xf numFmtId="176" fontId="7" fillId="0" borderId="169" xfId="0" applyNumberFormat="1" applyFont="1" applyFill="1" applyBorder="1" applyAlignment="1">
      <alignment vertical="center"/>
    </xf>
    <xf numFmtId="176" fontId="7" fillId="0" borderId="54" xfId="0" applyNumberFormat="1" applyFont="1" applyFill="1" applyBorder="1" applyAlignment="1">
      <alignment vertical="center"/>
    </xf>
    <xf numFmtId="176" fontId="7" fillId="0" borderId="15" xfId="0" applyNumberFormat="1" applyFont="1" applyFill="1" applyBorder="1" applyAlignment="1">
      <alignment vertical="center"/>
    </xf>
    <xf numFmtId="176" fontId="4" fillId="0" borderId="129" xfId="0" applyNumberFormat="1" applyFont="1" applyFill="1" applyBorder="1" applyAlignment="1" applyProtection="1">
      <alignment/>
      <protection/>
    </xf>
    <xf numFmtId="176" fontId="4" fillId="0" borderId="228" xfId="0" applyNumberFormat="1" applyFont="1" applyFill="1" applyBorder="1" applyAlignment="1" applyProtection="1">
      <alignment/>
      <protection/>
    </xf>
    <xf numFmtId="176" fontId="4" fillId="0" borderId="229" xfId="0" applyNumberFormat="1" applyFont="1" applyFill="1" applyBorder="1" applyAlignment="1" applyProtection="1">
      <alignment/>
      <protection/>
    </xf>
    <xf numFmtId="176" fontId="4" fillId="0" borderId="230" xfId="0" applyNumberFormat="1" applyFont="1" applyFill="1" applyBorder="1" applyAlignment="1" applyProtection="1">
      <alignment/>
      <protection/>
    </xf>
    <xf numFmtId="176" fontId="4" fillId="0" borderId="231" xfId="0" applyNumberFormat="1" applyFont="1" applyFill="1" applyBorder="1" applyAlignment="1" applyProtection="1">
      <alignment/>
      <protection/>
    </xf>
    <xf numFmtId="176" fontId="4" fillId="0" borderId="197" xfId="0" applyNumberFormat="1" applyFont="1" applyFill="1" applyBorder="1" applyAlignment="1" applyProtection="1">
      <alignment/>
      <protection/>
    </xf>
    <xf numFmtId="176" fontId="4" fillId="0" borderId="163" xfId="0" applyNumberFormat="1" applyFont="1" applyFill="1" applyBorder="1" applyAlignment="1" applyProtection="1">
      <alignment/>
      <protection/>
    </xf>
    <xf numFmtId="176" fontId="4" fillId="0" borderId="214" xfId="0" applyNumberFormat="1" applyFont="1" applyFill="1" applyBorder="1" applyAlignment="1" applyProtection="1">
      <alignment/>
      <protection/>
    </xf>
    <xf numFmtId="176" fontId="4" fillId="0" borderId="232" xfId="0" applyNumberFormat="1" applyFont="1" applyFill="1" applyBorder="1" applyAlignment="1" applyProtection="1">
      <alignment/>
      <protection/>
    </xf>
    <xf numFmtId="176" fontId="4" fillId="0" borderId="233" xfId="0" applyNumberFormat="1" applyFont="1" applyFill="1" applyBorder="1" applyAlignment="1" applyProtection="1">
      <alignment/>
      <protection/>
    </xf>
    <xf numFmtId="176" fontId="4" fillId="0" borderId="234" xfId="0" applyNumberFormat="1" applyFont="1" applyFill="1" applyBorder="1" applyAlignment="1" applyProtection="1">
      <alignment/>
      <protection/>
    </xf>
    <xf numFmtId="176" fontId="4" fillId="0" borderId="204" xfId="0" applyNumberFormat="1" applyFont="1" applyFill="1" applyBorder="1" applyAlignment="1" applyProtection="1">
      <alignment/>
      <protection/>
    </xf>
    <xf numFmtId="176" fontId="4" fillId="0" borderId="94" xfId="0" applyNumberFormat="1" applyFont="1" applyFill="1" applyBorder="1" applyAlignment="1" applyProtection="1">
      <alignment vertical="center"/>
      <protection/>
    </xf>
    <xf numFmtId="176" fontId="4" fillId="0" borderId="235" xfId="0" applyNumberFormat="1" applyFont="1" applyFill="1" applyBorder="1" applyAlignment="1" applyProtection="1">
      <alignment/>
      <protection/>
    </xf>
    <xf numFmtId="176" fontId="4" fillId="0" borderId="236" xfId="0" applyNumberFormat="1" applyFont="1" applyFill="1" applyBorder="1" applyAlignment="1" applyProtection="1">
      <alignment/>
      <protection/>
    </xf>
    <xf numFmtId="176" fontId="4" fillId="0" borderId="51" xfId="0" applyNumberFormat="1" applyFont="1" applyFill="1" applyBorder="1" applyAlignment="1" applyProtection="1">
      <alignment/>
      <protection/>
    </xf>
    <xf numFmtId="176" fontId="4" fillId="0" borderId="237" xfId="0" applyNumberFormat="1" applyFont="1" applyFill="1" applyBorder="1" applyAlignment="1" applyProtection="1">
      <alignment/>
      <protection/>
    </xf>
    <xf numFmtId="176" fontId="4" fillId="0" borderId="97" xfId="0" applyNumberFormat="1" applyFont="1" applyFill="1" applyBorder="1" applyAlignment="1" applyProtection="1">
      <alignment/>
      <protection/>
    </xf>
    <xf numFmtId="176" fontId="4" fillId="0" borderId="238" xfId="0" applyNumberFormat="1" applyFont="1" applyFill="1" applyBorder="1" applyAlignment="1" applyProtection="1">
      <alignment vertical="center"/>
      <protection/>
    </xf>
    <xf numFmtId="176" fontId="4" fillId="0" borderId="133" xfId="0" applyNumberFormat="1" applyFont="1" applyFill="1" applyBorder="1" applyAlignment="1">
      <alignment vertical="center"/>
    </xf>
    <xf numFmtId="176" fontId="4" fillId="0" borderId="176" xfId="0" applyNumberFormat="1" applyFont="1" applyFill="1" applyBorder="1" applyAlignment="1">
      <alignment vertical="center"/>
    </xf>
    <xf numFmtId="176" fontId="4" fillId="0" borderId="27" xfId="0" applyNumberFormat="1" applyFont="1" applyFill="1" applyBorder="1" applyAlignment="1">
      <alignment vertical="center"/>
    </xf>
    <xf numFmtId="176" fontId="4" fillId="0" borderId="158" xfId="0" applyNumberFormat="1" applyFont="1" applyFill="1" applyBorder="1" applyAlignment="1">
      <alignment vertical="center"/>
    </xf>
    <xf numFmtId="176" fontId="4" fillId="0" borderId="169" xfId="0" applyNumberFormat="1" applyFont="1" applyFill="1" applyBorder="1" applyAlignment="1">
      <alignment/>
    </xf>
    <xf numFmtId="176" fontId="4" fillId="0" borderId="201" xfId="0" applyNumberFormat="1" applyFont="1" applyFill="1" applyBorder="1" applyAlignment="1">
      <alignment/>
    </xf>
    <xf numFmtId="176" fontId="4" fillId="0" borderId="43" xfId="0" applyNumberFormat="1" applyFont="1" applyFill="1" applyBorder="1" applyAlignment="1">
      <alignment/>
    </xf>
    <xf numFmtId="176" fontId="4" fillId="0" borderId="46" xfId="0" applyNumberFormat="1" applyFont="1" applyFill="1" applyBorder="1" applyAlignment="1">
      <alignment vertical="center"/>
    </xf>
    <xf numFmtId="176" fontId="4" fillId="0" borderId="109" xfId="0" applyNumberFormat="1" applyFont="1" applyFill="1" applyBorder="1" applyAlignment="1">
      <alignment/>
    </xf>
    <xf numFmtId="176" fontId="4" fillId="0" borderId="225" xfId="0" applyNumberFormat="1" applyFont="1" applyFill="1" applyBorder="1" applyAlignment="1">
      <alignment/>
    </xf>
    <xf numFmtId="176" fontId="4" fillId="0" borderId="37" xfId="0" applyNumberFormat="1" applyFont="1" applyFill="1" applyBorder="1" applyAlignment="1">
      <alignment/>
    </xf>
    <xf numFmtId="176" fontId="4" fillId="0" borderId="174" xfId="0" applyNumberFormat="1" applyFont="1" applyFill="1" applyBorder="1" applyAlignment="1">
      <alignment/>
    </xf>
    <xf numFmtId="176" fontId="4" fillId="0" borderId="101" xfId="0" applyNumberFormat="1" applyFont="1" applyFill="1" applyBorder="1" applyAlignment="1">
      <alignment/>
    </xf>
    <xf numFmtId="176" fontId="4" fillId="0" borderId="110" xfId="0" applyNumberFormat="1" applyFont="1" applyFill="1" applyBorder="1" applyAlignment="1">
      <alignment/>
    </xf>
    <xf numFmtId="176" fontId="4" fillId="0" borderId="239" xfId="0" applyNumberFormat="1" applyFont="1" applyFill="1" applyBorder="1" applyAlignment="1">
      <alignment/>
    </xf>
    <xf numFmtId="176" fontId="4" fillId="0" borderId="187" xfId="0" applyNumberFormat="1" applyFont="1" applyFill="1" applyBorder="1" applyAlignment="1">
      <alignment/>
    </xf>
    <xf numFmtId="176" fontId="4" fillId="0" borderId="173" xfId="0" applyNumberFormat="1" applyFont="1" applyFill="1" applyBorder="1" applyAlignment="1">
      <alignment/>
    </xf>
    <xf numFmtId="176" fontId="4" fillId="0" borderId="240" xfId="0" applyNumberFormat="1" applyFont="1" applyFill="1" applyBorder="1" applyAlignment="1">
      <alignment/>
    </xf>
    <xf numFmtId="176" fontId="4" fillId="0" borderId="241" xfId="0" applyNumberFormat="1" applyFont="1" applyFill="1" applyBorder="1" applyAlignment="1">
      <alignment/>
    </xf>
    <xf numFmtId="176" fontId="4" fillId="0" borderId="55" xfId="0" applyNumberFormat="1" applyFont="1" applyFill="1" applyBorder="1" applyAlignment="1">
      <alignment/>
    </xf>
    <xf numFmtId="176" fontId="4" fillId="0" borderId="47" xfId="0" applyNumberFormat="1" applyFont="1" applyFill="1" applyBorder="1" applyAlignment="1">
      <alignment/>
    </xf>
    <xf numFmtId="176" fontId="4" fillId="0" borderId="95" xfId="0" applyNumberFormat="1" applyFont="1" applyFill="1" applyBorder="1" applyAlignment="1">
      <alignment vertical="center"/>
    </xf>
    <xf numFmtId="176" fontId="4" fillId="0" borderId="23" xfId="0" applyNumberFormat="1" applyFont="1" applyFill="1" applyBorder="1" applyAlignment="1">
      <alignment/>
    </xf>
    <xf numFmtId="182" fontId="4" fillId="0" borderId="15" xfId="0" applyNumberFormat="1" applyFont="1" applyFill="1" applyBorder="1" applyAlignment="1">
      <alignment horizontal="center"/>
    </xf>
    <xf numFmtId="176" fontId="4" fillId="0" borderId="36" xfId="0" applyNumberFormat="1" applyFont="1" applyFill="1" applyBorder="1" applyAlignment="1">
      <alignment/>
    </xf>
    <xf numFmtId="176" fontId="4" fillId="0" borderId="113" xfId="0" applyNumberFormat="1" applyFont="1" applyFill="1" applyBorder="1" applyAlignment="1">
      <alignment/>
    </xf>
    <xf numFmtId="176" fontId="4" fillId="0" borderId="103" xfId="0" applyNumberFormat="1" applyFont="1" applyFill="1" applyBorder="1" applyAlignment="1">
      <alignment/>
    </xf>
    <xf numFmtId="176" fontId="4" fillId="0" borderId="120" xfId="0" applyNumberFormat="1" applyFont="1" applyFill="1" applyBorder="1" applyAlignment="1">
      <alignment/>
    </xf>
    <xf numFmtId="176" fontId="4" fillId="0" borderId="222" xfId="0" applyNumberFormat="1" applyFont="1" applyFill="1" applyBorder="1" applyAlignment="1">
      <alignment/>
    </xf>
    <xf numFmtId="176" fontId="4" fillId="0" borderId="115" xfId="0" applyNumberFormat="1" applyFont="1" applyFill="1" applyBorder="1" applyAlignment="1">
      <alignment/>
    </xf>
    <xf numFmtId="176" fontId="4" fillId="0" borderId="213" xfId="0" applyNumberFormat="1" applyFont="1" applyFill="1" applyBorder="1" applyAlignment="1">
      <alignment/>
    </xf>
    <xf numFmtId="176" fontId="4" fillId="0" borderId="224" xfId="0" applyNumberFormat="1" applyFont="1" applyFill="1" applyBorder="1" applyAlignment="1">
      <alignment/>
    </xf>
    <xf numFmtId="176" fontId="4" fillId="0" borderId="118" xfId="0" applyNumberFormat="1" applyFont="1" applyFill="1" applyBorder="1" applyAlignment="1">
      <alignment/>
    </xf>
    <xf numFmtId="176" fontId="4" fillId="0" borderId="119" xfId="0" applyNumberFormat="1" applyFont="1" applyFill="1" applyBorder="1" applyAlignment="1">
      <alignment/>
    </xf>
    <xf numFmtId="176" fontId="4" fillId="0" borderId="212" xfId="0" applyNumberFormat="1" applyFont="1" applyFill="1" applyBorder="1" applyAlignment="1">
      <alignment/>
    </xf>
    <xf numFmtId="176" fontId="4" fillId="0" borderId="16" xfId="0" applyNumberFormat="1" applyFont="1" applyFill="1" applyBorder="1" applyAlignment="1">
      <alignment/>
    </xf>
    <xf numFmtId="176" fontId="4" fillId="0" borderId="17" xfId="0" applyNumberFormat="1" applyFont="1" applyFill="1" applyBorder="1" applyAlignment="1">
      <alignment/>
    </xf>
    <xf numFmtId="176" fontId="4" fillId="0" borderId="71" xfId="0" applyNumberFormat="1" applyFont="1" applyFill="1" applyBorder="1" applyAlignment="1" applyProtection="1">
      <alignment horizontal="right"/>
      <protection/>
    </xf>
    <xf numFmtId="176" fontId="4" fillId="0" borderId="222" xfId="0" applyNumberFormat="1" applyFont="1" applyFill="1" applyBorder="1" applyAlignment="1" applyProtection="1">
      <alignment horizontal="right"/>
      <protection/>
    </xf>
    <xf numFmtId="176" fontId="4" fillId="0" borderId="224" xfId="0" applyNumberFormat="1" applyFont="1" applyFill="1" applyBorder="1" applyAlignment="1" applyProtection="1">
      <alignment horizontal="right"/>
      <protection/>
    </xf>
    <xf numFmtId="176" fontId="4" fillId="0" borderId="127" xfId="0" applyNumberFormat="1" applyFont="1" applyFill="1" applyBorder="1" applyAlignment="1" applyProtection="1">
      <alignment horizontal="right"/>
      <protection/>
    </xf>
    <xf numFmtId="176" fontId="4" fillId="0" borderId="208" xfId="0" applyNumberFormat="1" applyFont="1" applyFill="1" applyBorder="1" applyAlignment="1" applyProtection="1">
      <alignment horizontal="right"/>
      <protection/>
    </xf>
    <xf numFmtId="176" fontId="4" fillId="0" borderId="212" xfId="0" applyNumberFormat="1" applyFont="1" applyFill="1" applyBorder="1" applyAlignment="1" applyProtection="1">
      <alignment horizontal="right"/>
      <protection/>
    </xf>
    <xf numFmtId="176" fontId="4" fillId="0" borderId="11" xfId="0" applyNumberFormat="1" applyFont="1" applyFill="1" applyBorder="1" applyAlignment="1" applyProtection="1">
      <alignment horizontal="right"/>
      <protection/>
    </xf>
    <xf numFmtId="176" fontId="4" fillId="0" borderId="105" xfId="0" applyNumberFormat="1" applyFont="1" applyFill="1" applyBorder="1" applyAlignment="1" applyProtection="1">
      <alignment horizontal="right"/>
      <protection/>
    </xf>
    <xf numFmtId="177" fontId="4" fillId="0" borderId="105" xfId="0" applyNumberFormat="1" applyFont="1" applyFill="1" applyBorder="1" applyAlignment="1" applyProtection="1">
      <alignment horizontal="right"/>
      <protection/>
    </xf>
    <xf numFmtId="176" fontId="4" fillId="0" borderId="223" xfId="0" applyNumberFormat="1" applyFont="1" applyFill="1" applyBorder="1" applyAlignment="1" applyProtection="1">
      <alignment horizontal="right"/>
      <protection/>
    </xf>
    <xf numFmtId="176" fontId="4" fillId="0" borderId="16" xfId="0" applyNumberFormat="1" applyFont="1" applyFill="1" applyBorder="1" applyAlignment="1" applyProtection="1">
      <alignment horizontal="right"/>
      <protection/>
    </xf>
    <xf numFmtId="176" fontId="4" fillId="0" borderId="56" xfId="0" applyNumberFormat="1" applyFont="1" applyFill="1" applyBorder="1" applyAlignment="1" applyProtection="1">
      <alignment horizontal="right"/>
      <protection/>
    </xf>
    <xf numFmtId="176" fontId="4" fillId="0" borderId="91" xfId="0" applyNumberFormat="1" applyFont="1" applyFill="1" applyBorder="1" applyAlignment="1" applyProtection="1">
      <alignment/>
      <protection/>
    </xf>
    <xf numFmtId="176" fontId="4" fillId="0" borderId="221" xfId="0" applyNumberFormat="1" applyFont="1" applyFill="1" applyBorder="1" applyAlignment="1" applyProtection="1">
      <alignment horizontal="right"/>
      <protection/>
    </xf>
    <xf numFmtId="176" fontId="4" fillId="0" borderId="223" xfId="0" applyNumberFormat="1" applyFont="1" applyFill="1" applyBorder="1" applyAlignment="1" applyProtection="1">
      <alignment/>
      <protection/>
    </xf>
    <xf numFmtId="176" fontId="4" fillId="0" borderId="208" xfId="0" applyNumberFormat="1" applyFont="1" applyFill="1" applyBorder="1" applyAlignment="1" applyProtection="1">
      <alignment/>
      <protection/>
    </xf>
    <xf numFmtId="176" fontId="4" fillId="0" borderId="211" xfId="0" applyNumberFormat="1" applyFont="1" applyFill="1" applyBorder="1" applyAlignment="1" applyProtection="1">
      <alignment horizontal="right"/>
      <protection/>
    </xf>
    <xf numFmtId="176" fontId="4" fillId="0" borderId="90" xfId="0" applyNumberFormat="1" applyFont="1" applyFill="1" applyBorder="1" applyAlignment="1">
      <alignment/>
    </xf>
    <xf numFmtId="177" fontId="4" fillId="0" borderId="100" xfId="0" applyNumberFormat="1" applyFont="1" applyFill="1" applyBorder="1" applyAlignment="1">
      <alignment horizontal="right"/>
    </xf>
    <xf numFmtId="177" fontId="4" fillId="0" borderId="242" xfId="0" applyNumberFormat="1" applyFont="1" applyFill="1" applyBorder="1" applyAlignment="1">
      <alignment horizontal="right"/>
    </xf>
    <xf numFmtId="177" fontId="4" fillId="0" borderId="243" xfId="0" applyNumberFormat="1" applyFont="1" applyFill="1" applyBorder="1" applyAlignment="1">
      <alignment horizontal="right"/>
    </xf>
    <xf numFmtId="177" fontId="4" fillId="0" borderId="151" xfId="0" applyNumberFormat="1" applyFont="1" applyFill="1" applyBorder="1" applyAlignment="1">
      <alignment horizontal="right"/>
    </xf>
    <xf numFmtId="0" fontId="7" fillId="0" borderId="161" xfId="0" applyFont="1" applyFill="1" applyBorder="1" applyAlignment="1">
      <alignment vertical="top" wrapText="1"/>
    </xf>
    <xf numFmtId="0" fontId="4" fillId="0" borderId="200" xfId="0" applyFont="1" applyFill="1" applyBorder="1" applyAlignment="1">
      <alignment horizontal="center" vertical="top" wrapText="1"/>
    </xf>
    <xf numFmtId="176" fontId="4" fillId="0" borderId="244" xfId="0" applyNumberFormat="1" applyFont="1" applyFill="1" applyBorder="1" applyAlignment="1">
      <alignment/>
    </xf>
    <xf numFmtId="176" fontId="4" fillId="0" borderId="10" xfId="0" applyNumberFormat="1" applyFont="1" applyFill="1" applyBorder="1" applyAlignment="1">
      <alignment/>
    </xf>
    <xf numFmtId="176" fontId="4" fillId="33" borderId="15" xfId="0" applyNumberFormat="1" applyFont="1" applyFill="1" applyBorder="1" applyAlignment="1">
      <alignment/>
    </xf>
    <xf numFmtId="176" fontId="58" fillId="33" borderId="59" xfId="0" applyNumberFormat="1" applyFont="1" applyFill="1" applyBorder="1" applyAlignment="1">
      <alignment horizontal="right"/>
    </xf>
    <xf numFmtId="176" fontId="58" fillId="33" borderId="48" xfId="0" applyNumberFormat="1" applyFont="1" applyFill="1" applyBorder="1" applyAlignment="1">
      <alignment horizontal="right"/>
    </xf>
    <xf numFmtId="176" fontId="58" fillId="33" borderId="44" xfId="0" applyNumberFormat="1" applyFont="1" applyFill="1" applyBorder="1" applyAlignment="1">
      <alignment/>
    </xf>
    <xf numFmtId="176" fontId="58" fillId="33" borderId="45" xfId="0" applyNumberFormat="1" applyFont="1" applyFill="1" applyBorder="1" applyAlignment="1">
      <alignment/>
    </xf>
    <xf numFmtId="176" fontId="4" fillId="33" borderId="82" xfId="0" applyNumberFormat="1" applyFont="1" applyFill="1" applyBorder="1" applyAlignment="1">
      <alignment/>
    </xf>
    <xf numFmtId="176" fontId="4" fillId="33" borderId="29" xfId="0" applyNumberFormat="1" applyFont="1" applyFill="1" applyBorder="1" applyAlignment="1">
      <alignment/>
    </xf>
    <xf numFmtId="176" fontId="4" fillId="33" borderId="29" xfId="0" applyNumberFormat="1" applyFont="1" applyFill="1" applyBorder="1" applyAlignment="1">
      <alignment horizontal="right"/>
    </xf>
    <xf numFmtId="176" fontId="4" fillId="33" borderId="48" xfId="0" applyNumberFormat="1" applyFont="1" applyFill="1" applyBorder="1" applyAlignment="1">
      <alignment horizontal="right"/>
    </xf>
    <xf numFmtId="176" fontId="4" fillId="33" borderId="78" xfId="0" applyNumberFormat="1" applyFont="1" applyFill="1" applyBorder="1" applyAlignment="1">
      <alignment horizontal="right"/>
    </xf>
    <xf numFmtId="176" fontId="4" fillId="33" borderId="30" xfId="0" applyNumberFormat="1" applyFont="1" applyFill="1" applyBorder="1" applyAlignment="1">
      <alignment horizontal="right"/>
    </xf>
    <xf numFmtId="176" fontId="4" fillId="33" borderId="82" xfId="0" applyNumberFormat="1" applyFont="1" applyFill="1" applyBorder="1" applyAlignment="1">
      <alignment horizontal="right"/>
    </xf>
    <xf numFmtId="176" fontId="4" fillId="33" borderId="32" xfId="0" applyNumberFormat="1" applyFont="1" applyFill="1" applyBorder="1" applyAlignment="1">
      <alignment horizontal="right"/>
    </xf>
    <xf numFmtId="176" fontId="4" fillId="0" borderId="180" xfId="0" applyNumberFormat="1" applyFont="1" applyFill="1" applyBorder="1" applyAlignment="1">
      <alignment/>
    </xf>
    <xf numFmtId="176" fontId="4" fillId="0" borderId="182" xfId="0" applyNumberFormat="1" applyFont="1" applyFill="1" applyBorder="1" applyAlignment="1">
      <alignment/>
    </xf>
    <xf numFmtId="176" fontId="4" fillId="0" borderId="188" xfId="0" applyNumberFormat="1" applyFont="1" applyFill="1" applyBorder="1" applyAlignment="1">
      <alignment/>
    </xf>
    <xf numFmtId="176" fontId="4" fillId="0" borderId="245" xfId="0" applyNumberFormat="1" applyFont="1" applyFill="1" applyBorder="1" applyAlignment="1">
      <alignment/>
    </xf>
    <xf numFmtId="176" fontId="4" fillId="0" borderId="246" xfId="0" applyNumberFormat="1" applyFont="1" applyFill="1" applyBorder="1" applyAlignment="1">
      <alignment/>
    </xf>
    <xf numFmtId="0" fontId="4" fillId="0" borderId="137" xfId="0" applyFont="1" applyFill="1" applyBorder="1" applyAlignment="1">
      <alignment/>
    </xf>
    <xf numFmtId="0" fontId="4" fillId="0" borderId="59" xfId="0" applyFont="1" applyFill="1" applyBorder="1" applyAlignment="1">
      <alignment/>
    </xf>
    <xf numFmtId="176" fontId="4" fillId="0" borderId="46" xfId="0" applyNumberFormat="1" applyFont="1" applyFill="1" applyBorder="1" applyAlignment="1">
      <alignment/>
    </xf>
    <xf numFmtId="176" fontId="4" fillId="0" borderId="92" xfId="0" applyNumberFormat="1" applyFont="1" applyFill="1" applyBorder="1" applyAlignment="1">
      <alignment/>
    </xf>
    <xf numFmtId="176" fontId="4" fillId="0" borderId="52" xfId="0" applyNumberFormat="1" applyFont="1" applyFill="1" applyBorder="1" applyAlignment="1">
      <alignment/>
    </xf>
    <xf numFmtId="176" fontId="4" fillId="0" borderId="35" xfId="0" applyNumberFormat="1" applyFont="1" applyFill="1" applyBorder="1" applyAlignment="1">
      <alignment/>
    </xf>
    <xf numFmtId="176" fontId="4" fillId="0" borderId="91" xfId="0" applyNumberFormat="1" applyFont="1" applyFill="1" applyBorder="1" applyAlignment="1">
      <alignment/>
    </xf>
    <xf numFmtId="177" fontId="4" fillId="0" borderId="90" xfId="0" applyNumberFormat="1" applyFont="1" applyFill="1" applyBorder="1" applyAlignment="1">
      <alignment horizontal="right"/>
    </xf>
    <xf numFmtId="177" fontId="4" fillId="0" borderId="93" xfId="0" applyNumberFormat="1" applyFont="1" applyFill="1" applyBorder="1" applyAlignment="1">
      <alignment horizontal="right"/>
    </xf>
    <xf numFmtId="177" fontId="4" fillId="0" borderId="127" xfId="0" applyNumberFormat="1" applyFont="1" applyFill="1" applyBorder="1" applyAlignment="1">
      <alignment horizontal="right"/>
    </xf>
    <xf numFmtId="177" fontId="4" fillId="0" borderId="212" xfId="0" applyNumberFormat="1" applyFont="1" applyFill="1" applyBorder="1" applyAlignment="1">
      <alignment horizontal="right"/>
    </xf>
    <xf numFmtId="177" fontId="4" fillId="0" borderId="77" xfId="0" applyNumberFormat="1" applyFont="1" applyFill="1" applyBorder="1" applyAlignment="1">
      <alignment horizontal="right"/>
    </xf>
    <xf numFmtId="176" fontId="4" fillId="0" borderId="223" xfId="0" applyNumberFormat="1" applyFont="1" applyFill="1" applyBorder="1" applyAlignment="1">
      <alignment/>
    </xf>
    <xf numFmtId="176" fontId="4" fillId="0" borderId="0" xfId="0" applyNumberFormat="1" applyFont="1" applyFill="1" applyBorder="1" applyAlignment="1" applyProtection="1">
      <alignment/>
      <protection/>
    </xf>
    <xf numFmtId="176" fontId="4" fillId="0" borderId="95" xfId="0" applyNumberFormat="1" applyFont="1" applyFill="1" applyBorder="1" applyAlignment="1" applyProtection="1">
      <alignment/>
      <protection/>
    </xf>
    <xf numFmtId="176" fontId="4" fillId="0" borderId="37" xfId="0" applyNumberFormat="1" applyFont="1" applyFill="1" applyBorder="1" applyAlignment="1" applyProtection="1">
      <alignment/>
      <protection/>
    </xf>
    <xf numFmtId="176" fontId="4" fillId="0" borderId="12" xfId="0" applyNumberFormat="1" applyFont="1" applyFill="1" applyBorder="1" applyAlignment="1" applyProtection="1">
      <alignment/>
      <protection/>
    </xf>
    <xf numFmtId="176" fontId="4" fillId="0" borderId="24" xfId="0" applyNumberFormat="1" applyFont="1" applyFill="1" applyBorder="1" applyAlignment="1" applyProtection="1">
      <alignment/>
      <protection/>
    </xf>
    <xf numFmtId="176" fontId="4" fillId="0" borderId="25" xfId="0" applyNumberFormat="1" applyFont="1" applyFill="1" applyBorder="1" applyAlignment="1" applyProtection="1">
      <alignment/>
      <protection/>
    </xf>
    <xf numFmtId="176" fontId="4" fillId="0" borderId="14" xfId="0" applyNumberFormat="1" applyFont="1" applyFill="1" applyBorder="1" applyAlignment="1" applyProtection="1">
      <alignment/>
      <protection/>
    </xf>
    <xf numFmtId="176" fontId="4" fillId="0" borderId="110" xfId="0" applyNumberFormat="1" applyFont="1" applyFill="1" applyBorder="1" applyAlignment="1" applyProtection="1">
      <alignment/>
      <protection/>
    </xf>
    <xf numFmtId="176" fontId="4" fillId="0" borderId="71" xfId="0" applyNumberFormat="1" applyFont="1" applyFill="1" applyBorder="1" applyAlignment="1" applyProtection="1">
      <alignment/>
      <protection/>
    </xf>
    <xf numFmtId="176" fontId="4" fillId="0" borderId="116" xfId="0" applyNumberFormat="1" applyFont="1" applyFill="1" applyBorder="1" applyAlignment="1" applyProtection="1">
      <alignment/>
      <protection/>
    </xf>
    <xf numFmtId="176" fontId="4" fillId="0" borderId="103" xfId="0" applyNumberFormat="1" applyFont="1" applyFill="1" applyBorder="1" applyAlignment="1" applyProtection="1">
      <alignment/>
      <protection/>
    </xf>
    <xf numFmtId="176" fontId="4" fillId="0" borderId="81" xfId="0" applyNumberFormat="1" applyFont="1" applyFill="1" applyBorder="1" applyAlignment="1" applyProtection="1">
      <alignment/>
      <protection/>
    </xf>
    <xf numFmtId="176" fontId="4" fillId="0" borderId="102" xfId="0" applyNumberFormat="1" applyFont="1" applyFill="1" applyBorder="1" applyAlignment="1" applyProtection="1">
      <alignment/>
      <protection/>
    </xf>
    <xf numFmtId="176" fontId="4" fillId="0" borderId="111" xfId="0" applyNumberFormat="1" applyFont="1" applyFill="1" applyBorder="1" applyAlignment="1" applyProtection="1">
      <alignment/>
      <protection/>
    </xf>
    <xf numFmtId="176" fontId="4" fillId="0" borderId="104" xfId="0" applyNumberFormat="1" applyFont="1" applyFill="1" applyBorder="1" applyAlignment="1" applyProtection="1">
      <alignment/>
      <protection/>
    </xf>
    <xf numFmtId="176" fontId="4" fillId="0" borderId="112" xfId="0" applyNumberFormat="1" applyFont="1" applyFill="1" applyBorder="1" applyAlignment="1" applyProtection="1">
      <alignment/>
      <protection/>
    </xf>
    <xf numFmtId="176" fontId="4" fillId="0" borderId="117" xfId="0" applyNumberFormat="1" applyFont="1" applyFill="1" applyBorder="1" applyAlignment="1" applyProtection="1">
      <alignment/>
      <protection/>
    </xf>
    <xf numFmtId="176" fontId="4" fillId="0" borderId="115" xfId="0" applyNumberFormat="1" applyFont="1" applyFill="1" applyBorder="1" applyAlignment="1" applyProtection="1">
      <alignment/>
      <protection/>
    </xf>
    <xf numFmtId="176" fontId="4" fillId="0" borderId="141" xfId="0" applyNumberFormat="1" applyFont="1" applyFill="1" applyBorder="1" applyAlignment="1" applyProtection="1">
      <alignment/>
      <protection/>
    </xf>
    <xf numFmtId="176" fontId="4" fillId="0" borderId="10" xfId="0" applyNumberFormat="1" applyFont="1" applyFill="1" applyBorder="1" applyAlignment="1" applyProtection="1">
      <alignment/>
      <protection/>
    </xf>
    <xf numFmtId="176" fontId="4" fillId="0" borderId="18" xfId="0" applyNumberFormat="1" applyFont="1" applyFill="1" applyBorder="1" applyAlignment="1" applyProtection="1">
      <alignment/>
      <protection/>
    </xf>
    <xf numFmtId="176" fontId="4" fillId="0" borderId="55" xfId="0" applyNumberFormat="1" applyFont="1" applyFill="1" applyBorder="1" applyAlignment="1" applyProtection="1">
      <alignment/>
      <protection/>
    </xf>
    <xf numFmtId="176" fontId="4" fillId="0" borderId="17" xfId="0" applyNumberFormat="1" applyFont="1" applyFill="1" applyBorder="1" applyAlignment="1" applyProtection="1">
      <alignment/>
      <protection/>
    </xf>
    <xf numFmtId="176" fontId="4" fillId="0" borderId="19" xfId="0" applyNumberFormat="1" applyFont="1" applyFill="1" applyBorder="1" applyAlignment="1" applyProtection="1">
      <alignment/>
      <protection/>
    </xf>
    <xf numFmtId="176" fontId="4" fillId="0" borderId="47" xfId="0" applyNumberFormat="1" applyFont="1" applyFill="1" applyBorder="1" applyAlignment="1" applyProtection="1">
      <alignment/>
      <protection/>
    </xf>
    <xf numFmtId="176" fontId="4" fillId="0" borderId="247" xfId="0" applyNumberFormat="1" applyFont="1" applyFill="1" applyBorder="1" applyAlignment="1">
      <alignment vertical="center"/>
    </xf>
    <xf numFmtId="176" fontId="4" fillId="0" borderId="248" xfId="0" applyNumberFormat="1" applyFont="1" applyFill="1" applyBorder="1" applyAlignment="1">
      <alignment vertical="center"/>
    </xf>
    <xf numFmtId="176" fontId="4" fillId="0" borderId="249" xfId="0" applyNumberFormat="1" applyFont="1" applyFill="1" applyBorder="1" applyAlignment="1">
      <alignment vertical="center"/>
    </xf>
    <xf numFmtId="176" fontId="4" fillId="0" borderId="250" xfId="0" applyNumberFormat="1" applyFont="1" applyFill="1" applyBorder="1" applyAlignment="1">
      <alignment vertical="center"/>
    </xf>
    <xf numFmtId="176" fontId="4" fillId="0" borderId="251" xfId="0" applyNumberFormat="1" applyFont="1" applyFill="1" applyBorder="1" applyAlignment="1">
      <alignment vertical="center"/>
    </xf>
    <xf numFmtId="176" fontId="4" fillId="0" borderId="78" xfId="0" applyNumberFormat="1" applyFont="1" applyFill="1" applyBorder="1" applyAlignment="1">
      <alignment vertical="center"/>
    </xf>
    <xf numFmtId="176" fontId="4" fillId="0" borderId="99" xfId="0" applyNumberFormat="1" applyFont="1" applyFill="1" applyBorder="1" applyAlignment="1">
      <alignment vertical="center"/>
    </xf>
    <xf numFmtId="176" fontId="4" fillId="0" borderId="239" xfId="0" applyNumberFormat="1" applyFont="1" applyFill="1" applyBorder="1" applyAlignment="1">
      <alignment vertical="center"/>
    </xf>
    <xf numFmtId="176" fontId="4" fillId="0" borderId="241" xfId="0" applyNumberFormat="1" applyFont="1" applyFill="1" applyBorder="1" applyAlignment="1">
      <alignment vertical="center"/>
    </xf>
    <xf numFmtId="176" fontId="4" fillId="0" borderId="22" xfId="0" applyNumberFormat="1" applyFont="1" applyFill="1" applyBorder="1" applyAlignment="1">
      <alignment vertical="center"/>
    </xf>
    <xf numFmtId="176" fontId="4" fillId="0" borderId="37" xfId="0" applyNumberFormat="1" applyFont="1" applyFill="1" applyBorder="1" applyAlignment="1">
      <alignment vertical="center"/>
    </xf>
    <xf numFmtId="176" fontId="4" fillId="0" borderId="100" xfId="0" applyNumberFormat="1" applyFont="1" applyFill="1" applyBorder="1" applyAlignment="1">
      <alignment vertical="center"/>
    </xf>
    <xf numFmtId="176" fontId="4" fillId="0" borderId="86" xfId="0" applyNumberFormat="1" applyFont="1" applyFill="1" applyBorder="1" applyAlignment="1">
      <alignment vertical="center"/>
    </xf>
    <xf numFmtId="176" fontId="4" fillId="0" borderId="109" xfId="0" applyNumberFormat="1" applyFont="1" applyFill="1" applyBorder="1" applyAlignment="1">
      <alignment vertical="center"/>
    </xf>
    <xf numFmtId="176" fontId="4" fillId="0" borderId="225" xfId="0" applyNumberFormat="1" applyFont="1" applyFill="1" applyBorder="1" applyAlignment="1">
      <alignment vertical="center"/>
    </xf>
    <xf numFmtId="176" fontId="58" fillId="0" borderId="99" xfId="0" applyNumberFormat="1" applyFont="1" applyFill="1" applyBorder="1" applyAlignment="1">
      <alignment vertical="center"/>
    </xf>
    <xf numFmtId="176" fontId="4" fillId="0" borderId="48" xfId="0" applyNumberFormat="1" applyFont="1" applyFill="1" applyBorder="1" applyAlignment="1">
      <alignment vertical="center"/>
    </xf>
    <xf numFmtId="176" fontId="4" fillId="0" borderId="101" xfId="0" applyNumberFormat="1" applyFont="1" applyFill="1" applyBorder="1" applyAlignment="1">
      <alignment vertical="center"/>
    </xf>
    <xf numFmtId="176" fontId="4" fillId="0" borderId="173" xfId="0" applyNumberFormat="1" applyFont="1" applyFill="1" applyBorder="1" applyAlignment="1">
      <alignment vertical="center"/>
    </xf>
    <xf numFmtId="176" fontId="4" fillId="0" borderId="51" xfId="0" applyNumberFormat="1" applyFont="1" applyFill="1" applyBorder="1" applyAlignment="1">
      <alignment vertical="center"/>
    </xf>
    <xf numFmtId="176" fontId="4" fillId="0" borderId="47" xfId="0" applyNumberFormat="1" applyFont="1" applyFill="1" applyBorder="1" applyAlignment="1">
      <alignment vertical="center"/>
    </xf>
    <xf numFmtId="176" fontId="4" fillId="0" borderId="83" xfId="0" applyNumberFormat="1" applyFont="1" applyFill="1" applyBorder="1" applyAlignment="1" applyProtection="1">
      <alignment/>
      <protection/>
    </xf>
    <xf numFmtId="176" fontId="4" fillId="0" borderId="66" xfId="0" applyNumberFormat="1" applyFont="1" applyFill="1" applyBorder="1" applyAlignment="1" applyProtection="1">
      <alignment/>
      <protection/>
    </xf>
    <xf numFmtId="176" fontId="4" fillId="0" borderId="65" xfId="0" applyNumberFormat="1" applyFont="1" applyFill="1" applyBorder="1" applyAlignment="1" applyProtection="1">
      <alignment/>
      <protection/>
    </xf>
    <xf numFmtId="176" fontId="4" fillId="33" borderId="13" xfId="0" applyNumberFormat="1" applyFont="1" applyFill="1" applyBorder="1" applyAlignment="1" applyProtection="1">
      <alignment vertical="center"/>
      <protection/>
    </xf>
    <xf numFmtId="176" fontId="4" fillId="33" borderId="77" xfId="0" applyNumberFormat="1" applyFont="1" applyFill="1" applyBorder="1" applyAlignment="1" applyProtection="1">
      <alignment vertical="center"/>
      <protection/>
    </xf>
    <xf numFmtId="176" fontId="4" fillId="33" borderId="31" xfId="0" applyNumberFormat="1" applyFont="1" applyFill="1" applyBorder="1" applyAlignment="1" applyProtection="1">
      <alignment vertical="center"/>
      <protection/>
    </xf>
    <xf numFmtId="176" fontId="4" fillId="33" borderId="13" xfId="0" applyNumberFormat="1" applyFont="1" applyFill="1" applyBorder="1" applyAlignment="1" applyProtection="1">
      <alignment/>
      <protection/>
    </xf>
    <xf numFmtId="176" fontId="4" fillId="33" borderId="31" xfId="0" applyNumberFormat="1" applyFont="1" applyFill="1" applyBorder="1" applyAlignment="1" applyProtection="1">
      <alignment/>
      <protection/>
    </xf>
    <xf numFmtId="176" fontId="4" fillId="33" borderId="14" xfId="0" applyNumberFormat="1" applyFont="1" applyFill="1" applyBorder="1" applyAlignment="1" applyProtection="1">
      <alignment/>
      <protection/>
    </xf>
    <xf numFmtId="176" fontId="4" fillId="33" borderId="45" xfId="0" applyNumberFormat="1" applyFont="1" applyFill="1" applyBorder="1" applyAlignment="1" applyProtection="1">
      <alignment/>
      <protection/>
    </xf>
    <xf numFmtId="176" fontId="4" fillId="33" borderId="81" xfId="0" applyNumberFormat="1" applyFont="1" applyFill="1" applyBorder="1" applyAlignment="1" applyProtection="1">
      <alignment/>
      <protection/>
    </xf>
    <xf numFmtId="176" fontId="4" fillId="33" borderId="105" xfId="0" applyNumberFormat="1" applyFont="1" applyFill="1" applyBorder="1" applyAlignment="1" applyProtection="1">
      <alignment horizontal="right"/>
      <protection/>
    </xf>
    <xf numFmtId="176" fontId="4" fillId="33" borderId="105" xfId="0" applyNumberFormat="1" applyFont="1" applyFill="1" applyBorder="1" applyAlignment="1" applyProtection="1">
      <alignment/>
      <protection/>
    </xf>
    <xf numFmtId="176" fontId="4" fillId="33" borderId="120" xfId="0" applyNumberFormat="1" applyFont="1" applyFill="1" applyBorder="1" applyAlignment="1" applyProtection="1">
      <alignment horizontal="right"/>
      <protection/>
    </xf>
    <xf numFmtId="176" fontId="4" fillId="33" borderId="100" xfId="0" applyNumberFormat="1" applyFont="1" applyFill="1" applyBorder="1" applyAlignment="1" applyProtection="1">
      <alignment horizontal="right"/>
      <protection/>
    </xf>
    <xf numFmtId="176" fontId="4" fillId="33" borderId="59" xfId="0" applyNumberFormat="1" applyFont="1" applyFill="1" applyBorder="1" applyAlignment="1" applyProtection="1">
      <alignment horizontal="right"/>
      <protection/>
    </xf>
    <xf numFmtId="176" fontId="4" fillId="33" borderId="15" xfId="0" applyNumberFormat="1" applyFont="1" applyFill="1" applyBorder="1" applyAlignment="1" applyProtection="1">
      <alignment horizontal="right"/>
      <protection/>
    </xf>
    <xf numFmtId="176" fontId="4" fillId="33" borderId="73" xfId="0" applyNumberFormat="1" applyFont="1" applyFill="1" applyBorder="1" applyAlignment="1" applyProtection="1">
      <alignment/>
      <protection/>
    </xf>
    <xf numFmtId="176" fontId="4" fillId="33" borderId="31" xfId="0" applyNumberFormat="1" applyFont="1" applyFill="1" applyBorder="1" applyAlignment="1" applyProtection="1">
      <alignment horizontal="right"/>
      <protection/>
    </xf>
    <xf numFmtId="176" fontId="4" fillId="33" borderId="17" xfId="0" applyNumberFormat="1" applyFont="1" applyFill="1" applyBorder="1" applyAlignment="1" applyProtection="1">
      <alignment/>
      <protection/>
    </xf>
    <xf numFmtId="176" fontId="4" fillId="33" borderId="20" xfId="0" applyNumberFormat="1" applyFont="1" applyFill="1" applyBorder="1" applyAlignment="1" applyProtection="1">
      <alignment horizontal="right"/>
      <protection/>
    </xf>
    <xf numFmtId="176" fontId="4" fillId="33" borderId="0" xfId="0" applyNumberFormat="1" applyFont="1" applyFill="1" applyBorder="1" applyAlignment="1" applyProtection="1">
      <alignment vertical="center"/>
      <protection/>
    </xf>
    <xf numFmtId="176" fontId="4" fillId="33" borderId="23" xfId="0" applyNumberFormat="1" applyFont="1" applyFill="1" applyBorder="1" applyAlignment="1" applyProtection="1">
      <alignment vertical="center"/>
      <protection/>
    </xf>
    <xf numFmtId="176" fontId="4" fillId="33" borderId="13" xfId="0" applyNumberFormat="1" applyFont="1" applyFill="1" applyBorder="1" applyAlignment="1" applyProtection="1">
      <alignment horizontal="right" vertical="center"/>
      <protection/>
    </xf>
    <xf numFmtId="176" fontId="4" fillId="33" borderId="22" xfId="0" applyNumberFormat="1" applyFont="1" applyFill="1" applyBorder="1" applyAlignment="1" applyProtection="1">
      <alignment horizontal="right"/>
      <protection/>
    </xf>
    <xf numFmtId="176" fontId="4" fillId="33" borderId="37" xfId="0" applyNumberFormat="1" applyFont="1" applyFill="1" applyBorder="1" applyAlignment="1" applyProtection="1">
      <alignment vertical="center"/>
      <protection/>
    </xf>
    <xf numFmtId="176" fontId="4" fillId="33" borderId="0" xfId="0" applyNumberFormat="1" applyFont="1" applyFill="1" applyBorder="1" applyAlignment="1" applyProtection="1">
      <alignment/>
      <protection/>
    </xf>
    <xf numFmtId="176" fontId="4" fillId="33" borderId="23" xfId="0" applyNumberFormat="1" applyFont="1" applyFill="1" applyBorder="1" applyAlignment="1" applyProtection="1">
      <alignment/>
      <protection/>
    </xf>
    <xf numFmtId="176" fontId="4" fillId="33" borderId="13" xfId="0" applyNumberFormat="1" applyFont="1" applyFill="1" applyBorder="1" applyAlignment="1" applyProtection="1">
      <alignment horizontal="right"/>
      <protection/>
    </xf>
    <xf numFmtId="176" fontId="4" fillId="33" borderId="23" xfId="0" applyNumberFormat="1" applyFont="1" applyFill="1" applyBorder="1" applyAlignment="1" applyProtection="1">
      <alignment horizontal="right"/>
      <protection/>
    </xf>
    <xf numFmtId="176" fontId="4" fillId="33" borderId="37" xfId="0" applyNumberFormat="1" applyFont="1" applyFill="1" applyBorder="1" applyAlignment="1" applyProtection="1">
      <alignment/>
      <protection/>
    </xf>
    <xf numFmtId="176" fontId="4" fillId="33" borderId="12" xfId="0" applyNumberFormat="1" applyFont="1" applyFill="1" applyBorder="1" applyAlignment="1" applyProtection="1">
      <alignment/>
      <protection/>
    </xf>
    <xf numFmtId="176" fontId="4" fillId="33" borderId="25" xfId="0" applyNumberFormat="1" applyFont="1" applyFill="1" applyBorder="1" applyAlignment="1" applyProtection="1">
      <alignment/>
      <protection/>
    </xf>
    <xf numFmtId="176" fontId="4" fillId="33" borderId="14" xfId="0" applyNumberFormat="1" applyFont="1" applyFill="1" applyBorder="1" applyAlignment="1" applyProtection="1">
      <alignment horizontal="right"/>
      <protection/>
    </xf>
    <xf numFmtId="176" fontId="4" fillId="33" borderId="25" xfId="0" applyNumberFormat="1" applyFont="1" applyFill="1" applyBorder="1" applyAlignment="1" applyProtection="1">
      <alignment horizontal="right"/>
      <protection/>
    </xf>
    <xf numFmtId="176" fontId="4" fillId="33" borderId="110" xfId="0" applyNumberFormat="1" applyFont="1" applyFill="1" applyBorder="1" applyAlignment="1" applyProtection="1">
      <alignment horizontal="right"/>
      <protection/>
    </xf>
    <xf numFmtId="176" fontId="4" fillId="33" borderId="37" xfId="0" applyNumberFormat="1" applyFont="1" applyFill="1" applyBorder="1" applyAlignment="1" applyProtection="1">
      <alignment horizontal="right"/>
      <protection/>
    </xf>
    <xf numFmtId="176" fontId="4" fillId="33" borderId="101" xfId="0" applyNumberFormat="1" applyFont="1" applyFill="1" applyBorder="1" applyAlignment="1" applyProtection="1">
      <alignment horizontal="right"/>
      <protection/>
    </xf>
    <xf numFmtId="176" fontId="4" fillId="33" borderId="71" xfId="0" applyNumberFormat="1" applyFont="1" applyFill="1" applyBorder="1" applyAlignment="1" applyProtection="1">
      <alignment/>
      <protection/>
    </xf>
    <xf numFmtId="176" fontId="4" fillId="33" borderId="111" xfId="0" applyNumberFormat="1" applyFont="1" applyFill="1" applyBorder="1" applyAlignment="1" applyProtection="1">
      <alignment horizontal="right"/>
      <protection/>
    </xf>
    <xf numFmtId="176" fontId="4" fillId="33" borderId="81" xfId="0" applyNumberFormat="1" applyFont="1" applyFill="1" applyBorder="1" applyAlignment="1" applyProtection="1">
      <alignment horizontal="right"/>
      <protection/>
    </xf>
    <xf numFmtId="176" fontId="4" fillId="33" borderId="112" xfId="0" applyNumberFormat="1" applyFont="1" applyFill="1" applyBorder="1" applyAlignment="1" applyProtection="1">
      <alignment horizontal="right"/>
      <protection/>
    </xf>
    <xf numFmtId="176" fontId="4" fillId="33" borderId="111" xfId="0" applyNumberFormat="1" applyFont="1" applyFill="1" applyBorder="1" applyAlignment="1" applyProtection="1">
      <alignment/>
      <protection/>
    </xf>
    <xf numFmtId="176" fontId="4" fillId="33" borderId="10" xfId="0" applyNumberFormat="1" applyFont="1" applyFill="1" applyBorder="1" applyAlignment="1" applyProtection="1">
      <alignment/>
      <protection/>
    </xf>
    <xf numFmtId="176" fontId="4" fillId="33" borderId="17" xfId="0" applyNumberFormat="1" applyFont="1" applyFill="1" applyBorder="1" applyAlignment="1" applyProtection="1">
      <alignment horizontal="right"/>
      <protection/>
    </xf>
    <xf numFmtId="176" fontId="4" fillId="33" borderId="19" xfId="0" applyNumberFormat="1" applyFont="1" applyFill="1" applyBorder="1" applyAlignment="1" applyProtection="1">
      <alignment/>
      <protection/>
    </xf>
    <xf numFmtId="176" fontId="4" fillId="33" borderId="19" xfId="0" applyNumberFormat="1" applyFont="1" applyFill="1" applyBorder="1" applyAlignment="1" applyProtection="1">
      <alignment horizontal="right"/>
      <protection/>
    </xf>
    <xf numFmtId="176" fontId="4" fillId="33" borderId="47" xfId="0" applyNumberFormat="1" applyFont="1" applyFill="1" applyBorder="1" applyAlignment="1" applyProtection="1">
      <alignment horizontal="right"/>
      <protection/>
    </xf>
    <xf numFmtId="176" fontId="4" fillId="33" borderId="15" xfId="0" applyNumberFormat="1" applyFont="1" applyFill="1" applyBorder="1" applyAlignment="1" applyProtection="1">
      <alignment vertical="center"/>
      <protection/>
    </xf>
    <xf numFmtId="176" fontId="4" fillId="33" borderId="15" xfId="0" applyNumberFormat="1" applyFont="1" applyFill="1" applyBorder="1" applyAlignment="1" applyProtection="1">
      <alignment/>
      <protection/>
    </xf>
    <xf numFmtId="176" fontId="4" fillId="33" borderId="59" xfId="0" applyNumberFormat="1" applyFont="1" applyFill="1" applyBorder="1" applyAlignment="1" applyProtection="1">
      <alignment/>
      <protection/>
    </xf>
    <xf numFmtId="176" fontId="4" fillId="33" borderId="106" xfId="0" applyNumberFormat="1" applyFont="1" applyFill="1" applyBorder="1" applyAlignment="1" applyProtection="1">
      <alignment horizontal="right"/>
      <protection/>
    </xf>
    <xf numFmtId="176" fontId="4" fillId="33" borderId="106" xfId="0" applyNumberFormat="1" applyFont="1" applyFill="1" applyBorder="1" applyAlignment="1" applyProtection="1">
      <alignment/>
      <protection/>
    </xf>
    <xf numFmtId="176" fontId="4" fillId="33" borderId="56" xfId="0" applyNumberFormat="1" applyFont="1" applyFill="1" applyBorder="1" applyAlignment="1" applyProtection="1">
      <alignment horizontal="right"/>
      <protection/>
    </xf>
    <xf numFmtId="176" fontId="4" fillId="33" borderId="23" xfId="0" applyNumberFormat="1" applyFont="1" applyFill="1" applyBorder="1" applyAlignment="1" applyProtection="1">
      <alignment horizontal="right" vertical="center"/>
      <protection/>
    </xf>
    <xf numFmtId="176" fontId="7" fillId="33" borderId="43" xfId="0" applyNumberFormat="1" applyFont="1" applyFill="1" applyBorder="1" applyAlignment="1">
      <alignment vertical="center"/>
    </xf>
    <xf numFmtId="176" fontId="7" fillId="33" borderId="46" xfId="0" applyNumberFormat="1" applyFont="1" applyFill="1" applyBorder="1" applyAlignment="1">
      <alignment vertical="center"/>
    </xf>
    <xf numFmtId="176" fontId="7" fillId="33" borderId="50" xfId="0" applyNumberFormat="1" applyFont="1" applyFill="1" applyBorder="1" applyAlignment="1">
      <alignment vertical="center"/>
    </xf>
    <xf numFmtId="176" fontId="7" fillId="33" borderId="49" xfId="0" applyNumberFormat="1" applyFont="1" applyFill="1" applyBorder="1" applyAlignment="1">
      <alignment vertical="center"/>
    </xf>
    <xf numFmtId="176" fontId="7" fillId="33" borderId="121" xfId="0" applyNumberFormat="1" applyFont="1" applyFill="1" applyBorder="1" applyAlignment="1">
      <alignment vertical="center"/>
    </xf>
    <xf numFmtId="176" fontId="7" fillId="33" borderId="66" xfId="0" applyNumberFormat="1" applyFont="1" applyFill="1" applyBorder="1" applyAlignment="1">
      <alignment vertical="center"/>
    </xf>
    <xf numFmtId="176" fontId="7" fillId="33" borderId="65" xfId="0" applyNumberFormat="1" applyFont="1" applyFill="1" applyBorder="1" applyAlignment="1">
      <alignment vertical="center"/>
    </xf>
    <xf numFmtId="176" fontId="7" fillId="33" borderId="83" xfId="0" applyNumberFormat="1" applyFont="1" applyFill="1" applyBorder="1" applyAlignment="1">
      <alignment vertical="center"/>
    </xf>
    <xf numFmtId="176" fontId="7" fillId="33" borderId="69" xfId="0" applyNumberFormat="1" applyFont="1" applyFill="1" applyBorder="1" applyAlignment="1">
      <alignment vertical="center"/>
    </xf>
    <xf numFmtId="176" fontId="7" fillId="33" borderId="56" xfId="0" applyNumberFormat="1" applyFont="1" applyFill="1" applyBorder="1" applyAlignment="1">
      <alignment vertical="center"/>
    </xf>
    <xf numFmtId="176" fontId="7" fillId="33" borderId="10" xfId="0" applyNumberFormat="1" applyFont="1" applyFill="1" applyBorder="1" applyAlignment="1">
      <alignment vertical="center"/>
    </xf>
    <xf numFmtId="176" fontId="7" fillId="33" borderId="32" xfId="0" applyNumberFormat="1" applyFont="1" applyFill="1" applyBorder="1" applyAlignment="1">
      <alignment vertical="center"/>
    </xf>
    <xf numFmtId="176" fontId="7" fillId="33" borderId="0" xfId="0" applyNumberFormat="1" applyFont="1" applyFill="1" applyBorder="1" applyAlignment="1">
      <alignment vertical="center"/>
    </xf>
    <xf numFmtId="0" fontId="7" fillId="33" borderId="44" xfId="0" applyFont="1" applyFill="1" applyBorder="1" applyAlignment="1">
      <alignment horizontal="center" vertical="top" wrapText="1"/>
    </xf>
    <xf numFmtId="0" fontId="7" fillId="33" borderId="138" xfId="0" applyFont="1" applyFill="1" applyBorder="1" applyAlignment="1">
      <alignment horizontal="center" vertical="top" wrapText="1"/>
    </xf>
    <xf numFmtId="176" fontId="7" fillId="33" borderId="122" xfId="0" applyNumberFormat="1" applyFont="1" applyFill="1" applyBorder="1" applyAlignment="1">
      <alignment vertical="center"/>
    </xf>
    <xf numFmtId="176" fontId="7" fillId="33" borderId="17" xfId="0" applyNumberFormat="1" applyFont="1" applyFill="1" applyBorder="1" applyAlignment="1">
      <alignment vertical="center"/>
    </xf>
    <xf numFmtId="176" fontId="4" fillId="33" borderId="21" xfId="0" applyNumberFormat="1" applyFont="1" applyFill="1" applyBorder="1" applyAlignment="1" applyProtection="1">
      <alignment vertical="center"/>
      <protection/>
    </xf>
    <xf numFmtId="176" fontId="4" fillId="33" borderId="22" xfId="0" applyNumberFormat="1" applyFont="1" applyFill="1" applyBorder="1" applyAlignment="1" applyProtection="1">
      <alignment vertical="center"/>
      <protection/>
    </xf>
    <xf numFmtId="176" fontId="4" fillId="33" borderId="95" xfId="0" applyNumberFormat="1" applyFont="1" applyFill="1" applyBorder="1" applyAlignment="1" applyProtection="1">
      <alignment vertical="center"/>
      <protection/>
    </xf>
    <xf numFmtId="176" fontId="4" fillId="33" borderId="21" xfId="0" applyNumberFormat="1" applyFont="1" applyFill="1" applyBorder="1" applyAlignment="1" applyProtection="1">
      <alignment/>
      <protection/>
    </xf>
    <xf numFmtId="176" fontId="4" fillId="33" borderId="22" xfId="0" applyNumberFormat="1" applyFont="1" applyFill="1" applyBorder="1" applyAlignment="1" applyProtection="1">
      <alignment/>
      <protection/>
    </xf>
    <xf numFmtId="176" fontId="4" fillId="33" borderId="95" xfId="0" applyNumberFormat="1" applyFont="1" applyFill="1" applyBorder="1" applyAlignment="1" applyProtection="1">
      <alignment/>
      <protection/>
    </xf>
    <xf numFmtId="176" fontId="4" fillId="33" borderId="11" xfId="0" applyNumberFormat="1" applyFont="1" applyFill="1" applyBorder="1" applyAlignment="1" applyProtection="1">
      <alignment/>
      <protection/>
    </xf>
    <xf numFmtId="176" fontId="4" fillId="33" borderId="24" xfId="0" applyNumberFormat="1" applyFont="1" applyFill="1" applyBorder="1" applyAlignment="1" applyProtection="1">
      <alignment/>
      <protection/>
    </xf>
    <xf numFmtId="176" fontId="4" fillId="33" borderId="101" xfId="0" applyNumberFormat="1" applyFont="1" applyFill="1" applyBorder="1" applyAlignment="1" applyProtection="1">
      <alignment/>
      <protection/>
    </xf>
    <xf numFmtId="176" fontId="4" fillId="33" borderId="122" xfId="0" applyNumberFormat="1" applyFont="1" applyFill="1" applyBorder="1" applyAlignment="1" applyProtection="1">
      <alignment/>
      <protection/>
    </xf>
    <xf numFmtId="176" fontId="4" fillId="33" borderId="123" xfId="0" applyNumberFormat="1" applyFont="1" applyFill="1" applyBorder="1" applyAlignment="1" applyProtection="1">
      <alignment/>
      <protection/>
    </xf>
    <xf numFmtId="176" fontId="4" fillId="33" borderId="29" xfId="0" applyNumberFormat="1" applyFont="1" applyFill="1" applyBorder="1" applyAlignment="1" applyProtection="1">
      <alignment horizontal="right"/>
      <protection/>
    </xf>
    <xf numFmtId="176" fontId="4" fillId="33" borderId="0" xfId="0" applyNumberFormat="1" applyFont="1" applyFill="1" applyBorder="1" applyAlignment="1" applyProtection="1">
      <alignment horizontal="right"/>
      <protection/>
    </xf>
    <xf numFmtId="176" fontId="4" fillId="33" borderId="95" xfId="0" applyNumberFormat="1" applyFont="1" applyFill="1" applyBorder="1" applyAlignment="1" applyProtection="1">
      <alignment horizontal="right"/>
      <protection/>
    </xf>
    <xf numFmtId="176" fontId="4" fillId="33" borderId="221" xfId="0" applyNumberFormat="1" applyFont="1" applyFill="1" applyBorder="1" applyAlignment="1" applyProtection="1">
      <alignment horizontal="right"/>
      <protection/>
    </xf>
    <xf numFmtId="176" fontId="4" fillId="33" borderId="114" xfId="0" applyNumberFormat="1" applyFont="1" applyFill="1" applyBorder="1" applyAlignment="1" applyProtection="1">
      <alignment horizontal="right"/>
      <protection/>
    </xf>
    <xf numFmtId="176" fontId="4" fillId="33" borderId="117" xfId="0" applyNumberFormat="1" applyFont="1" applyFill="1" applyBorder="1" applyAlignment="1" applyProtection="1">
      <alignment horizontal="right"/>
      <protection/>
    </xf>
    <xf numFmtId="176" fontId="4" fillId="33" borderId="228" xfId="0" applyNumberFormat="1" applyFont="1" applyFill="1" applyBorder="1" applyAlignment="1" applyProtection="1">
      <alignment horizontal="right"/>
      <protection/>
    </xf>
    <xf numFmtId="176" fontId="4" fillId="33" borderId="115" xfId="0" applyNumberFormat="1" applyFont="1" applyFill="1" applyBorder="1" applyAlignment="1" applyProtection="1">
      <alignment horizontal="right"/>
      <protection/>
    </xf>
    <xf numFmtId="176" fontId="4" fillId="33" borderId="80" xfId="0" applyNumberFormat="1" applyFont="1" applyFill="1" applyBorder="1" applyAlignment="1" applyProtection="1">
      <alignment horizontal="right"/>
      <protection/>
    </xf>
    <xf numFmtId="176" fontId="4" fillId="33" borderId="113" xfId="0" applyNumberFormat="1" applyFont="1" applyFill="1" applyBorder="1" applyAlignment="1" applyProtection="1">
      <alignment horizontal="right"/>
      <protection/>
    </xf>
    <xf numFmtId="176" fontId="4" fillId="33" borderId="116" xfId="0" applyNumberFormat="1" applyFont="1" applyFill="1" applyBorder="1" applyAlignment="1" applyProtection="1">
      <alignment horizontal="right"/>
      <protection/>
    </xf>
    <xf numFmtId="176" fontId="4" fillId="33" borderId="70" xfId="0" applyNumberFormat="1" applyFont="1" applyFill="1" applyBorder="1" applyAlignment="1" applyProtection="1">
      <alignment horizontal="right"/>
      <protection/>
    </xf>
    <xf numFmtId="176" fontId="4" fillId="33" borderId="103" xfId="0" applyNumberFormat="1" applyFont="1" applyFill="1" applyBorder="1" applyAlignment="1" applyProtection="1">
      <alignment horizontal="right"/>
      <protection/>
    </xf>
    <xf numFmtId="176" fontId="4" fillId="33" borderId="211" xfId="0" applyNumberFormat="1" applyFont="1" applyFill="1" applyBorder="1" applyAlignment="1" applyProtection="1">
      <alignment/>
      <protection/>
    </xf>
    <xf numFmtId="176" fontId="4" fillId="33" borderId="130" xfId="0" applyNumberFormat="1" applyFont="1" applyFill="1" applyBorder="1" applyAlignment="1" applyProtection="1">
      <alignment/>
      <protection/>
    </xf>
    <xf numFmtId="176" fontId="4" fillId="33" borderId="119" xfId="0" applyNumberFormat="1" applyFont="1" applyFill="1" applyBorder="1" applyAlignment="1" applyProtection="1">
      <alignment/>
      <protection/>
    </xf>
    <xf numFmtId="176" fontId="4" fillId="33" borderId="208" xfId="0" applyNumberFormat="1" applyFont="1" applyFill="1" applyBorder="1" applyAlignment="1" applyProtection="1">
      <alignment/>
      <protection/>
    </xf>
    <xf numFmtId="176" fontId="4" fillId="33" borderId="21" xfId="0" applyNumberFormat="1" applyFont="1" applyFill="1" applyBorder="1" applyAlignment="1" applyProtection="1">
      <alignment horizontal="right"/>
      <protection/>
    </xf>
    <xf numFmtId="176" fontId="4" fillId="33" borderId="22" xfId="0" applyNumberFormat="1" applyFont="1" applyFill="1" applyBorder="1" applyAlignment="1">
      <alignment/>
    </xf>
    <xf numFmtId="176" fontId="4" fillId="33" borderId="30" xfId="0" applyNumberFormat="1" applyFont="1" applyFill="1" applyBorder="1" applyAlignment="1" applyProtection="1">
      <alignment horizontal="right"/>
      <protection/>
    </xf>
    <xf numFmtId="176" fontId="4" fillId="33" borderId="36" xfId="0" applyNumberFormat="1" applyFont="1" applyFill="1" applyBorder="1" applyAlignment="1" applyProtection="1">
      <alignment horizontal="right"/>
      <protection/>
    </xf>
    <xf numFmtId="176" fontId="4" fillId="33" borderId="222" xfId="0" applyNumberFormat="1" applyFont="1" applyFill="1" applyBorder="1" applyAlignment="1" applyProtection="1">
      <alignment horizontal="right"/>
      <protection/>
    </xf>
    <xf numFmtId="176" fontId="4" fillId="33" borderId="32" xfId="0" applyNumberFormat="1" applyFont="1" applyFill="1" applyBorder="1" applyAlignment="1" applyProtection="1">
      <alignment horizontal="right"/>
      <protection/>
    </xf>
    <xf numFmtId="176" fontId="4" fillId="33" borderId="18" xfId="0" applyNumberFormat="1" applyFont="1" applyFill="1" applyBorder="1" applyAlignment="1" applyProtection="1">
      <alignment horizontal="right"/>
      <protection/>
    </xf>
    <xf numFmtId="176" fontId="4" fillId="33" borderId="10" xfId="0" applyNumberFormat="1" applyFont="1" applyFill="1" applyBorder="1" applyAlignment="1" applyProtection="1">
      <alignment horizontal="right"/>
      <protection/>
    </xf>
    <xf numFmtId="176" fontId="4" fillId="33" borderId="55" xfId="0" applyNumberFormat="1" applyFont="1" applyFill="1" applyBorder="1" applyAlignment="1" applyProtection="1">
      <alignment horizontal="right"/>
      <protection/>
    </xf>
    <xf numFmtId="0" fontId="7" fillId="33" borderId="13" xfId="0" applyFont="1" applyFill="1" applyBorder="1" applyAlignment="1" applyProtection="1">
      <alignment horizontal="center" vertical="center"/>
      <protection/>
    </xf>
    <xf numFmtId="0" fontId="7" fillId="33" borderId="22" xfId="0" applyFont="1" applyFill="1" applyBorder="1" applyAlignment="1" applyProtection="1">
      <alignment horizontal="center" vertical="center"/>
      <protection/>
    </xf>
    <xf numFmtId="0" fontId="7" fillId="33" borderId="0" xfId="0" applyFont="1" applyFill="1" applyBorder="1" applyAlignment="1" applyProtection="1">
      <alignment horizontal="center" vertical="center"/>
      <protection/>
    </xf>
    <xf numFmtId="0" fontId="7" fillId="33" borderId="95" xfId="0" applyFont="1" applyFill="1" applyBorder="1" applyAlignment="1" applyProtection="1">
      <alignment horizontal="center" vertical="center"/>
      <protection/>
    </xf>
    <xf numFmtId="0" fontId="7" fillId="33" borderId="41" xfId="0" applyFont="1" applyFill="1" applyBorder="1" applyAlignment="1" applyProtection="1">
      <alignment horizontal="center" vertical="center"/>
      <protection/>
    </xf>
    <xf numFmtId="0" fontId="7" fillId="33" borderId="214" xfId="0" applyFont="1" applyFill="1" applyBorder="1" applyAlignment="1" applyProtection="1">
      <alignment horizontal="center" vertical="center"/>
      <protection/>
    </xf>
    <xf numFmtId="0" fontId="7" fillId="33" borderId="163" xfId="0" applyFont="1" applyFill="1" applyBorder="1" applyAlignment="1" applyProtection="1">
      <alignment horizontal="center" vertical="center"/>
      <protection/>
    </xf>
    <xf numFmtId="0" fontId="0" fillId="33" borderId="30" xfId="0" applyFill="1" applyBorder="1" applyAlignment="1">
      <alignment horizontal="center" vertical="center" wrapText="1"/>
    </xf>
    <xf numFmtId="176" fontId="4" fillId="33" borderId="30" xfId="0" applyNumberFormat="1" applyFont="1" applyFill="1" applyBorder="1" applyAlignment="1" applyProtection="1">
      <alignment horizontal="right" vertical="center"/>
      <protection/>
    </xf>
    <xf numFmtId="176" fontId="4" fillId="33" borderId="230" xfId="0" applyNumberFormat="1" applyFont="1" applyFill="1" applyBorder="1" applyAlignment="1" applyProtection="1">
      <alignment horizontal="right"/>
      <protection/>
    </xf>
    <xf numFmtId="176" fontId="4" fillId="33" borderId="77" xfId="0" applyNumberFormat="1" applyFont="1" applyFill="1" applyBorder="1" applyAlignment="1" applyProtection="1">
      <alignment horizontal="right"/>
      <protection/>
    </xf>
    <xf numFmtId="176" fontId="4" fillId="33" borderId="118" xfId="0" applyNumberFormat="1" applyFont="1" applyFill="1" applyBorder="1" applyAlignment="1" applyProtection="1">
      <alignment horizontal="right"/>
      <protection/>
    </xf>
    <xf numFmtId="176" fontId="4" fillId="33" borderId="116" xfId="0" applyNumberFormat="1" applyFont="1" applyFill="1" applyBorder="1" applyAlignment="1">
      <alignment/>
    </xf>
    <xf numFmtId="176" fontId="4" fillId="33" borderId="91" xfId="0" applyNumberFormat="1" applyFont="1" applyFill="1" applyBorder="1" applyAlignment="1" applyProtection="1">
      <alignment horizontal="right"/>
      <protection/>
    </xf>
    <xf numFmtId="176" fontId="4" fillId="33" borderId="24" xfId="0" applyNumberFormat="1" applyFont="1" applyFill="1" applyBorder="1" applyAlignment="1" applyProtection="1">
      <alignment horizontal="right"/>
      <protection/>
    </xf>
    <xf numFmtId="176" fontId="4" fillId="33" borderId="12" xfId="0" applyNumberFormat="1" applyFont="1" applyFill="1" applyBorder="1" applyAlignment="1" applyProtection="1">
      <alignment horizontal="right"/>
      <protection/>
    </xf>
    <xf numFmtId="176" fontId="4" fillId="33" borderId="216" xfId="0" applyNumberFormat="1" applyFont="1" applyFill="1" applyBorder="1" applyAlignment="1" applyProtection="1">
      <alignment horizontal="right"/>
      <protection/>
    </xf>
    <xf numFmtId="176" fontId="4" fillId="33" borderId="215" xfId="0" applyNumberFormat="1" applyFont="1" applyFill="1" applyBorder="1" applyAlignment="1" applyProtection="1">
      <alignment horizontal="right"/>
      <protection/>
    </xf>
    <xf numFmtId="176" fontId="4" fillId="33" borderId="217" xfId="0" applyNumberFormat="1" applyFont="1" applyFill="1" applyBorder="1" applyAlignment="1" applyProtection="1">
      <alignment horizontal="right"/>
      <protection/>
    </xf>
    <xf numFmtId="176" fontId="4" fillId="33" borderId="113" xfId="0" applyNumberFormat="1" applyFont="1" applyFill="1" applyBorder="1" applyAlignment="1" applyProtection="1">
      <alignment/>
      <protection/>
    </xf>
    <xf numFmtId="176" fontId="4" fillId="33" borderId="116" xfId="0" applyNumberFormat="1" applyFont="1" applyFill="1" applyBorder="1" applyAlignment="1" applyProtection="1">
      <alignment/>
      <protection/>
    </xf>
    <xf numFmtId="176" fontId="4" fillId="33" borderId="70" xfId="0" applyNumberFormat="1" applyFont="1" applyFill="1" applyBorder="1" applyAlignment="1" applyProtection="1">
      <alignment/>
      <protection/>
    </xf>
    <xf numFmtId="176" fontId="4" fillId="33" borderId="91" xfId="0" applyNumberFormat="1" applyFont="1" applyFill="1" applyBorder="1" applyAlignment="1" applyProtection="1">
      <alignment/>
      <protection/>
    </xf>
    <xf numFmtId="176" fontId="4" fillId="33" borderId="103" xfId="0" applyNumberFormat="1" applyFont="1" applyFill="1" applyBorder="1" applyAlignment="1" applyProtection="1">
      <alignment/>
      <protection/>
    </xf>
    <xf numFmtId="176" fontId="4" fillId="33" borderId="60" xfId="0" applyNumberFormat="1" applyFont="1" applyFill="1" applyBorder="1" applyAlignment="1">
      <alignment/>
    </xf>
    <xf numFmtId="176" fontId="4" fillId="33" borderId="201" xfId="0" applyNumberFormat="1" applyFont="1" applyFill="1" applyBorder="1" applyAlignment="1">
      <alignment vertical="center"/>
    </xf>
    <xf numFmtId="176" fontId="4" fillId="33" borderId="43" xfId="0" applyNumberFormat="1" applyFont="1" applyFill="1" applyBorder="1" applyAlignment="1">
      <alignment vertical="center"/>
    </xf>
    <xf numFmtId="176" fontId="4" fillId="33" borderId="214" xfId="0" applyNumberFormat="1" applyFont="1" applyFill="1" applyBorder="1" applyAlignment="1">
      <alignment vertical="center"/>
    </xf>
    <xf numFmtId="176" fontId="4" fillId="33" borderId="42" xfId="0" applyNumberFormat="1" applyFont="1" applyFill="1" applyBorder="1" applyAlignment="1">
      <alignment vertical="center"/>
    </xf>
    <xf numFmtId="176" fontId="4" fillId="33" borderId="169" xfId="0" applyNumberFormat="1" applyFont="1" applyFill="1" applyBorder="1" applyAlignment="1">
      <alignment vertical="center"/>
    </xf>
    <xf numFmtId="176" fontId="4" fillId="33" borderId="252" xfId="0" applyNumberFormat="1" applyFont="1" applyFill="1" applyBorder="1" applyAlignment="1">
      <alignment vertical="center"/>
    </xf>
    <xf numFmtId="176" fontId="4" fillId="33" borderId="48" xfId="0" applyNumberFormat="1" applyFont="1" applyFill="1" applyBorder="1" applyAlignment="1">
      <alignment/>
    </xf>
    <xf numFmtId="176" fontId="4" fillId="33" borderId="96" xfId="0" applyNumberFormat="1" applyFont="1" applyFill="1" applyBorder="1" applyAlignment="1">
      <alignment vertical="center"/>
    </xf>
    <xf numFmtId="176" fontId="4" fillId="33" borderId="44" xfId="0" applyNumberFormat="1" applyFont="1" applyFill="1" applyBorder="1" applyAlignment="1">
      <alignment vertical="center"/>
    </xf>
    <xf numFmtId="176" fontId="4" fillId="33" borderId="101" xfId="0" applyNumberFormat="1" applyFont="1" applyFill="1" applyBorder="1" applyAlignment="1">
      <alignment vertical="center"/>
    </xf>
    <xf numFmtId="176" fontId="4" fillId="33" borderId="12" xfId="0" applyNumberFormat="1" applyFont="1" applyFill="1" applyBorder="1" applyAlignment="1">
      <alignment vertical="center"/>
    </xf>
    <xf numFmtId="176" fontId="4" fillId="33" borderId="100" xfId="0" applyNumberFormat="1" applyFont="1" applyFill="1" applyBorder="1" applyAlignment="1">
      <alignment vertical="center"/>
    </xf>
    <xf numFmtId="176" fontId="4" fillId="33" borderId="110" xfId="0" applyNumberFormat="1" applyFont="1" applyFill="1" applyBorder="1" applyAlignment="1">
      <alignment vertical="center"/>
    </xf>
    <xf numFmtId="176" fontId="4" fillId="33" borderId="78" xfId="0" applyNumberFormat="1" applyFont="1" applyFill="1" applyBorder="1" applyAlignment="1">
      <alignment/>
    </xf>
    <xf numFmtId="176" fontId="4" fillId="33" borderId="99" xfId="0" applyNumberFormat="1" applyFont="1" applyFill="1" applyBorder="1" applyAlignment="1">
      <alignment/>
    </xf>
    <xf numFmtId="176" fontId="4" fillId="33" borderId="86" xfId="0" applyNumberFormat="1" applyFont="1" applyFill="1" applyBorder="1" applyAlignment="1">
      <alignment/>
    </xf>
    <xf numFmtId="176" fontId="4" fillId="33" borderId="170" xfId="0" applyNumberFormat="1" applyFont="1" applyFill="1" applyBorder="1" applyAlignment="1">
      <alignment/>
    </xf>
    <xf numFmtId="176" fontId="4" fillId="33" borderId="108" xfId="0" applyNumberFormat="1" applyFont="1" applyFill="1" applyBorder="1" applyAlignment="1">
      <alignment/>
    </xf>
    <xf numFmtId="176" fontId="4" fillId="33" borderId="57" xfId="0" applyNumberFormat="1" applyFont="1" applyFill="1" applyBorder="1" applyAlignment="1">
      <alignment/>
    </xf>
    <xf numFmtId="176" fontId="4" fillId="33" borderId="107" xfId="0" applyNumberFormat="1" applyFont="1" applyFill="1" applyBorder="1" applyAlignment="1">
      <alignment/>
    </xf>
    <xf numFmtId="176" fontId="4" fillId="33" borderId="253" xfId="0" applyNumberFormat="1" applyFont="1" applyFill="1" applyBorder="1" applyAlignment="1">
      <alignment/>
    </xf>
    <xf numFmtId="176" fontId="4" fillId="33" borderId="172" xfId="0" applyNumberFormat="1" applyFont="1" applyFill="1" applyBorder="1" applyAlignment="1">
      <alignment/>
    </xf>
    <xf numFmtId="176" fontId="4" fillId="33" borderId="77" xfId="0" applyNumberFormat="1" applyFont="1" applyFill="1" applyBorder="1" applyAlignment="1">
      <alignment/>
    </xf>
    <xf numFmtId="176" fontId="4" fillId="33" borderId="30" xfId="0" applyNumberFormat="1" applyFont="1" applyFill="1" applyBorder="1" applyAlignment="1">
      <alignment/>
    </xf>
    <xf numFmtId="176" fontId="4" fillId="33" borderId="187" xfId="0" applyNumberFormat="1" applyFont="1" applyFill="1" applyBorder="1" applyAlignment="1">
      <alignment/>
    </xf>
    <xf numFmtId="176" fontId="4" fillId="33" borderId="188" xfId="0" applyNumberFormat="1" applyFont="1" applyFill="1" applyBorder="1" applyAlignment="1">
      <alignment/>
    </xf>
    <xf numFmtId="176" fontId="4" fillId="33" borderId="94" xfId="0" applyNumberFormat="1" applyFont="1" applyFill="1" applyBorder="1" applyAlignment="1">
      <alignment/>
    </xf>
    <xf numFmtId="176" fontId="4" fillId="33" borderId="31" xfId="0" applyNumberFormat="1" applyFont="1" applyFill="1" applyBorder="1" applyAlignment="1">
      <alignment/>
    </xf>
    <xf numFmtId="176" fontId="4" fillId="33" borderId="100" xfId="0" applyNumberFormat="1" applyFont="1" applyFill="1" applyBorder="1" applyAlignment="1">
      <alignment/>
    </xf>
    <xf numFmtId="176" fontId="4" fillId="33" borderId="24" xfId="0" applyNumberFormat="1" applyFont="1" applyFill="1" applyBorder="1" applyAlignment="1">
      <alignment/>
    </xf>
    <xf numFmtId="176" fontId="4" fillId="33" borderId="44" xfId="0" applyNumberFormat="1" applyFont="1" applyFill="1" applyBorder="1" applyAlignment="1">
      <alignment/>
    </xf>
    <xf numFmtId="176" fontId="4" fillId="33" borderId="96" xfId="0" applyNumberFormat="1" applyFont="1" applyFill="1" applyBorder="1" applyAlignment="1">
      <alignment/>
    </xf>
    <xf numFmtId="176" fontId="4" fillId="33" borderId="45" xfId="0" applyNumberFormat="1" applyFont="1" applyFill="1" applyBorder="1" applyAlignment="1">
      <alignment/>
    </xf>
    <xf numFmtId="176" fontId="4" fillId="33" borderId="89" xfId="0" applyNumberFormat="1" applyFont="1" applyFill="1" applyBorder="1" applyAlignment="1">
      <alignment/>
    </xf>
    <xf numFmtId="176" fontId="4" fillId="33" borderId="109" xfId="0" applyNumberFormat="1" applyFont="1" applyFill="1" applyBorder="1" applyAlignment="1">
      <alignment/>
    </xf>
    <xf numFmtId="176" fontId="4" fillId="33" borderId="95" xfId="0" applyNumberFormat="1" applyFont="1" applyFill="1" applyBorder="1" applyAlignment="1">
      <alignment/>
    </xf>
    <xf numFmtId="176" fontId="4" fillId="33" borderId="32" xfId="0" applyNumberFormat="1" applyFont="1" applyFill="1" applyBorder="1" applyAlignment="1">
      <alignment/>
    </xf>
    <xf numFmtId="176" fontId="4" fillId="33" borderId="18" xfId="0" applyNumberFormat="1" applyFont="1" applyFill="1" applyBorder="1" applyAlignment="1">
      <alignment/>
    </xf>
    <xf numFmtId="176" fontId="4" fillId="33" borderId="50" xfId="0" applyNumberFormat="1" applyFont="1" applyFill="1" applyBorder="1" applyAlignment="1">
      <alignment/>
    </xf>
    <xf numFmtId="176" fontId="4" fillId="33" borderId="56" xfId="0" applyNumberFormat="1" applyFont="1" applyFill="1" applyBorder="1" applyAlignment="1">
      <alignment/>
    </xf>
    <xf numFmtId="176" fontId="4" fillId="33" borderId="51" xfId="0" applyNumberFormat="1" applyFont="1" applyFill="1" applyBorder="1" applyAlignment="1">
      <alignment/>
    </xf>
    <xf numFmtId="176" fontId="4" fillId="33" borderId="49" xfId="0" applyNumberFormat="1" applyFont="1" applyFill="1" applyBorder="1" applyAlignment="1">
      <alignment/>
    </xf>
    <xf numFmtId="176" fontId="4" fillId="33" borderId="10" xfId="0" applyNumberFormat="1" applyFont="1" applyFill="1" applyBorder="1" applyAlignment="1">
      <alignment/>
    </xf>
    <xf numFmtId="176" fontId="4" fillId="33" borderId="12" xfId="0" applyNumberFormat="1" applyFont="1" applyFill="1" applyBorder="1" applyAlignment="1">
      <alignment/>
    </xf>
    <xf numFmtId="176" fontId="4" fillId="33" borderId="157" xfId="0" applyNumberFormat="1" applyFont="1" applyFill="1" applyBorder="1" applyAlignment="1">
      <alignment/>
    </xf>
    <xf numFmtId="176" fontId="4" fillId="33" borderId="177" xfId="0" applyNumberFormat="1" applyFont="1" applyFill="1" applyBorder="1" applyAlignment="1">
      <alignment/>
    </xf>
    <xf numFmtId="176" fontId="4" fillId="33" borderId="27" xfId="0" applyNumberFormat="1" applyFont="1" applyFill="1" applyBorder="1" applyAlignment="1">
      <alignment/>
    </xf>
    <xf numFmtId="176" fontId="4" fillId="33" borderId="28" xfId="0" applyNumberFormat="1" applyFont="1" applyFill="1" applyBorder="1" applyAlignment="1">
      <alignment/>
    </xf>
    <xf numFmtId="176" fontId="4" fillId="33" borderId="189" xfId="0" applyNumberFormat="1" applyFont="1" applyFill="1" applyBorder="1" applyAlignment="1">
      <alignment/>
    </xf>
    <xf numFmtId="176" fontId="4" fillId="33" borderId="190" xfId="0" applyNumberFormat="1" applyFont="1" applyFill="1" applyBorder="1" applyAlignment="1">
      <alignment/>
    </xf>
    <xf numFmtId="176" fontId="4" fillId="33" borderId="191" xfId="0" applyNumberFormat="1" applyFont="1" applyFill="1" applyBorder="1" applyAlignment="1">
      <alignment/>
    </xf>
    <xf numFmtId="0" fontId="9" fillId="33" borderId="77" xfId="0" applyFont="1" applyFill="1" applyBorder="1" applyAlignment="1">
      <alignment horizontal="left" vertical="top" wrapText="1"/>
    </xf>
    <xf numFmtId="0" fontId="9" fillId="33" borderId="50" xfId="0" applyFont="1" applyFill="1" applyBorder="1" applyAlignment="1">
      <alignment horizontal="left" vertical="top" wrapText="1"/>
    </xf>
    <xf numFmtId="0" fontId="9" fillId="0" borderId="43" xfId="0" applyFont="1" applyFill="1" applyBorder="1" applyAlignment="1">
      <alignment horizontal="left" vertical="top" wrapText="1"/>
    </xf>
    <xf numFmtId="0" fontId="7" fillId="33" borderId="30"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177" fontId="4" fillId="33" borderId="88" xfId="0" applyNumberFormat="1" applyFont="1" applyFill="1" applyBorder="1" applyAlignment="1">
      <alignment horizontal="right"/>
    </xf>
    <xf numFmtId="177" fontId="4" fillId="33" borderId="13" xfId="0" applyNumberFormat="1" applyFont="1" applyFill="1" applyBorder="1" applyAlignment="1">
      <alignment horizontal="right"/>
    </xf>
    <xf numFmtId="177" fontId="4" fillId="33" borderId="14" xfId="0" applyNumberFormat="1" applyFont="1" applyFill="1" applyBorder="1" applyAlignment="1">
      <alignment horizontal="right"/>
    </xf>
    <xf numFmtId="177" fontId="4" fillId="33" borderId="135" xfId="0" applyNumberFormat="1" applyFont="1" applyFill="1" applyBorder="1" applyAlignment="1">
      <alignment horizontal="right"/>
    </xf>
    <xf numFmtId="177" fontId="4" fillId="33" borderId="100" xfId="0" applyNumberFormat="1" applyFont="1" applyFill="1" applyBorder="1" applyAlignment="1">
      <alignment horizontal="right"/>
    </xf>
    <xf numFmtId="177" fontId="4" fillId="33" borderId="17" xfId="0" applyNumberFormat="1" applyFont="1" applyFill="1" applyBorder="1" applyAlignment="1">
      <alignment horizontal="right"/>
    </xf>
    <xf numFmtId="176" fontId="4" fillId="33" borderId="83" xfId="0" applyNumberFormat="1" applyFont="1" applyFill="1" applyBorder="1" applyAlignment="1">
      <alignment horizontal="right"/>
    </xf>
    <xf numFmtId="176" fontId="4" fillId="33" borderId="254" xfId="0" applyNumberFormat="1" applyFont="1" applyFill="1" applyBorder="1" applyAlignment="1">
      <alignment horizontal="right"/>
    </xf>
    <xf numFmtId="176" fontId="4" fillId="33" borderId="121" xfId="0" applyNumberFormat="1" applyFont="1" applyFill="1" applyBorder="1" applyAlignment="1">
      <alignment horizontal="right"/>
    </xf>
    <xf numFmtId="176" fontId="4" fillId="33" borderId="66" xfId="0" applyNumberFormat="1" applyFont="1" applyFill="1" applyBorder="1" applyAlignment="1">
      <alignment horizontal="right"/>
    </xf>
    <xf numFmtId="176" fontId="4" fillId="33" borderId="129" xfId="0" applyNumberFormat="1" applyFont="1" applyFill="1" applyBorder="1" applyAlignment="1">
      <alignment horizontal="right"/>
    </xf>
    <xf numFmtId="176" fontId="4" fillId="33" borderId="100" xfId="0" applyNumberFormat="1" applyFont="1" applyFill="1" applyBorder="1" applyAlignment="1">
      <alignment horizontal="right"/>
    </xf>
    <xf numFmtId="176" fontId="4" fillId="33" borderId="255" xfId="0" applyNumberFormat="1" applyFont="1" applyFill="1" applyBorder="1" applyAlignment="1">
      <alignment horizontal="right"/>
    </xf>
    <xf numFmtId="176" fontId="4" fillId="33" borderId="44" xfId="0" applyNumberFormat="1" applyFont="1" applyFill="1" applyBorder="1" applyAlignment="1">
      <alignment horizontal="right"/>
    </xf>
    <xf numFmtId="176" fontId="4" fillId="33" borderId="59" xfId="0" applyNumberFormat="1" applyFont="1" applyFill="1" applyBorder="1" applyAlignment="1">
      <alignment horizontal="right"/>
    </xf>
    <xf numFmtId="176" fontId="4" fillId="33" borderId="121" xfId="0" applyNumberFormat="1" applyFont="1" applyFill="1" applyBorder="1" applyAlignment="1">
      <alignment/>
    </xf>
    <xf numFmtId="176" fontId="4" fillId="33" borderId="122" xfId="0" applyNumberFormat="1" applyFont="1" applyFill="1" applyBorder="1" applyAlignment="1">
      <alignment/>
    </xf>
    <xf numFmtId="176" fontId="4" fillId="33" borderId="149" xfId="0" applyNumberFormat="1" applyFont="1" applyFill="1" applyBorder="1" applyAlignment="1">
      <alignment/>
    </xf>
    <xf numFmtId="176" fontId="4" fillId="33" borderId="129" xfId="0" applyNumberFormat="1" applyFont="1" applyFill="1" applyBorder="1" applyAlignment="1">
      <alignment/>
    </xf>
    <xf numFmtId="176" fontId="4" fillId="33" borderId="148" xfId="0" applyNumberFormat="1" applyFont="1" applyFill="1" applyBorder="1" applyAlignment="1">
      <alignment/>
    </xf>
    <xf numFmtId="176" fontId="4" fillId="33" borderId="0" xfId="0" applyNumberFormat="1" applyFont="1" applyFill="1" applyBorder="1" applyAlignment="1">
      <alignment horizontal="right"/>
    </xf>
    <xf numFmtId="0" fontId="4" fillId="33" borderId="121" xfId="0" applyFont="1" applyFill="1" applyBorder="1" applyAlignment="1">
      <alignment horizontal="right"/>
    </xf>
    <xf numFmtId="176" fontId="4" fillId="33" borderId="15" xfId="0" applyNumberFormat="1" applyFont="1" applyFill="1" applyBorder="1" applyAlignment="1">
      <alignment horizontal="right"/>
    </xf>
    <xf numFmtId="176" fontId="4" fillId="33" borderId="50" xfId="0" applyNumberFormat="1" applyFont="1" applyFill="1" applyBorder="1" applyAlignment="1">
      <alignment horizontal="right"/>
    </xf>
    <xf numFmtId="176" fontId="4" fillId="33" borderId="256" xfId="0" applyNumberFormat="1" applyFont="1" applyFill="1" applyBorder="1" applyAlignment="1">
      <alignment horizontal="right"/>
    </xf>
    <xf numFmtId="176" fontId="4" fillId="33" borderId="20" xfId="0" applyNumberFormat="1" applyFont="1" applyFill="1" applyBorder="1" applyAlignment="1">
      <alignment horizontal="right"/>
    </xf>
    <xf numFmtId="0" fontId="5" fillId="0" borderId="67" xfId="0" applyFont="1" applyFill="1" applyBorder="1" applyAlignment="1">
      <alignment vertical="top" textRotation="255" wrapText="1"/>
    </xf>
    <xf numFmtId="0" fontId="59" fillId="33" borderId="0" xfId="0" applyFont="1" applyFill="1" applyAlignment="1">
      <alignment vertical="center"/>
    </xf>
    <xf numFmtId="0" fontId="58" fillId="33" borderId="0" xfId="0" applyFont="1" applyFill="1" applyAlignment="1">
      <alignment vertical="top"/>
    </xf>
    <xf numFmtId="0" fontId="7" fillId="0" borderId="55" xfId="0" applyFont="1" applyFill="1" applyBorder="1" applyAlignment="1" applyProtection="1">
      <alignment horizontal="center" vertical="center"/>
      <protection/>
    </xf>
    <xf numFmtId="0" fontId="7" fillId="0" borderId="10" xfId="0" applyFont="1" applyFill="1" applyBorder="1" applyAlignment="1" applyProtection="1">
      <alignment horizontal="center" vertical="center"/>
      <protection/>
    </xf>
    <xf numFmtId="0" fontId="59" fillId="33" borderId="0" xfId="0" applyFont="1" applyFill="1" applyAlignment="1" applyProtection="1">
      <alignment horizontal="left" vertical="top"/>
      <protection/>
    </xf>
    <xf numFmtId="0" fontId="58" fillId="33" borderId="0" xfId="0" applyFont="1" applyFill="1" applyAlignment="1">
      <alignment vertical="center"/>
    </xf>
    <xf numFmtId="0" fontId="4" fillId="0" borderId="0" xfId="0" applyFont="1" applyFill="1" applyBorder="1" applyAlignment="1" applyProtection="1">
      <alignment horizontal="left"/>
      <protection/>
    </xf>
    <xf numFmtId="0" fontId="19" fillId="0" borderId="0" xfId="0" applyFont="1" applyFill="1" applyAlignment="1">
      <alignment horizontal="left" vertical="top"/>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4" fillId="0" borderId="124" xfId="0" applyFont="1" applyFill="1" applyBorder="1" applyAlignment="1" applyProtection="1">
      <alignment horizontal="left"/>
      <protection/>
    </xf>
    <xf numFmtId="176" fontId="4" fillId="0" borderId="42" xfId="0" applyNumberFormat="1" applyFont="1" applyFill="1" applyBorder="1" applyAlignment="1">
      <alignment/>
    </xf>
    <xf numFmtId="176" fontId="4" fillId="0" borderId="42" xfId="0" applyNumberFormat="1" applyFont="1" applyFill="1" applyBorder="1" applyAlignment="1">
      <alignment horizontal="right"/>
    </xf>
    <xf numFmtId="177" fontId="4" fillId="0" borderId="43" xfId="0" applyNumberFormat="1" applyFont="1" applyFill="1" applyBorder="1" applyAlignment="1">
      <alignment horizontal="right"/>
    </xf>
    <xf numFmtId="177" fontId="4" fillId="0" borderId="46" xfId="0" applyNumberFormat="1" applyFont="1" applyFill="1" applyBorder="1" applyAlignment="1">
      <alignment horizontal="right"/>
    </xf>
    <xf numFmtId="176" fontId="4" fillId="0" borderId="41" xfId="0" applyNumberFormat="1" applyFont="1" applyFill="1" applyBorder="1" applyAlignment="1">
      <alignment/>
    </xf>
    <xf numFmtId="176" fontId="4" fillId="33" borderId="71" xfId="0" applyNumberFormat="1" applyFont="1" applyFill="1" applyBorder="1" applyAlignment="1" applyProtection="1">
      <alignment horizontal="right"/>
      <protection/>
    </xf>
    <xf numFmtId="0" fontId="4" fillId="0" borderId="203" xfId="0" applyFont="1" applyFill="1" applyBorder="1" applyAlignment="1" applyProtection="1">
      <alignment horizontal="left"/>
      <protection/>
    </xf>
    <xf numFmtId="0" fontId="5" fillId="0" borderId="31" xfId="0" applyFont="1" applyFill="1" applyBorder="1" applyAlignment="1">
      <alignment/>
    </xf>
    <xf numFmtId="0" fontId="7" fillId="0" borderId="169" xfId="0" applyFont="1" applyFill="1" applyBorder="1" applyAlignment="1">
      <alignment horizontal="center" vertical="center"/>
    </xf>
    <xf numFmtId="0" fontId="7" fillId="0" borderId="77" xfId="0" applyFont="1" applyFill="1" applyBorder="1" applyAlignment="1">
      <alignment horizontal="center" vertical="center"/>
    </xf>
    <xf numFmtId="0" fontId="7" fillId="0" borderId="77" xfId="0" applyFont="1" applyFill="1" applyBorder="1" applyAlignment="1">
      <alignment horizontal="center" vertical="center"/>
    </xf>
    <xf numFmtId="0" fontId="7" fillId="0" borderId="257" xfId="0" applyFont="1" applyFill="1" applyBorder="1" applyAlignment="1">
      <alignment vertical="center"/>
    </xf>
    <xf numFmtId="0" fontId="7" fillId="0" borderId="169" xfId="0" applyFont="1" applyFill="1" applyBorder="1" applyAlignment="1">
      <alignment vertical="center"/>
    </xf>
    <xf numFmtId="0" fontId="7" fillId="0" borderId="77" xfId="0" applyFont="1" applyFill="1" applyBorder="1" applyAlignment="1">
      <alignment vertical="center"/>
    </xf>
    <xf numFmtId="0" fontId="7" fillId="0" borderId="100" xfId="0" applyFont="1" applyFill="1" applyBorder="1" applyAlignment="1">
      <alignment horizontal="center" vertical="center"/>
    </xf>
    <xf numFmtId="0" fontId="7" fillId="0" borderId="77" xfId="0" applyFont="1" applyFill="1" applyBorder="1" applyAlignment="1">
      <alignment horizontal="center" vertical="center"/>
    </xf>
    <xf numFmtId="0" fontId="5" fillId="0" borderId="77" xfId="0" applyFont="1" applyFill="1" applyBorder="1" applyAlignment="1">
      <alignment horizontal="center" vertical="center"/>
    </xf>
    <xf numFmtId="0" fontId="60" fillId="0" borderId="77" xfId="0" applyFont="1" applyFill="1" applyBorder="1" applyAlignment="1">
      <alignment vertical="center"/>
    </xf>
    <xf numFmtId="0" fontId="5" fillId="0" borderId="77" xfId="0" applyFont="1" applyFill="1" applyBorder="1" applyAlignment="1">
      <alignment vertical="center"/>
    </xf>
    <xf numFmtId="0" fontId="0" fillId="0" borderId="0" xfId="0" applyBorder="1" applyAlignment="1">
      <alignment/>
    </xf>
    <xf numFmtId="0" fontId="5" fillId="0" borderId="100" xfId="0" applyFont="1" applyFill="1" applyBorder="1" applyAlignment="1">
      <alignment vertical="center"/>
    </xf>
    <xf numFmtId="0" fontId="61" fillId="0" borderId="169" xfId="43" applyFont="1" applyBorder="1" applyAlignment="1" applyProtection="1">
      <alignment horizontal="center" vertical="center"/>
      <protection/>
    </xf>
    <xf numFmtId="0" fontId="61" fillId="0" borderId="77" xfId="43" applyFont="1" applyBorder="1" applyAlignment="1" applyProtection="1">
      <alignment horizontal="center" vertical="center"/>
      <protection/>
    </xf>
    <xf numFmtId="0" fontId="61" fillId="0" borderId="77" xfId="43" applyFont="1" applyBorder="1" applyAlignment="1" applyProtection="1">
      <alignment horizontal="center"/>
      <protection/>
    </xf>
    <xf numFmtId="0" fontId="61" fillId="0" borderId="100" xfId="43" applyFont="1" applyBorder="1" applyAlignment="1" applyProtection="1">
      <alignment horizontal="center"/>
      <protection/>
    </xf>
    <xf numFmtId="0" fontId="60" fillId="0" borderId="169" xfId="0" applyFont="1" applyFill="1" applyBorder="1" applyAlignment="1">
      <alignment vertical="center"/>
    </xf>
    <xf numFmtId="0" fontId="62" fillId="0" borderId="77" xfId="0" applyFont="1" applyFill="1" applyBorder="1" applyAlignment="1">
      <alignment vertical="center"/>
    </xf>
    <xf numFmtId="0" fontId="62" fillId="0" borderId="100" xfId="0" applyFont="1" applyFill="1" applyBorder="1" applyAlignment="1">
      <alignment vertical="center"/>
    </xf>
    <xf numFmtId="0" fontId="63" fillId="0" borderId="0" xfId="0" applyFont="1" applyBorder="1" applyAlignment="1">
      <alignment/>
    </xf>
    <xf numFmtId="0" fontId="64" fillId="0" borderId="257" xfId="0" applyFont="1" applyFill="1" applyBorder="1" applyAlignment="1">
      <alignment vertical="center"/>
    </xf>
    <xf numFmtId="0" fontId="7" fillId="0" borderId="258" xfId="0" applyFont="1" applyFill="1" applyBorder="1" applyAlignment="1">
      <alignment horizontal="center" vertical="center"/>
    </xf>
    <xf numFmtId="0" fontId="7" fillId="0" borderId="68" xfId="0" applyFont="1" applyFill="1" applyBorder="1" applyAlignment="1">
      <alignment horizontal="center" vertical="center"/>
    </xf>
    <xf numFmtId="0" fontId="60" fillId="0" borderId="77" xfId="0" applyFont="1" applyFill="1" applyBorder="1" applyAlignment="1">
      <alignment horizontal="left" vertical="top" wrapText="1"/>
    </xf>
    <xf numFmtId="0" fontId="7" fillId="0" borderId="124"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48" xfId="0" applyFont="1" applyFill="1" applyBorder="1" applyAlignment="1">
      <alignment horizontal="center" vertical="center"/>
    </xf>
    <xf numFmtId="0" fontId="5" fillId="0" borderId="10" xfId="0" applyFont="1" applyFill="1" applyBorder="1" applyAlignment="1">
      <alignment horizontal="right"/>
    </xf>
    <xf numFmtId="0" fontId="7" fillId="0" borderId="169" xfId="0" applyFont="1" applyFill="1" applyBorder="1" applyAlignment="1">
      <alignment horizontal="center" vertical="center"/>
    </xf>
    <xf numFmtId="0" fontId="7" fillId="0" borderId="100"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126" xfId="0" applyFont="1" applyFill="1" applyBorder="1" applyAlignment="1" applyProtection="1">
      <alignment horizontal="center" vertical="center"/>
      <protection/>
    </xf>
    <xf numFmtId="0" fontId="7" fillId="0" borderId="33" xfId="0" applyFont="1" applyFill="1" applyBorder="1" applyAlignment="1" applyProtection="1">
      <alignment horizontal="center" vertical="center"/>
      <protection/>
    </xf>
    <xf numFmtId="0" fontId="7" fillId="0" borderId="27" xfId="0" applyFont="1" applyFill="1" applyBorder="1" applyAlignment="1" applyProtection="1">
      <alignment horizontal="center" vertical="center"/>
      <protection/>
    </xf>
    <xf numFmtId="0" fontId="7" fillId="0" borderId="34"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5" fillId="0" borderId="124" xfId="0" applyFont="1" applyFill="1" applyBorder="1" applyAlignment="1">
      <alignment horizontal="center" vertical="center"/>
    </xf>
    <xf numFmtId="0" fontId="5" fillId="0" borderId="40" xfId="0" applyFont="1" applyFill="1" applyBorder="1" applyAlignment="1">
      <alignment horizontal="center" vertical="center"/>
    </xf>
    <xf numFmtId="0" fontId="7" fillId="0" borderId="126" xfId="0" applyFont="1" applyFill="1" applyBorder="1" applyAlignment="1">
      <alignment horizontal="center" vertical="center"/>
    </xf>
    <xf numFmtId="0" fontId="7" fillId="0" borderId="34" xfId="0" applyFont="1" applyFill="1" applyBorder="1" applyAlignment="1" applyProtection="1">
      <alignment horizontal="center" vertical="center"/>
      <protection/>
    </xf>
    <xf numFmtId="0" fontId="7" fillId="0" borderId="28" xfId="0" applyFont="1" applyFill="1" applyBorder="1" applyAlignment="1">
      <alignment horizontal="center" vertical="center"/>
    </xf>
    <xf numFmtId="0" fontId="7" fillId="0" borderId="28" xfId="0" applyFont="1" applyFill="1" applyBorder="1" applyAlignment="1" applyProtection="1">
      <alignment horizontal="center" vertical="center"/>
      <protection/>
    </xf>
    <xf numFmtId="0" fontId="5" fillId="0" borderId="26" xfId="0" applyFont="1" applyFill="1" applyBorder="1" applyAlignment="1">
      <alignment horizontal="center" vertical="center"/>
    </xf>
    <xf numFmtId="0" fontId="7" fillId="0" borderId="159" xfId="0" applyFont="1" applyFill="1" applyBorder="1" applyAlignment="1" applyProtection="1">
      <alignment horizontal="center" vertical="center"/>
      <protection/>
    </xf>
    <xf numFmtId="0" fontId="7" fillId="0" borderId="53" xfId="0" applyFont="1" applyFill="1" applyBorder="1" applyAlignment="1" applyProtection="1">
      <alignment horizontal="center" vertical="center"/>
      <protection/>
    </xf>
    <xf numFmtId="0" fontId="7" fillId="0" borderId="165" xfId="0" applyFont="1" applyFill="1" applyBorder="1" applyAlignment="1" applyProtection="1">
      <alignment horizontal="center" vertical="center"/>
      <protection/>
    </xf>
    <xf numFmtId="0" fontId="7" fillId="0" borderId="160" xfId="0" applyFont="1" applyFill="1" applyBorder="1" applyAlignment="1" applyProtection="1">
      <alignment horizontal="center" vertical="center"/>
      <protection/>
    </xf>
    <xf numFmtId="0" fontId="7" fillId="0" borderId="152" xfId="0" applyFont="1" applyFill="1" applyBorder="1" applyAlignment="1" applyProtection="1">
      <alignment horizontal="center" vertical="center"/>
      <protection/>
    </xf>
    <xf numFmtId="0" fontId="7" fillId="0" borderId="26" xfId="0" applyFont="1" applyFill="1" applyBorder="1" applyAlignment="1">
      <alignment horizontal="center" vertical="center"/>
    </xf>
    <xf numFmtId="0" fontId="7" fillId="0" borderId="126" xfId="0" applyFont="1" applyFill="1" applyBorder="1" applyAlignment="1" applyProtection="1">
      <alignment horizontal="left" vertical="center"/>
      <protection/>
    </xf>
    <xf numFmtId="0" fontId="7" fillId="0" borderId="33" xfId="0" applyFont="1" applyFill="1" applyBorder="1" applyAlignment="1" applyProtection="1">
      <alignment horizontal="left" vertical="center"/>
      <protection/>
    </xf>
    <xf numFmtId="0" fontId="7" fillId="0" borderId="28" xfId="0" applyFont="1" applyFill="1" applyBorder="1" applyAlignment="1" applyProtection="1">
      <alignment horizontal="left" vertical="center"/>
      <protection/>
    </xf>
    <xf numFmtId="0" fontId="7" fillId="0" borderId="52" xfId="0" applyFont="1" applyFill="1" applyBorder="1" applyAlignment="1" applyProtection="1">
      <alignment horizontal="center" vertical="center"/>
      <protection/>
    </xf>
    <xf numFmtId="0" fontId="7" fillId="0" borderId="42" xfId="0" applyFont="1" applyFill="1" applyBorder="1" applyAlignment="1" applyProtection="1">
      <alignment horizontal="center" vertical="center"/>
      <protection/>
    </xf>
    <xf numFmtId="0" fontId="7" fillId="0" borderId="46" xfId="0" applyFont="1" applyFill="1" applyBorder="1" applyAlignment="1" applyProtection="1">
      <alignment horizontal="center" vertical="center"/>
      <protection/>
    </xf>
    <xf numFmtId="0" fontId="7" fillId="0" borderId="12" xfId="0" applyFont="1" applyFill="1" applyBorder="1" applyAlignment="1" applyProtection="1">
      <alignment horizontal="center" vertical="center"/>
      <protection/>
    </xf>
    <xf numFmtId="0" fontId="7" fillId="0" borderId="45" xfId="0" applyFont="1" applyFill="1" applyBorder="1" applyAlignment="1" applyProtection="1">
      <alignment horizontal="center" vertical="center"/>
      <protection/>
    </xf>
    <xf numFmtId="0" fontId="7" fillId="0" borderId="60"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4" fillId="0" borderId="34" xfId="0" applyFont="1" applyFill="1" applyBorder="1" applyAlignment="1">
      <alignment horizontal="center" vertical="top" wrapText="1"/>
    </xf>
    <xf numFmtId="0" fontId="4" fillId="0" borderId="33" xfId="0" applyFont="1" applyFill="1" applyBorder="1" applyAlignment="1">
      <alignment horizontal="center" vertical="top" wrapText="1"/>
    </xf>
    <xf numFmtId="0" fontId="4" fillId="0" borderId="27" xfId="0" applyFont="1" applyFill="1" applyBorder="1" applyAlignment="1">
      <alignment horizontal="center" vertical="top" wrapText="1"/>
    </xf>
    <xf numFmtId="0" fontId="4" fillId="0" borderId="28" xfId="0" applyFont="1" applyFill="1" applyBorder="1" applyAlignment="1">
      <alignment horizontal="center" vertical="top" wrapText="1"/>
    </xf>
    <xf numFmtId="0" fontId="7" fillId="0" borderId="29" xfId="0" applyFont="1" applyFill="1" applyBorder="1" applyAlignment="1">
      <alignment horizontal="center" vertical="center"/>
    </xf>
    <xf numFmtId="0" fontId="7" fillId="0" borderId="29" xfId="0" applyFont="1" applyFill="1" applyBorder="1" applyAlignment="1">
      <alignment horizontal="center" vertical="center" wrapText="1"/>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5" xfId="0" applyFont="1" applyFill="1" applyBorder="1" applyAlignment="1">
      <alignment horizontal="center" vertical="center"/>
    </xf>
    <xf numFmtId="0" fontId="7" fillId="0" borderId="41"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52"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164"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0" borderId="123" xfId="0" applyFont="1" applyFill="1" applyBorder="1" applyAlignment="1" applyProtection="1">
      <alignment horizontal="center" vertical="center"/>
      <protection/>
    </xf>
    <xf numFmtId="0" fontId="7" fillId="0" borderId="55" xfId="0" applyFont="1" applyFill="1" applyBorder="1" applyAlignment="1" applyProtection="1">
      <alignment horizontal="center" vertical="center"/>
      <protection/>
    </xf>
    <xf numFmtId="0" fontId="7" fillId="0" borderId="121" xfId="0" applyFont="1" applyFill="1" applyBorder="1" applyAlignment="1" applyProtection="1">
      <alignment horizontal="center" vertical="center"/>
      <protection/>
    </xf>
    <xf numFmtId="0" fontId="7" fillId="0" borderId="56" xfId="0" applyFont="1" applyFill="1" applyBorder="1" applyAlignment="1" applyProtection="1">
      <alignment horizontal="center" vertical="center"/>
      <protection/>
    </xf>
    <xf numFmtId="0" fontId="7" fillId="0" borderId="43"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0" fontId="7" fillId="0" borderId="44" xfId="0" applyFont="1" applyFill="1" applyBorder="1" applyAlignment="1" applyProtection="1">
      <alignment horizontal="center" vertical="center"/>
      <protection/>
    </xf>
    <xf numFmtId="0" fontId="7" fillId="0" borderId="83" xfId="0" applyFont="1" applyFill="1" applyBorder="1" applyAlignment="1" applyProtection="1">
      <alignment horizontal="center" vertical="center"/>
      <protection/>
    </xf>
    <xf numFmtId="0" fontId="7" fillId="0" borderId="32" xfId="0" applyFont="1" applyFill="1" applyBorder="1" applyAlignment="1" applyProtection="1">
      <alignment horizontal="center" vertical="center"/>
      <protection/>
    </xf>
    <xf numFmtId="0" fontId="7" fillId="0" borderId="15" xfId="0"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5" fillId="0" borderId="121"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59"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165" xfId="0" applyFont="1" applyFill="1" applyBorder="1" applyAlignment="1">
      <alignment horizontal="center" vertical="center"/>
    </xf>
    <xf numFmtId="0" fontId="5" fillId="0" borderId="160" xfId="0" applyFont="1" applyFill="1" applyBorder="1" applyAlignment="1">
      <alignment horizontal="center" vertical="center"/>
    </xf>
    <xf numFmtId="0" fontId="5" fillId="0" borderId="66" xfId="0" applyFont="1" applyFill="1" applyBorder="1" applyAlignment="1">
      <alignment horizontal="center" vertical="center" textRotation="255"/>
    </xf>
    <xf numFmtId="0" fontId="5" fillId="0" borderId="30" xfId="0" applyFont="1" applyFill="1" applyBorder="1" applyAlignment="1">
      <alignment horizontal="center" vertical="center" textRotation="255"/>
    </xf>
    <xf numFmtId="0" fontId="5" fillId="0" borderId="50" xfId="0" applyFont="1" applyFill="1" applyBorder="1" applyAlignment="1">
      <alignment horizontal="center" vertical="center" textRotation="255"/>
    </xf>
    <xf numFmtId="0" fontId="5" fillId="0" borderId="12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05"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123"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121" xfId="0" applyFont="1" applyFill="1" applyBorder="1" applyAlignment="1">
      <alignment horizontal="center" vertical="center" textRotation="255"/>
    </xf>
    <xf numFmtId="0" fontId="5" fillId="0" borderId="77" xfId="0" applyFont="1" applyFill="1" applyBorder="1" applyAlignment="1">
      <alignment horizontal="center" vertical="center" textRotation="255"/>
    </xf>
    <xf numFmtId="0" fontId="5" fillId="0" borderId="56" xfId="0" applyFont="1" applyFill="1" applyBorder="1" applyAlignment="1">
      <alignment horizontal="center" vertical="center" textRotation="255"/>
    </xf>
    <xf numFmtId="0" fontId="5" fillId="0" borderId="83" xfId="0" applyFont="1" applyFill="1" applyBorder="1" applyAlignment="1">
      <alignment horizontal="center" vertical="center" textRotation="255"/>
    </xf>
    <xf numFmtId="0" fontId="5" fillId="0" borderId="29" xfId="0" applyFont="1" applyFill="1" applyBorder="1" applyAlignment="1">
      <alignment horizontal="center" vertical="center" textRotation="255"/>
    </xf>
    <xf numFmtId="0" fontId="5" fillId="0" borderId="32" xfId="0" applyFont="1" applyFill="1" applyBorder="1" applyAlignment="1">
      <alignment horizontal="center" vertical="center" textRotation="255"/>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52"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44"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60"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0" xfId="0" applyFont="1" applyFill="1" applyBorder="1" applyAlignment="1">
      <alignment horizontal="center"/>
    </xf>
    <xf numFmtId="0" fontId="7" fillId="0" borderId="121" xfId="0" applyFont="1" applyFill="1" applyBorder="1" applyAlignment="1">
      <alignment horizontal="center" vertical="center"/>
    </xf>
    <xf numFmtId="0" fontId="7" fillId="0" borderId="121" xfId="0" applyFont="1" applyFill="1" applyBorder="1" applyAlignment="1">
      <alignment horizontal="center" vertical="center" wrapText="1"/>
    </xf>
    <xf numFmtId="0" fontId="7" fillId="0" borderId="100" xfId="0" applyFont="1" applyFill="1" applyBorder="1" applyAlignment="1">
      <alignment horizontal="center" vertical="center" wrapText="1"/>
    </xf>
    <xf numFmtId="0" fontId="7" fillId="0" borderId="33" xfId="0" applyFont="1" applyFill="1" applyBorder="1" applyAlignment="1">
      <alignment horizontal="center"/>
    </xf>
    <xf numFmtId="0" fontId="7" fillId="0" borderId="28" xfId="0" applyFont="1" applyFill="1" applyBorder="1" applyAlignment="1">
      <alignment horizontal="center"/>
    </xf>
    <xf numFmtId="0" fontId="7" fillId="0" borderId="66" xfId="0" applyFont="1" applyFill="1" applyBorder="1" applyAlignment="1">
      <alignment horizontal="center" vertical="center"/>
    </xf>
    <xf numFmtId="0" fontId="7" fillId="33" borderId="34" xfId="0" applyFont="1" applyFill="1" applyBorder="1" applyAlignment="1">
      <alignment horizontal="center"/>
    </xf>
    <xf numFmtId="0" fontId="7" fillId="33" borderId="33" xfId="0" applyFont="1" applyFill="1" applyBorder="1" applyAlignment="1">
      <alignment horizontal="center"/>
    </xf>
    <xf numFmtId="0" fontId="7" fillId="33" borderId="28" xfId="0" applyFont="1" applyFill="1" applyBorder="1" applyAlignment="1">
      <alignment horizontal="center"/>
    </xf>
    <xf numFmtId="0" fontId="7" fillId="33" borderId="159" xfId="0" applyFont="1" applyFill="1" applyBorder="1" applyAlignment="1">
      <alignment horizontal="center"/>
    </xf>
    <xf numFmtId="0" fontId="7" fillId="33" borderId="53" xfId="0" applyFont="1" applyFill="1" applyBorder="1" applyAlignment="1">
      <alignment horizontal="center"/>
    </xf>
    <xf numFmtId="0" fontId="7" fillId="33" borderId="165" xfId="0" applyFont="1" applyFill="1" applyBorder="1" applyAlignment="1">
      <alignment horizontal="center"/>
    </xf>
    <xf numFmtId="0" fontId="7" fillId="33" borderId="160" xfId="0" applyFont="1" applyFill="1" applyBorder="1" applyAlignment="1">
      <alignment horizontal="center"/>
    </xf>
    <xf numFmtId="0" fontId="7" fillId="33" borderId="14" xfId="0" applyFont="1" applyFill="1" applyBorder="1" applyAlignment="1">
      <alignment horizontal="center" vertical="top" wrapText="1"/>
    </xf>
    <xf numFmtId="0" fontId="7" fillId="33" borderId="45" xfId="0" applyFont="1" applyFill="1" applyBorder="1" applyAlignment="1">
      <alignment horizontal="center" vertical="top" wrapText="1"/>
    </xf>
    <xf numFmtId="0" fontId="7" fillId="0" borderId="159" xfId="0" applyFont="1" applyFill="1" applyBorder="1" applyAlignment="1">
      <alignment horizontal="center"/>
    </xf>
    <xf numFmtId="0" fontId="7" fillId="0" borderId="53" xfId="0" applyFont="1" applyFill="1" applyBorder="1" applyAlignment="1">
      <alignment horizontal="center"/>
    </xf>
    <xf numFmtId="0" fontId="7" fillId="0" borderId="160" xfId="0" applyFont="1" applyFill="1" applyBorder="1" applyAlignment="1">
      <alignment horizontal="center"/>
    </xf>
    <xf numFmtId="0" fontId="7" fillId="0" borderId="34" xfId="0" applyFont="1" applyFill="1" applyBorder="1" applyAlignment="1">
      <alignment horizontal="center" vertical="top" wrapText="1"/>
    </xf>
    <xf numFmtId="0" fontId="7" fillId="0" borderId="33" xfId="0" applyFont="1" applyFill="1" applyBorder="1" applyAlignment="1">
      <alignment horizontal="center" vertical="top" wrapText="1"/>
    </xf>
    <xf numFmtId="0" fontId="7" fillId="0" borderId="27" xfId="0" applyFont="1" applyFill="1" applyBorder="1" applyAlignment="1">
      <alignment horizontal="center" vertical="top" wrapText="1"/>
    </xf>
    <xf numFmtId="0" fontId="7" fillId="0" borderId="169"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34" xfId="0" applyFont="1" applyFill="1" applyBorder="1" applyAlignment="1">
      <alignment horizontal="center"/>
    </xf>
    <xf numFmtId="0" fontId="7" fillId="0" borderId="129"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129" xfId="0" applyFont="1" applyFill="1" applyBorder="1" applyAlignment="1">
      <alignment horizontal="center" vertical="center" wrapText="1"/>
    </xf>
    <xf numFmtId="0" fontId="7" fillId="0" borderId="28" xfId="0" applyFont="1" applyFill="1" applyBorder="1" applyAlignment="1">
      <alignment horizontal="center" vertical="top" wrapText="1"/>
    </xf>
    <xf numFmtId="0" fontId="7" fillId="0" borderId="77"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169" xfId="0" applyFont="1" applyFill="1" applyBorder="1" applyAlignment="1" applyProtection="1">
      <alignment horizontal="center" vertical="center"/>
      <protection/>
    </xf>
    <xf numFmtId="0" fontId="7" fillId="0" borderId="77" xfId="0" applyFont="1" applyFill="1" applyBorder="1" applyAlignment="1" applyProtection="1">
      <alignment horizontal="center" vertical="center"/>
      <protection/>
    </xf>
    <xf numFmtId="0" fontId="7" fillId="0" borderId="54" xfId="0" applyFont="1" applyFill="1" applyBorder="1" applyAlignment="1" applyProtection="1">
      <alignment horizontal="left" vertical="center" wrapText="1"/>
      <protection/>
    </xf>
    <xf numFmtId="0" fontId="7" fillId="0" borderId="15" xfId="0" applyFont="1" applyFill="1" applyBorder="1" applyAlignment="1" applyProtection="1">
      <alignment horizontal="left" vertical="center" wrapText="1"/>
      <protection/>
    </xf>
    <xf numFmtId="0" fontId="7" fillId="0" borderId="60" xfId="0" applyFont="1" applyFill="1" applyBorder="1" applyAlignment="1" applyProtection="1">
      <alignment horizontal="center" vertical="center"/>
      <protection/>
    </xf>
    <xf numFmtId="0" fontId="7" fillId="0" borderId="29" xfId="0" applyFont="1" applyFill="1" applyBorder="1" applyAlignment="1" applyProtection="1">
      <alignment horizontal="center" vertical="center"/>
      <protection/>
    </xf>
    <xf numFmtId="0" fontId="7" fillId="0" borderId="159"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165" xfId="0" applyFont="1" applyFill="1" applyBorder="1" applyAlignment="1">
      <alignment horizontal="center" vertical="center"/>
    </xf>
    <xf numFmtId="0" fontId="0" fillId="0" borderId="15" xfId="0" applyBorder="1" applyAlignment="1">
      <alignment horizontal="left" vertical="center" wrapText="1"/>
    </xf>
    <xf numFmtId="0" fontId="0" fillId="0" borderId="77" xfId="0" applyBorder="1" applyAlignment="1">
      <alignment horizontal="center" vertical="center" wrapText="1"/>
    </xf>
    <xf numFmtId="0" fontId="0" fillId="0" borderId="56" xfId="0" applyBorder="1" applyAlignment="1">
      <alignment horizontal="center" vertical="center" wrapText="1"/>
    </xf>
    <xf numFmtId="0" fontId="7" fillId="0" borderId="169" xfId="0" applyFont="1" applyFill="1" applyBorder="1" applyAlignment="1" applyProtection="1">
      <alignment horizontal="center" vertical="center" wrapText="1"/>
      <protection/>
    </xf>
    <xf numFmtId="0" fontId="7" fillId="0" borderId="54" xfId="0" applyFont="1" applyFill="1" applyBorder="1" applyAlignment="1" applyProtection="1">
      <alignment horizontal="center" vertical="center" wrapText="1"/>
      <protection/>
    </xf>
    <xf numFmtId="0" fontId="0" fillId="0" borderId="15" xfId="0" applyBorder="1" applyAlignment="1">
      <alignment horizontal="center" vertical="center" wrapText="1"/>
    </xf>
    <xf numFmtId="0" fontId="0" fillId="0" borderId="20" xfId="0" applyBorder="1" applyAlignment="1">
      <alignment horizontal="center" vertical="center" wrapText="1"/>
    </xf>
    <xf numFmtId="0" fontId="7" fillId="0" borderId="32" xfId="0" applyFont="1" applyFill="1" applyBorder="1" applyAlignment="1">
      <alignment horizontal="center" vertical="center"/>
    </xf>
    <xf numFmtId="0" fontId="7" fillId="0" borderId="10" xfId="0" applyFont="1" applyFill="1" applyBorder="1" applyAlignment="1">
      <alignment horizontal="center"/>
    </xf>
    <xf numFmtId="0" fontId="4" fillId="0" borderId="54"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4" fillId="0" borderId="100" xfId="0" applyFont="1" applyFill="1" applyBorder="1" applyAlignment="1">
      <alignment horizontal="center" vertical="center" wrapText="1"/>
    </xf>
    <xf numFmtId="0" fontId="4" fillId="0" borderId="159" xfId="0" applyFont="1" applyFill="1" applyBorder="1" applyAlignment="1">
      <alignment horizontal="center" vertical="top" wrapText="1"/>
    </xf>
    <xf numFmtId="0" fontId="4" fillId="0" borderId="165" xfId="0" applyFont="1" applyFill="1" applyBorder="1" applyAlignment="1">
      <alignment horizontal="center" vertical="top" wrapText="1"/>
    </xf>
    <xf numFmtId="0" fontId="7" fillId="0" borderId="21" xfId="0" applyFont="1" applyFill="1" applyBorder="1" applyAlignment="1">
      <alignment horizontal="center" vertical="center"/>
    </xf>
    <xf numFmtId="0" fontId="7" fillId="0" borderId="31"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53" xfId="0" applyFont="1" applyFill="1" applyBorder="1" applyAlignment="1">
      <alignment horizontal="center" vertical="top" wrapText="1"/>
    </xf>
    <xf numFmtId="0" fontId="4" fillId="0" borderId="34"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34" xfId="0" applyFont="1" applyFill="1" applyBorder="1" applyAlignment="1">
      <alignment horizontal="center"/>
    </xf>
    <xf numFmtId="0" fontId="4" fillId="0" borderId="27" xfId="0" applyFont="1" applyFill="1" applyBorder="1" applyAlignment="1">
      <alignment horizontal="center"/>
    </xf>
    <xf numFmtId="0" fontId="4" fillId="0" borderId="33" xfId="0" applyFont="1" applyFill="1" applyBorder="1" applyAlignment="1">
      <alignment horizontal="center"/>
    </xf>
    <xf numFmtId="0" fontId="4" fillId="0" borderId="28" xfId="0" applyFont="1" applyFill="1" applyBorder="1" applyAlignment="1">
      <alignment horizontal="center"/>
    </xf>
    <xf numFmtId="0" fontId="4" fillId="0" borderId="138" xfId="0" applyFont="1" applyFill="1" applyBorder="1" applyAlignment="1">
      <alignment horizontal="center" vertical="top" wrapText="1"/>
    </xf>
    <xf numFmtId="0" fontId="4" fillId="0" borderId="34"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28" xfId="0" applyFont="1" applyFill="1" applyBorder="1" applyAlignment="1">
      <alignment horizontal="center" vertical="center" wrapText="1"/>
    </xf>
    <xf numFmtId="176" fontId="4" fillId="33" borderId="34" xfId="0" applyNumberFormat="1" applyFont="1" applyFill="1" applyBorder="1" applyAlignment="1" applyProtection="1">
      <alignment horizontal="center"/>
      <protection/>
    </xf>
    <xf numFmtId="176" fontId="4" fillId="33" borderId="33" xfId="0" applyNumberFormat="1" applyFont="1" applyFill="1" applyBorder="1" applyAlignment="1" applyProtection="1">
      <alignment horizontal="center"/>
      <protection/>
    </xf>
    <xf numFmtId="176" fontId="4" fillId="33" borderId="27" xfId="0" applyNumberFormat="1" applyFont="1" applyFill="1" applyBorder="1" applyAlignment="1" applyProtection="1">
      <alignment horizontal="center"/>
      <protection/>
    </xf>
    <xf numFmtId="0" fontId="7" fillId="33" borderId="34" xfId="0" applyFont="1" applyFill="1" applyBorder="1" applyAlignment="1">
      <alignment horizontal="center" vertical="top" wrapText="1"/>
    </xf>
    <xf numFmtId="0" fontId="7" fillId="33" borderId="33" xfId="0" applyFont="1" applyFill="1" applyBorder="1" applyAlignment="1">
      <alignment horizontal="center" vertical="top" wrapText="1"/>
    </xf>
    <xf numFmtId="0" fontId="7" fillId="33" borderId="27" xfId="0" applyFont="1" applyFill="1" applyBorder="1" applyAlignment="1">
      <alignment horizontal="center" vertical="top" wrapText="1"/>
    </xf>
    <xf numFmtId="0" fontId="7" fillId="0" borderId="41" xfId="0" applyFont="1" applyFill="1" applyBorder="1" applyAlignment="1">
      <alignment vertical="center" wrapText="1"/>
    </xf>
    <xf numFmtId="0" fontId="0" fillId="0" borderId="42" xfId="0" applyBorder="1" applyAlignment="1">
      <alignment vertical="center" wrapText="1"/>
    </xf>
    <xf numFmtId="0" fontId="0" fillId="0" borderId="43" xfId="0" applyBorder="1" applyAlignment="1">
      <alignment vertical="center" wrapText="1"/>
    </xf>
    <xf numFmtId="0" fontId="19" fillId="0" borderId="0" xfId="0" applyFont="1" applyFill="1" applyAlignment="1">
      <alignment horizontal="left" vertical="top"/>
    </xf>
    <xf numFmtId="0" fontId="9" fillId="33" borderId="169" xfId="0" applyFont="1" applyFill="1" applyBorder="1" applyAlignment="1">
      <alignment horizontal="left" vertical="top" wrapText="1"/>
    </xf>
    <xf numFmtId="0" fontId="9" fillId="33" borderId="77" xfId="0" applyFont="1" applyFill="1" applyBorder="1" applyAlignment="1">
      <alignment horizontal="left" vertical="top" wrapText="1"/>
    </xf>
    <xf numFmtId="0" fontId="9" fillId="33" borderId="56" xfId="0" applyFont="1" applyFill="1" applyBorder="1" applyAlignment="1">
      <alignment horizontal="left" vertical="top" wrapText="1"/>
    </xf>
    <xf numFmtId="0" fontId="9" fillId="33" borderId="121" xfId="0" applyFont="1" applyFill="1" applyBorder="1" applyAlignment="1" applyProtection="1">
      <alignment horizontal="left" vertical="top" wrapText="1"/>
      <protection/>
    </xf>
    <xf numFmtId="0" fontId="9" fillId="33" borderId="56" xfId="0" applyFont="1" applyFill="1" applyBorder="1" applyAlignment="1" applyProtection="1">
      <alignment horizontal="left" vertical="top" wrapText="1"/>
      <protection/>
    </xf>
    <xf numFmtId="0" fontId="9" fillId="33" borderId="159" xfId="0" applyFont="1" applyFill="1" applyBorder="1" applyAlignment="1" applyProtection="1">
      <alignment horizontal="center" vertical="top"/>
      <protection/>
    </xf>
    <xf numFmtId="0" fontId="9" fillId="33" borderId="165" xfId="0" applyFont="1" applyFill="1" applyBorder="1" applyAlignment="1" applyProtection="1">
      <alignment horizontal="center" vertical="top"/>
      <protection/>
    </xf>
    <xf numFmtId="0" fontId="7" fillId="0" borderId="169" xfId="0" applyFont="1" applyFill="1" applyBorder="1" applyAlignment="1">
      <alignment horizontal="left" vertical="top" wrapText="1"/>
    </xf>
    <xf numFmtId="0" fontId="7" fillId="0" borderId="77" xfId="0" applyFont="1" applyFill="1" applyBorder="1" applyAlignment="1">
      <alignment horizontal="left" vertical="top" wrapText="1"/>
    </xf>
    <xf numFmtId="0" fontId="7" fillId="33" borderId="41" xfId="0" applyFont="1" applyFill="1" applyBorder="1" applyAlignment="1">
      <alignment vertical="center" wrapText="1"/>
    </xf>
    <xf numFmtId="0" fontId="0" fillId="33" borderId="42" xfId="0" applyFill="1" applyBorder="1" applyAlignment="1">
      <alignment vertical="center" wrapText="1"/>
    </xf>
    <xf numFmtId="0" fontId="0" fillId="33" borderId="43" xfId="0" applyFill="1" applyBorder="1" applyAlignment="1">
      <alignment vertical="center" wrapText="1"/>
    </xf>
    <xf numFmtId="0" fontId="7" fillId="33" borderId="34" xfId="0" applyFont="1" applyFill="1" applyBorder="1" applyAlignment="1">
      <alignment horizontal="left" vertical="top" wrapText="1"/>
    </xf>
    <xf numFmtId="0" fontId="7" fillId="33" borderId="33" xfId="0" applyFont="1" applyFill="1" applyBorder="1" applyAlignment="1">
      <alignment horizontal="left" vertical="top" wrapText="1"/>
    </xf>
    <xf numFmtId="0" fontId="7" fillId="33" borderId="27" xfId="0" applyFont="1" applyFill="1" applyBorder="1" applyAlignment="1">
      <alignment horizontal="left" vertical="top" wrapText="1"/>
    </xf>
    <xf numFmtId="0" fontId="4" fillId="0" borderId="124" xfId="0" applyFont="1" applyFill="1" applyBorder="1" applyAlignment="1">
      <alignment horizontal="center" vertical="center"/>
    </xf>
    <xf numFmtId="0" fontId="4" fillId="0" borderId="40" xfId="0" applyFont="1" applyFill="1" applyBorder="1" applyAlignment="1">
      <alignment horizontal="center" vertical="center"/>
    </xf>
    <xf numFmtId="0" fontId="7" fillId="0" borderId="124"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4" fillId="0" borderId="26" xfId="0" applyFont="1" applyFill="1" applyBorder="1" applyAlignment="1">
      <alignment horizontal="center" vertical="center"/>
    </xf>
    <xf numFmtId="0" fontId="5" fillId="0" borderId="41" xfId="0" applyFont="1" applyFill="1" applyBorder="1" applyAlignment="1">
      <alignment horizontal="center" vertical="top" wrapText="1"/>
    </xf>
    <xf numFmtId="0" fontId="5" fillId="0" borderId="42" xfId="0" applyFont="1" applyFill="1" applyBorder="1" applyAlignment="1">
      <alignment horizontal="center" vertical="top" wrapText="1"/>
    </xf>
    <xf numFmtId="0" fontId="5" fillId="0" borderId="43" xfId="0"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44" xfId="0" applyFont="1" applyFill="1" applyBorder="1" applyAlignment="1">
      <alignment horizontal="center" vertical="top" wrapText="1"/>
    </xf>
    <xf numFmtId="0" fontId="7" fillId="0" borderId="14" xfId="0" applyFont="1" applyFill="1" applyBorder="1" applyAlignment="1">
      <alignment horizontal="center" vertical="top" wrapText="1"/>
    </xf>
    <xf numFmtId="0" fontId="7" fillId="0" borderId="12" xfId="0" applyFont="1" applyFill="1" applyBorder="1" applyAlignment="1">
      <alignment horizontal="center" vertical="top" wrapText="1"/>
    </xf>
    <xf numFmtId="0" fontId="7" fillId="0" borderId="44" xfId="0" applyFont="1" applyFill="1" applyBorder="1" applyAlignment="1">
      <alignment horizontal="center" vertical="top" wrapText="1"/>
    </xf>
    <xf numFmtId="0" fontId="7" fillId="0" borderId="21"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31" xfId="0" applyFont="1" applyFill="1" applyBorder="1" applyAlignment="1" applyProtection="1">
      <alignment horizontal="center" vertical="center"/>
      <protection/>
    </xf>
    <xf numFmtId="0" fontId="7" fillId="0" borderId="16" xfId="0" applyFont="1" applyFill="1" applyBorder="1" applyAlignment="1" applyProtection="1">
      <alignment horizontal="center" vertical="center"/>
      <protection/>
    </xf>
    <xf numFmtId="0" fontId="7" fillId="0" borderId="10" xfId="0" applyFont="1" applyFill="1" applyBorder="1" applyAlignment="1" applyProtection="1">
      <alignment horizontal="center" vertical="center"/>
      <protection/>
    </xf>
    <xf numFmtId="0" fontId="7" fillId="0" borderId="49" xfId="0" applyFont="1" applyFill="1" applyBorder="1" applyAlignment="1" applyProtection="1">
      <alignment horizontal="center" vertical="center"/>
      <protection/>
    </xf>
    <xf numFmtId="0" fontId="4" fillId="0" borderId="52"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7" fillId="0" borderId="5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7" fillId="0" borderId="2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4" fillId="0" borderId="41"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69" xfId="0" applyFont="1" applyFill="1" applyBorder="1" applyAlignment="1">
      <alignment horizontal="center" vertical="top" textRotation="255" wrapText="1"/>
    </xf>
    <xf numFmtId="0" fontId="4" fillId="0" borderId="56" xfId="0" applyFont="1" applyFill="1" applyBorder="1" applyAlignment="1">
      <alignment horizontal="center" vertical="top" textRotation="255" wrapText="1"/>
    </xf>
    <xf numFmtId="0" fontId="4" fillId="0" borderId="60" xfId="0" applyFont="1" applyFill="1" applyBorder="1" applyAlignment="1">
      <alignment horizontal="center" vertical="top" textRotation="255" wrapText="1"/>
    </xf>
    <xf numFmtId="0" fontId="4" fillId="0" borderId="32" xfId="0" applyFont="1" applyFill="1" applyBorder="1" applyAlignment="1">
      <alignment horizontal="center" vertical="top" textRotation="255" wrapText="1"/>
    </xf>
    <xf numFmtId="0" fontId="5" fillId="0" borderId="10" xfId="0" applyFont="1" applyFill="1" applyBorder="1" applyAlignment="1">
      <alignment horizontal="center"/>
    </xf>
    <xf numFmtId="0" fontId="5" fillId="0" borderId="34" xfId="0" applyFont="1" applyFill="1" applyBorder="1" applyAlignment="1">
      <alignment horizontal="center"/>
    </xf>
    <xf numFmtId="0" fontId="5" fillId="0" borderId="28" xfId="0" applyFont="1" applyFill="1" applyBorder="1" applyAlignment="1">
      <alignment horizontal="center"/>
    </xf>
    <xf numFmtId="0" fontId="4" fillId="0" borderId="259" xfId="0" applyFont="1" applyFill="1" applyBorder="1" applyAlignment="1">
      <alignment horizontal="center" vertical="top"/>
    </xf>
    <xf numFmtId="0" fontId="4" fillId="0" borderId="33" xfId="0" applyFont="1" applyFill="1" applyBorder="1" applyAlignment="1">
      <alignment horizontal="center" vertical="top"/>
    </xf>
    <xf numFmtId="0" fontId="4" fillId="0" borderId="27" xfId="0" applyFont="1" applyFill="1" applyBorder="1" applyAlignment="1">
      <alignment horizontal="center" vertical="top"/>
    </xf>
    <xf numFmtId="0" fontId="4" fillId="0" borderId="260" xfId="0" applyFont="1" applyFill="1" applyBorder="1" applyAlignment="1">
      <alignment horizontal="center" vertical="top" textRotation="255" wrapText="1"/>
    </xf>
    <xf numFmtId="0" fontId="4" fillId="0" borderId="256" xfId="0" applyFont="1" applyFill="1" applyBorder="1" applyAlignment="1">
      <alignment horizontal="center" vertical="top" textRotation="255" wrapText="1"/>
    </xf>
    <xf numFmtId="0" fontId="4" fillId="0" borderId="41" xfId="0" applyFont="1" applyFill="1" applyBorder="1" applyAlignment="1">
      <alignment horizontal="center" vertical="top" textRotation="255" wrapText="1"/>
    </xf>
    <xf numFmtId="0" fontId="4" fillId="0" borderId="17" xfId="0" applyFont="1" applyFill="1" applyBorder="1" applyAlignment="1">
      <alignment horizontal="center" vertical="top" textRotation="255" wrapText="1"/>
    </xf>
    <xf numFmtId="0" fontId="7" fillId="0" borderId="258" xfId="0" applyFont="1" applyFill="1" applyBorder="1" applyAlignment="1" applyProtection="1">
      <alignment horizontal="center" vertical="center"/>
      <protection/>
    </xf>
    <xf numFmtId="0" fontId="7" fillId="0" borderId="139" xfId="0" applyFont="1" applyFill="1" applyBorder="1" applyAlignment="1" applyProtection="1">
      <alignment horizontal="center" vertical="center"/>
      <protection/>
    </xf>
    <xf numFmtId="0" fontId="7" fillId="0" borderId="68" xfId="0" applyFont="1" applyFill="1" applyBorder="1" applyAlignment="1" applyProtection="1">
      <alignment horizontal="center" vertical="center"/>
      <protection/>
    </xf>
    <xf numFmtId="0" fontId="4" fillId="0" borderId="41"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4" fillId="0" borderId="169" xfId="0" applyFont="1" applyFill="1" applyBorder="1" applyAlignment="1">
      <alignment horizontal="center" vertical="center" textRotation="255"/>
    </xf>
    <xf numFmtId="0" fontId="4" fillId="0" borderId="56" xfId="0" applyFont="1" applyFill="1" applyBorder="1" applyAlignment="1">
      <alignment horizontal="center" vertical="center" textRotation="255"/>
    </xf>
    <xf numFmtId="0" fontId="4" fillId="0" borderId="60" xfId="0" applyFont="1" applyFill="1" applyBorder="1" applyAlignment="1">
      <alignment horizontal="center" vertical="center" textRotation="255" wrapText="1"/>
    </xf>
    <xf numFmtId="0" fontId="4" fillId="0" borderId="32" xfId="0" applyFont="1" applyFill="1" applyBorder="1" applyAlignment="1">
      <alignment horizontal="center" vertical="center" textRotation="255" wrapText="1"/>
    </xf>
    <xf numFmtId="0" fontId="14" fillId="0" borderId="60"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121" xfId="0" applyFont="1" applyFill="1" applyBorder="1" applyAlignment="1">
      <alignment horizontal="center" vertical="center" wrapText="1"/>
    </xf>
    <xf numFmtId="0" fontId="5" fillId="0" borderId="100" xfId="0" applyFont="1" applyFill="1" applyBorder="1" applyAlignment="1">
      <alignment horizontal="center" vertical="center" wrapText="1"/>
    </xf>
    <xf numFmtId="0" fontId="5" fillId="0" borderId="159"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165" xfId="0" applyFont="1" applyFill="1" applyBorder="1" applyAlignment="1">
      <alignment horizontal="center" vertical="center" wrapText="1"/>
    </xf>
    <xf numFmtId="0" fontId="5" fillId="0" borderId="160" xfId="0" applyFont="1" applyFill="1" applyBorder="1" applyAlignment="1">
      <alignment horizontal="center" vertical="center" wrapText="1"/>
    </xf>
    <xf numFmtId="0" fontId="15" fillId="0" borderId="0" xfId="0" applyFont="1" applyFill="1" applyBorder="1" applyAlignment="1">
      <alignment horizontal="right" vertical="center"/>
    </xf>
    <xf numFmtId="0" fontId="5" fillId="0" borderId="122"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27" xfId="0" applyFont="1" applyFill="1" applyBorder="1" applyAlignment="1">
      <alignment horizontal="center" vertical="center"/>
    </xf>
    <xf numFmtId="0" fontId="9" fillId="0" borderId="159" xfId="0" applyFont="1" applyFill="1" applyBorder="1" applyAlignment="1">
      <alignment horizontal="center" vertical="center"/>
    </xf>
    <xf numFmtId="0" fontId="9" fillId="0" borderId="53" xfId="0" applyFont="1" applyFill="1" applyBorder="1" applyAlignment="1">
      <alignment horizontal="center" vertical="center"/>
    </xf>
    <xf numFmtId="0" fontId="9" fillId="0" borderId="160" xfId="0" applyFont="1" applyFill="1" applyBorder="1" applyAlignment="1">
      <alignment horizontal="center" vertical="center"/>
    </xf>
    <xf numFmtId="0" fontId="5" fillId="0" borderId="79"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externalLink" Target="externalLinks/externalLink1.xml" /><Relationship Id="rId5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6</xdr:row>
      <xdr:rowOff>161925</xdr:rowOff>
    </xdr:from>
    <xdr:to>
      <xdr:col>13</xdr:col>
      <xdr:colOff>0</xdr:colOff>
      <xdr:row>38</xdr:row>
      <xdr:rowOff>0</xdr:rowOff>
    </xdr:to>
    <xdr:sp>
      <xdr:nvSpPr>
        <xdr:cNvPr id="1" name="Line 2"/>
        <xdr:cNvSpPr>
          <a:spLocks/>
        </xdr:cNvSpPr>
      </xdr:nvSpPr>
      <xdr:spPr>
        <a:xfrm>
          <a:off x="9696450" y="2514600"/>
          <a:ext cx="0" cy="1203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3</xdr:row>
      <xdr:rowOff>219075</xdr:rowOff>
    </xdr:from>
    <xdr:to>
      <xdr:col>13</xdr:col>
      <xdr:colOff>0</xdr:colOff>
      <xdr:row>38</xdr:row>
      <xdr:rowOff>0</xdr:rowOff>
    </xdr:to>
    <xdr:sp>
      <xdr:nvSpPr>
        <xdr:cNvPr id="1" name="Line 2"/>
        <xdr:cNvSpPr>
          <a:spLocks/>
        </xdr:cNvSpPr>
      </xdr:nvSpPr>
      <xdr:spPr>
        <a:xfrm>
          <a:off x="10658475" y="1533525"/>
          <a:ext cx="0" cy="13115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4</xdr:row>
      <xdr:rowOff>0</xdr:rowOff>
    </xdr:from>
    <xdr:to>
      <xdr:col>13</xdr:col>
      <xdr:colOff>0</xdr:colOff>
      <xdr:row>38</xdr:row>
      <xdr:rowOff>0</xdr:rowOff>
    </xdr:to>
    <xdr:sp>
      <xdr:nvSpPr>
        <xdr:cNvPr id="2" name="Line 3"/>
        <xdr:cNvSpPr>
          <a:spLocks/>
        </xdr:cNvSpPr>
      </xdr:nvSpPr>
      <xdr:spPr>
        <a:xfrm>
          <a:off x="10658475" y="1695450"/>
          <a:ext cx="0" cy="12954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27096;&#24335;&#22793;&#26356;&#26377;&#12305;H30&#23398;&#26657;&#22522;&#26412;&#36895;&#22577;&#32113;&#35336;&#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Sheet1"/>
    </sheetNames>
    <sheetDataSet>
      <sheetData sheetId="35">
        <row r="38">
          <cell r="D38">
            <v>20</v>
          </cell>
          <cell r="F3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E59"/>
  <sheetViews>
    <sheetView tabSelected="1" zoomScalePageLayoutView="0" workbookViewId="0" topLeftCell="A1">
      <selection activeCell="A1" sqref="A1"/>
    </sheetView>
  </sheetViews>
  <sheetFormatPr defaultColWidth="9.00390625" defaultRowHeight="13.5"/>
  <cols>
    <col min="1" max="1" width="8.50390625" style="0" customWidth="1"/>
    <col min="2" max="2" width="16.125" style="0" customWidth="1"/>
    <col min="3" max="3" width="62.875" style="0" customWidth="1"/>
    <col min="4" max="4" width="13.25390625" style="0" customWidth="1"/>
    <col min="5" max="5" width="12.125" style="0" customWidth="1"/>
  </cols>
  <sheetData>
    <row r="1" spans="1:5" ht="27.75" customHeight="1" thickBot="1">
      <c r="A1" s="182" t="s">
        <v>1203</v>
      </c>
      <c r="B1" s="1"/>
      <c r="C1" s="1"/>
      <c r="D1" s="1"/>
      <c r="E1" s="1"/>
    </row>
    <row r="2" spans="1:5" ht="18" customHeight="1" thickBot="1">
      <c r="A2" s="1513" t="s">
        <v>1202</v>
      </c>
      <c r="B2" s="1495" t="s">
        <v>1137</v>
      </c>
      <c r="C2" s="1495" t="s">
        <v>1138</v>
      </c>
      <c r="D2" s="1514" t="s">
        <v>1139</v>
      </c>
      <c r="E2" s="1515"/>
    </row>
    <row r="3" spans="1:5" ht="18" customHeight="1">
      <c r="A3" s="1505">
        <v>1</v>
      </c>
      <c r="B3" s="1509" t="s">
        <v>1140</v>
      </c>
      <c r="C3" s="1496" t="s">
        <v>1188</v>
      </c>
      <c r="D3" s="1492">
        <v>1</v>
      </c>
      <c r="E3" s="1492" t="s">
        <v>5</v>
      </c>
    </row>
    <row r="4" spans="1:5" ht="18" customHeight="1">
      <c r="A4" s="1506">
        <v>2</v>
      </c>
      <c r="B4" s="1501" t="s">
        <v>1141</v>
      </c>
      <c r="C4" s="1497" t="s">
        <v>1142</v>
      </c>
      <c r="D4" s="1493">
        <v>1</v>
      </c>
      <c r="E4" s="1493" t="s">
        <v>5</v>
      </c>
    </row>
    <row r="5" spans="1:5" ht="18" customHeight="1">
      <c r="A5" s="1506">
        <v>2</v>
      </c>
      <c r="B5" s="1501" t="s">
        <v>1141</v>
      </c>
      <c r="C5" s="1497" t="s">
        <v>1143</v>
      </c>
      <c r="D5" s="1493">
        <v>1</v>
      </c>
      <c r="E5" s="1493" t="s">
        <v>5</v>
      </c>
    </row>
    <row r="6" spans="1:5" ht="18" customHeight="1">
      <c r="A6" s="1506">
        <v>2</v>
      </c>
      <c r="B6" s="1501" t="s">
        <v>1141</v>
      </c>
      <c r="C6" s="1497" t="s">
        <v>1144</v>
      </c>
      <c r="D6" s="1493">
        <v>1</v>
      </c>
      <c r="E6" s="1493" t="s">
        <v>5</v>
      </c>
    </row>
    <row r="7" spans="1:5" ht="18" customHeight="1">
      <c r="A7" s="1506">
        <v>3</v>
      </c>
      <c r="B7" s="1501" t="s">
        <v>1141</v>
      </c>
      <c r="C7" s="1497" t="s">
        <v>1145</v>
      </c>
      <c r="D7" s="1493">
        <v>1</v>
      </c>
      <c r="E7" s="1493" t="s">
        <v>5</v>
      </c>
    </row>
    <row r="8" spans="1:5" ht="18" customHeight="1">
      <c r="A8" s="1506">
        <v>4</v>
      </c>
      <c r="B8" s="1501" t="s">
        <v>1141</v>
      </c>
      <c r="C8" s="1497" t="s">
        <v>1146</v>
      </c>
      <c r="D8" s="1493">
        <v>1</v>
      </c>
      <c r="E8" s="1493" t="s">
        <v>5</v>
      </c>
    </row>
    <row r="9" spans="1:5" ht="18" customHeight="1">
      <c r="A9" s="1506">
        <v>6</v>
      </c>
      <c r="B9" s="1501" t="s">
        <v>1141</v>
      </c>
      <c r="C9" s="1497" t="s">
        <v>1147</v>
      </c>
      <c r="D9" s="1493">
        <v>1</v>
      </c>
      <c r="E9" s="1493" t="s">
        <v>5</v>
      </c>
    </row>
    <row r="10" spans="1:5" ht="18" customHeight="1">
      <c r="A10" s="1506">
        <v>9</v>
      </c>
      <c r="B10" s="1501" t="s">
        <v>1141</v>
      </c>
      <c r="C10" s="1497" t="s">
        <v>1148</v>
      </c>
      <c r="D10" s="1493">
        <v>1</v>
      </c>
      <c r="E10" s="1493" t="s">
        <v>5</v>
      </c>
    </row>
    <row r="11" spans="1:5" ht="18" customHeight="1">
      <c r="A11" s="1506">
        <v>11</v>
      </c>
      <c r="B11" s="1501" t="s">
        <v>1149</v>
      </c>
      <c r="C11" s="1497" t="s">
        <v>1150</v>
      </c>
      <c r="D11" s="1493">
        <v>1</v>
      </c>
      <c r="E11" s="1493" t="s">
        <v>5</v>
      </c>
    </row>
    <row r="12" spans="1:5" ht="18" customHeight="1">
      <c r="A12" s="1506">
        <v>11</v>
      </c>
      <c r="B12" s="1501" t="s">
        <v>1149</v>
      </c>
      <c r="C12" s="1497" t="s">
        <v>1151</v>
      </c>
      <c r="D12" s="1493">
        <v>1</v>
      </c>
      <c r="E12" s="1493" t="s">
        <v>5</v>
      </c>
    </row>
    <row r="13" spans="1:5" ht="18" customHeight="1">
      <c r="A13" s="1506">
        <v>11</v>
      </c>
      <c r="B13" s="1501" t="s">
        <v>1149</v>
      </c>
      <c r="C13" s="1497" t="s">
        <v>1144</v>
      </c>
      <c r="D13" s="1493">
        <v>1</v>
      </c>
      <c r="E13" s="1493" t="s">
        <v>5</v>
      </c>
    </row>
    <row r="14" spans="1:5" ht="18" customHeight="1">
      <c r="A14" s="1506">
        <v>12</v>
      </c>
      <c r="B14" s="1501" t="s">
        <v>1149</v>
      </c>
      <c r="C14" s="1497" t="s">
        <v>1197</v>
      </c>
      <c r="D14" s="1493">
        <v>1</v>
      </c>
      <c r="E14" s="1493" t="s">
        <v>5</v>
      </c>
    </row>
    <row r="15" spans="1:5" ht="18" customHeight="1">
      <c r="A15" s="1506">
        <v>13</v>
      </c>
      <c r="B15" s="1501" t="s">
        <v>1149</v>
      </c>
      <c r="C15" s="1497" t="s">
        <v>1152</v>
      </c>
      <c r="D15" s="1493">
        <v>1</v>
      </c>
      <c r="E15" s="1493" t="s">
        <v>5</v>
      </c>
    </row>
    <row r="16" spans="1:5" ht="18" customHeight="1">
      <c r="A16" s="1506">
        <v>14</v>
      </c>
      <c r="B16" s="1501" t="s">
        <v>1149</v>
      </c>
      <c r="C16" s="1497" t="s">
        <v>1147</v>
      </c>
      <c r="D16" s="1493">
        <v>1</v>
      </c>
      <c r="E16" s="1493" t="s">
        <v>5</v>
      </c>
    </row>
    <row r="17" spans="1:5" ht="18" customHeight="1">
      <c r="A17" s="1506">
        <v>17</v>
      </c>
      <c r="B17" s="1501" t="s">
        <v>1149</v>
      </c>
      <c r="C17" s="1497" t="s">
        <v>1148</v>
      </c>
      <c r="D17" s="1493">
        <v>1</v>
      </c>
      <c r="E17" s="1493" t="s">
        <v>5</v>
      </c>
    </row>
    <row r="18" spans="1:5" ht="18" customHeight="1">
      <c r="A18" s="1506">
        <v>19</v>
      </c>
      <c r="B18" s="1501" t="s">
        <v>1190</v>
      </c>
      <c r="C18" s="1497" t="s">
        <v>1191</v>
      </c>
      <c r="D18" s="1494">
        <v>1</v>
      </c>
      <c r="E18" s="1494" t="s">
        <v>1194</v>
      </c>
    </row>
    <row r="19" spans="1:5" ht="18" customHeight="1">
      <c r="A19" s="1506">
        <v>19</v>
      </c>
      <c r="B19" s="1501" t="s">
        <v>1190</v>
      </c>
      <c r="C19" s="1497" t="s">
        <v>1192</v>
      </c>
      <c r="D19" s="1494">
        <v>1</v>
      </c>
      <c r="E19" s="1494" t="s">
        <v>1194</v>
      </c>
    </row>
    <row r="20" spans="1:5" ht="18" customHeight="1">
      <c r="A20" s="1506">
        <v>20</v>
      </c>
      <c r="B20" s="1501" t="s">
        <v>1190</v>
      </c>
      <c r="C20" s="1497" t="s">
        <v>1193</v>
      </c>
      <c r="D20" s="1494">
        <v>1</v>
      </c>
      <c r="E20" s="1494" t="s">
        <v>1194</v>
      </c>
    </row>
    <row r="21" spans="1:5" ht="18" customHeight="1">
      <c r="A21" s="1506">
        <v>21</v>
      </c>
      <c r="B21" s="1501" t="s">
        <v>1153</v>
      </c>
      <c r="C21" s="1497" t="s">
        <v>1189</v>
      </c>
      <c r="D21" s="1493">
        <v>1</v>
      </c>
      <c r="E21" s="1493" t="s">
        <v>5</v>
      </c>
    </row>
    <row r="22" spans="1:5" ht="18" customHeight="1">
      <c r="A22" s="1506">
        <v>21</v>
      </c>
      <c r="B22" s="1501" t="s">
        <v>1153</v>
      </c>
      <c r="C22" s="1497" t="s">
        <v>1154</v>
      </c>
      <c r="D22" s="1493">
        <v>1</v>
      </c>
      <c r="E22" s="1493" t="s">
        <v>5</v>
      </c>
    </row>
    <row r="23" spans="1:5" ht="18" customHeight="1">
      <c r="A23" s="1506">
        <v>22</v>
      </c>
      <c r="B23" s="1501" t="s">
        <v>1153</v>
      </c>
      <c r="C23" s="1497" t="s">
        <v>1155</v>
      </c>
      <c r="D23" s="1493">
        <v>1</v>
      </c>
      <c r="E23" s="1493" t="s">
        <v>5</v>
      </c>
    </row>
    <row r="24" spans="1:5" ht="18" customHeight="1">
      <c r="A24" s="1506">
        <v>23</v>
      </c>
      <c r="B24" s="1501" t="s">
        <v>1153</v>
      </c>
      <c r="C24" s="1497" t="s">
        <v>1156</v>
      </c>
      <c r="D24" s="1493">
        <v>1</v>
      </c>
      <c r="E24" s="1493" t="s">
        <v>5</v>
      </c>
    </row>
    <row r="25" spans="1:5" ht="18" customHeight="1">
      <c r="A25" s="1506">
        <v>24</v>
      </c>
      <c r="B25" s="1501" t="s">
        <v>1153</v>
      </c>
      <c r="C25" s="1497" t="s">
        <v>1157</v>
      </c>
      <c r="D25" s="1493">
        <v>1</v>
      </c>
      <c r="E25" s="1493" t="s">
        <v>5</v>
      </c>
    </row>
    <row r="26" spans="1:5" ht="18" customHeight="1">
      <c r="A26" s="1506">
        <v>26</v>
      </c>
      <c r="B26" s="1501" t="s">
        <v>1153</v>
      </c>
      <c r="C26" s="1497" t="s">
        <v>1158</v>
      </c>
      <c r="D26" s="1493">
        <v>1</v>
      </c>
      <c r="E26" s="1493" t="s">
        <v>5</v>
      </c>
    </row>
    <row r="27" spans="1:5" ht="18" customHeight="1">
      <c r="A27" s="1506">
        <v>27</v>
      </c>
      <c r="B27" s="1501" t="s">
        <v>1153</v>
      </c>
      <c r="C27" s="1497" t="s">
        <v>1159</v>
      </c>
      <c r="D27" s="1493">
        <v>1</v>
      </c>
      <c r="E27" s="1493" t="s">
        <v>5</v>
      </c>
    </row>
    <row r="28" spans="1:5" ht="18" customHeight="1">
      <c r="A28" s="1506">
        <v>28</v>
      </c>
      <c r="B28" s="1501" t="s">
        <v>1160</v>
      </c>
      <c r="C28" s="1497" t="s">
        <v>1161</v>
      </c>
      <c r="D28" s="1493">
        <v>1</v>
      </c>
      <c r="E28" s="1493" t="s">
        <v>5</v>
      </c>
    </row>
    <row r="29" spans="1:5" ht="18" customHeight="1">
      <c r="A29" s="1506">
        <v>28</v>
      </c>
      <c r="B29" s="1501" t="s">
        <v>1160</v>
      </c>
      <c r="C29" s="1497" t="s">
        <v>1162</v>
      </c>
      <c r="D29" s="1493">
        <v>1</v>
      </c>
      <c r="E29" s="1493" t="s">
        <v>5</v>
      </c>
    </row>
    <row r="30" spans="1:5" ht="18" customHeight="1">
      <c r="A30" s="1506">
        <v>29</v>
      </c>
      <c r="B30" s="1501" t="s">
        <v>1163</v>
      </c>
      <c r="C30" s="1497" t="s">
        <v>1164</v>
      </c>
      <c r="D30" s="1493">
        <v>1</v>
      </c>
      <c r="E30" s="1493" t="s">
        <v>5</v>
      </c>
    </row>
    <row r="31" spans="1:5" ht="18" customHeight="1">
      <c r="A31" s="1506">
        <v>30</v>
      </c>
      <c r="B31" s="1501" t="s">
        <v>1163</v>
      </c>
      <c r="C31" s="1497" t="s">
        <v>1164</v>
      </c>
      <c r="D31" s="1493">
        <v>1</v>
      </c>
      <c r="E31" s="1493" t="s">
        <v>1195</v>
      </c>
    </row>
    <row r="32" spans="1:5" ht="18" customHeight="1">
      <c r="A32" s="1506">
        <v>31</v>
      </c>
      <c r="B32" s="1516" t="s">
        <v>1201</v>
      </c>
      <c r="C32" s="1497" t="s">
        <v>1164</v>
      </c>
      <c r="D32" s="1493">
        <v>2</v>
      </c>
      <c r="E32" s="1500" t="s">
        <v>1165</v>
      </c>
    </row>
    <row r="33" spans="1:5" ht="18" customHeight="1">
      <c r="A33" s="1506">
        <v>32</v>
      </c>
      <c r="B33" s="1516"/>
      <c r="C33" s="1497" t="s">
        <v>1164</v>
      </c>
      <c r="D33" s="1493">
        <v>1</v>
      </c>
      <c r="E33" s="1493" t="s">
        <v>1195</v>
      </c>
    </row>
    <row r="34" spans="1:5" ht="18" customHeight="1">
      <c r="A34" s="1506">
        <v>33</v>
      </c>
      <c r="B34" s="1516"/>
      <c r="C34" s="1497" t="s">
        <v>1166</v>
      </c>
      <c r="D34" s="1493">
        <v>2</v>
      </c>
      <c r="E34" s="1500" t="s">
        <v>1165</v>
      </c>
    </row>
    <row r="35" spans="1:5" ht="18" customHeight="1">
      <c r="A35" s="1506">
        <v>34</v>
      </c>
      <c r="B35" s="1501" t="s">
        <v>1167</v>
      </c>
      <c r="C35" s="1497" t="s">
        <v>1168</v>
      </c>
      <c r="D35" s="1493">
        <v>1</v>
      </c>
      <c r="E35" s="1493" t="s">
        <v>5</v>
      </c>
    </row>
    <row r="36" spans="1:5" ht="18" customHeight="1">
      <c r="A36" s="1506">
        <v>35</v>
      </c>
      <c r="B36" s="1501" t="s">
        <v>1167</v>
      </c>
      <c r="C36" s="1497" t="s">
        <v>1169</v>
      </c>
      <c r="D36" s="1493">
        <v>1</v>
      </c>
      <c r="E36" s="1493" t="s">
        <v>5</v>
      </c>
    </row>
    <row r="37" spans="1:5" ht="18" customHeight="1">
      <c r="A37" s="1506">
        <v>35</v>
      </c>
      <c r="B37" s="1501" t="s">
        <v>1167</v>
      </c>
      <c r="C37" s="1497" t="s">
        <v>1196</v>
      </c>
      <c r="D37" s="1493">
        <v>1</v>
      </c>
      <c r="E37" s="1493" t="s">
        <v>5</v>
      </c>
    </row>
    <row r="38" spans="1:5" ht="18" customHeight="1">
      <c r="A38" s="1506">
        <v>36</v>
      </c>
      <c r="B38" s="1501" t="s">
        <v>436</v>
      </c>
      <c r="C38" s="1497" t="s">
        <v>1170</v>
      </c>
      <c r="D38" s="1493">
        <v>1</v>
      </c>
      <c r="E38" s="1493" t="s">
        <v>5</v>
      </c>
    </row>
    <row r="39" spans="1:5" ht="18" customHeight="1">
      <c r="A39" s="1506">
        <v>37</v>
      </c>
      <c r="B39" s="1501" t="s">
        <v>1171</v>
      </c>
      <c r="C39" s="1497" t="s">
        <v>1186</v>
      </c>
      <c r="D39" s="1493">
        <v>1</v>
      </c>
      <c r="E39" s="1493" t="s">
        <v>5</v>
      </c>
    </row>
    <row r="40" spans="1:5" ht="18" customHeight="1">
      <c r="A40" s="1506">
        <v>37</v>
      </c>
      <c r="B40" s="1501" t="s">
        <v>1171</v>
      </c>
      <c r="C40" s="1497" t="s">
        <v>1187</v>
      </c>
      <c r="D40" s="1493">
        <v>1</v>
      </c>
      <c r="E40" s="1493" t="s">
        <v>1194</v>
      </c>
    </row>
    <row r="41" spans="1:5" ht="18" customHeight="1">
      <c r="A41" s="1506">
        <v>38</v>
      </c>
      <c r="B41" s="1501" t="s">
        <v>1149</v>
      </c>
      <c r="C41" s="1497" t="s">
        <v>1172</v>
      </c>
      <c r="D41" s="1493">
        <v>1</v>
      </c>
      <c r="E41" s="1493" t="s">
        <v>5</v>
      </c>
    </row>
    <row r="42" spans="1:5" ht="18" customHeight="1">
      <c r="A42" s="1506">
        <v>39</v>
      </c>
      <c r="B42" s="1501" t="s">
        <v>1149</v>
      </c>
      <c r="C42" s="1497" t="s">
        <v>1172</v>
      </c>
      <c r="D42" s="1493">
        <v>2</v>
      </c>
      <c r="E42" s="1493" t="s">
        <v>1173</v>
      </c>
    </row>
    <row r="43" spans="1:5" ht="18" customHeight="1">
      <c r="A43" s="1506">
        <v>40</v>
      </c>
      <c r="B43" s="1501" t="s">
        <v>1149</v>
      </c>
      <c r="C43" s="1497" t="s">
        <v>1172</v>
      </c>
      <c r="D43" s="1493">
        <v>3</v>
      </c>
      <c r="E43" s="1493" t="s">
        <v>1174</v>
      </c>
    </row>
    <row r="44" spans="1:5" ht="18" customHeight="1">
      <c r="A44" s="1506">
        <v>41</v>
      </c>
      <c r="B44" s="1501" t="s">
        <v>1149</v>
      </c>
      <c r="C44" s="1497" t="s">
        <v>1175</v>
      </c>
      <c r="D44" s="1493">
        <v>1</v>
      </c>
      <c r="E44" s="1493" t="s">
        <v>5</v>
      </c>
    </row>
    <row r="45" spans="1:5" ht="18" customHeight="1">
      <c r="A45" s="1506">
        <v>41</v>
      </c>
      <c r="B45" s="1501" t="s">
        <v>1149</v>
      </c>
      <c r="C45" s="1497" t="s">
        <v>1176</v>
      </c>
      <c r="D45" s="1493">
        <v>1</v>
      </c>
      <c r="E45" s="1493" t="s">
        <v>5</v>
      </c>
    </row>
    <row r="46" spans="1:5" ht="18" customHeight="1">
      <c r="A46" s="1506">
        <v>42</v>
      </c>
      <c r="B46" s="1501" t="s">
        <v>1153</v>
      </c>
      <c r="C46" s="1497" t="s">
        <v>1177</v>
      </c>
      <c r="D46" s="1493">
        <v>1</v>
      </c>
      <c r="E46" s="1493" t="s">
        <v>5</v>
      </c>
    </row>
    <row r="47" spans="1:5" ht="18" customHeight="1">
      <c r="A47" s="1506">
        <v>43</v>
      </c>
      <c r="B47" s="1501" t="s">
        <v>1153</v>
      </c>
      <c r="C47" s="1497" t="s">
        <v>1177</v>
      </c>
      <c r="D47" s="1493">
        <v>2</v>
      </c>
      <c r="E47" s="1493" t="s">
        <v>1173</v>
      </c>
    </row>
    <row r="48" spans="1:5" ht="18" customHeight="1">
      <c r="A48" s="1506">
        <v>44</v>
      </c>
      <c r="B48" s="1501" t="s">
        <v>1153</v>
      </c>
      <c r="C48" s="1497" t="s">
        <v>1177</v>
      </c>
      <c r="D48" s="1493">
        <v>3</v>
      </c>
      <c r="E48" s="1493" t="s">
        <v>1174</v>
      </c>
    </row>
    <row r="49" spans="1:5" ht="18" customHeight="1">
      <c r="A49" s="1506">
        <v>45</v>
      </c>
      <c r="B49" s="1501" t="s">
        <v>1153</v>
      </c>
      <c r="C49" s="1497" t="s">
        <v>1178</v>
      </c>
      <c r="D49" s="1493">
        <v>1</v>
      </c>
      <c r="E49" s="1493" t="s">
        <v>5</v>
      </c>
    </row>
    <row r="50" spans="1:5" ht="18" customHeight="1">
      <c r="A50" s="1506">
        <v>46</v>
      </c>
      <c r="B50" s="1501" t="s">
        <v>1153</v>
      </c>
      <c r="C50" s="1497" t="s">
        <v>1179</v>
      </c>
      <c r="D50" s="1493">
        <v>1</v>
      </c>
      <c r="E50" s="1493" t="s">
        <v>5</v>
      </c>
    </row>
    <row r="51" spans="1:5" ht="18" customHeight="1">
      <c r="A51" s="1506">
        <v>46</v>
      </c>
      <c r="B51" s="1501" t="s">
        <v>1153</v>
      </c>
      <c r="C51" s="1497" t="s">
        <v>1180</v>
      </c>
      <c r="D51" s="1493">
        <v>1</v>
      </c>
      <c r="E51" s="1493" t="s">
        <v>5</v>
      </c>
    </row>
    <row r="52" spans="1:5" ht="18" customHeight="1">
      <c r="A52" s="1506">
        <v>47</v>
      </c>
      <c r="B52" s="1501" t="s">
        <v>1153</v>
      </c>
      <c r="C52" s="1497" t="s">
        <v>1181</v>
      </c>
      <c r="D52" s="1493">
        <v>1</v>
      </c>
      <c r="E52" s="1493" t="s">
        <v>5</v>
      </c>
    </row>
    <row r="53" spans="1:5" ht="18" customHeight="1">
      <c r="A53" s="1506">
        <v>47</v>
      </c>
      <c r="B53" s="1501" t="s">
        <v>1153</v>
      </c>
      <c r="C53" s="1497" t="s">
        <v>1182</v>
      </c>
      <c r="D53" s="1493">
        <v>1</v>
      </c>
      <c r="E53" s="1493" t="s">
        <v>5</v>
      </c>
    </row>
    <row r="54" spans="1:5" ht="18" customHeight="1">
      <c r="A54" s="1506">
        <v>48</v>
      </c>
      <c r="B54" s="1501" t="s">
        <v>1153</v>
      </c>
      <c r="C54" s="1497" t="s">
        <v>1183</v>
      </c>
      <c r="D54" s="1493">
        <v>1</v>
      </c>
      <c r="E54" s="1493" t="s">
        <v>5</v>
      </c>
    </row>
    <row r="55" spans="1:5" ht="18" customHeight="1">
      <c r="A55" s="1506">
        <v>49</v>
      </c>
      <c r="B55" s="1501" t="s">
        <v>1153</v>
      </c>
      <c r="C55" s="1497" t="s">
        <v>1184</v>
      </c>
      <c r="D55" s="1493">
        <v>1</v>
      </c>
      <c r="E55" s="1493" t="s">
        <v>5</v>
      </c>
    </row>
    <row r="56" spans="1:5" ht="18" customHeight="1">
      <c r="A56" s="1506">
        <v>50</v>
      </c>
      <c r="B56" s="1501" t="s">
        <v>1153</v>
      </c>
      <c r="C56" s="1497" t="s">
        <v>1185</v>
      </c>
      <c r="D56" s="1493">
        <v>1</v>
      </c>
      <c r="E56" s="1493" t="s">
        <v>5</v>
      </c>
    </row>
    <row r="57" spans="1:5" ht="18" customHeight="1">
      <c r="A57" s="1507">
        <v>52</v>
      </c>
      <c r="B57" s="1510" t="s">
        <v>1198</v>
      </c>
      <c r="C57" s="1502" t="s">
        <v>1199</v>
      </c>
      <c r="D57" s="1499">
        <v>1</v>
      </c>
      <c r="E57" s="1499" t="s">
        <v>5</v>
      </c>
    </row>
    <row r="58" spans="1:5" ht="18" customHeight="1">
      <c r="A58" s="1508">
        <v>52</v>
      </c>
      <c r="B58" s="1511" t="s">
        <v>1198</v>
      </c>
      <c r="C58" s="1504" t="s">
        <v>1200</v>
      </c>
      <c r="D58" s="1498">
        <v>1</v>
      </c>
      <c r="E58" s="1498" t="s">
        <v>5</v>
      </c>
    </row>
    <row r="59" spans="1:2" ht="13.5">
      <c r="A59" s="1512"/>
      <c r="B59" s="1503"/>
    </row>
  </sheetData>
  <sheetProtection/>
  <mergeCells count="2">
    <mergeCell ref="D2:E2"/>
    <mergeCell ref="B32:B34"/>
  </mergeCells>
  <hyperlinks>
    <hyperlink ref="A3" location="'- 1 -'!A1" display="1"/>
    <hyperlink ref="A4" location="'- 2 -'!A1" display="2"/>
    <hyperlink ref="A7" location="'- 3 - '!A1" display="3"/>
    <hyperlink ref="A8" location="'- 4 - '!A1" display="4"/>
    <hyperlink ref="A9" location="'- 6 -'!A1" display="6"/>
    <hyperlink ref="A10" location="'- 9 - '!A1" display="9"/>
    <hyperlink ref="A11" location="'- 11 -'!A1" display="11"/>
    <hyperlink ref="A5" location="'- 2 -'!A1" display="2"/>
    <hyperlink ref="A6" location="'- 2 -'!A1" display="2"/>
    <hyperlink ref="A12" location="'- 11 -'!A1" display="11"/>
    <hyperlink ref="A13" location="'- 11 -'!A1" display="11"/>
    <hyperlink ref="A14" location="'- 12 -'!A1" display="12"/>
    <hyperlink ref="A15" location="'- 13 - '!A1" display="13"/>
    <hyperlink ref="A16" location="'- 14 -'!A1" display="14"/>
    <hyperlink ref="A17" location="'- 17 -'!A1" display="17"/>
    <hyperlink ref="A18" location="'- 19 -'!A1" display="19"/>
    <hyperlink ref="A19" location="'- 19 -'!A1" display="19"/>
    <hyperlink ref="A20" location="'- 20 -'!A1" display="20"/>
    <hyperlink ref="A21" location="'- 21 - '!A1" display="21"/>
    <hyperlink ref="A22" location="'- 21 - '!A1" display="21"/>
    <hyperlink ref="A23" location="'- 22 -'!A1" display="22"/>
    <hyperlink ref="A24" location="'- 23 -'!A1" display="23"/>
    <hyperlink ref="A25" location="'- 24 -'!A1" display="24"/>
    <hyperlink ref="A26" location="'- 26 -'!A1" display="26"/>
    <hyperlink ref="A27" location="'- 27 -'!A1" display="27"/>
    <hyperlink ref="A28" location="'- 28 -'!A1" display="28"/>
    <hyperlink ref="A29" location="'- 28 -'!A1" display="28"/>
    <hyperlink ref="A30" location="'- 29 -'!A1" display="29"/>
    <hyperlink ref="A31" location="'- 30 -'!A1" display="30"/>
    <hyperlink ref="A32" location="'- 31 - '!A1" display="31"/>
    <hyperlink ref="A33" location="'- 32 -'!A1" display="32"/>
    <hyperlink ref="A34" location="'- 33 -'!A1" display="33"/>
    <hyperlink ref="A35" location="'- 34 -'!A1" display="34"/>
    <hyperlink ref="A36" location="'- 35 -'!A1" display="35"/>
    <hyperlink ref="A37" location="'- 35 -'!A1" display="35"/>
    <hyperlink ref="A38" location="'- 36 -'!A1" display="36"/>
    <hyperlink ref="A39" location="'- 37 - '!A1" display="37"/>
    <hyperlink ref="A40" location="'- 37 - '!A1" display="37"/>
    <hyperlink ref="A41" location="'- 38 -'!A1" display="38"/>
    <hyperlink ref="A42" location="'- 39 -'!A1" display="39"/>
    <hyperlink ref="A43" location="'- 40 -'!A1" display="40"/>
    <hyperlink ref="A44" location="'- 41 -'!A1" display="41"/>
    <hyperlink ref="A45" location="'- 41 -'!A1" display="41"/>
    <hyperlink ref="A46" location="'- 42 -'!A1" display="42"/>
    <hyperlink ref="A47" location="'- 43 -'!A1" display="43"/>
    <hyperlink ref="A48" location="'- 44 -'!A1" display="44"/>
    <hyperlink ref="A49" location="'- 45 -'!A1" display="45"/>
    <hyperlink ref="A50" location="'- 46 -'!A1" display="46"/>
    <hyperlink ref="A51" location="'- 46 -'!A1" display="46"/>
    <hyperlink ref="A52" location="'- 47 -'!A1" display="47"/>
    <hyperlink ref="A53" location="'- 47 -'!A1" display="47"/>
    <hyperlink ref="A54" location="'- 48 -'!A1" display="48"/>
    <hyperlink ref="A55" location="'- 49 -'!A1" display="49"/>
    <hyperlink ref="A56" location="'- 50 -'!A1" display="50"/>
    <hyperlink ref="A57" location="'- 52 -'!A1" display="52"/>
    <hyperlink ref="A58" location="'- 52 -'!A38" display="52"/>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6" r:id="rId1"/>
</worksheet>
</file>

<file path=xl/worksheets/sheet10.xml><?xml version="1.0" encoding="utf-8"?>
<worksheet xmlns="http://schemas.openxmlformats.org/spreadsheetml/2006/main" xmlns:r="http://schemas.openxmlformats.org/officeDocument/2006/relationships">
  <dimension ref="B1:W41"/>
  <sheetViews>
    <sheetView showGridLines="0" zoomScale="75" zoomScaleNormal="75" zoomScalePageLayoutView="0" workbookViewId="0" topLeftCell="A1">
      <selection activeCell="A1" sqref="A1"/>
    </sheetView>
  </sheetViews>
  <sheetFormatPr defaultColWidth="9.00390625" defaultRowHeight="13.5"/>
  <cols>
    <col min="1" max="1" width="2.625" style="39" customWidth="1"/>
    <col min="2" max="2" width="16.375" style="39" customWidth="1"/>
    <col min="3" max="5" width="8.375" style="39" customWidth="1"/>
    <col min="6" max="20" width="7.125" style="39" customWidth="1"/>
    <col min="21" max="16384" width="9.00390625" style="39" customWidth="1"/>
  </cols>
  <sheetData>
    <row r="1" spans="2:20" ht="31.5" customHeight="1" thickBot="1">
      <c r="B1" s="57" t="s">
        <v>144</v>
      </c>
      <c r="T1" s="42" t="s">
        <v>125</v>
      </c>
    </row>
    <row r="2" spans="2:20" ht="27" customHeight="1">
      <c r="B2" s="1533" t="s">
        <v>1086</v>
      </c>
      <c r="C2" s="86" t="s">
        <v>16</v>
      </c>
      <c r="D2" s="87"/>
      <c r="E2" s="88"/>
      <c r="F2" s="1536" t="s">
        <v>145</v>
      </c>
      <c r="G2" s="1528"/>
      <c r="H2" s="1528"/>
      <c r="I2" s="1528"/>
      <c r="J2" s="1528"/>
      <c r="K2" s="1529"/>
      <c r="L2" s="1536" t="s">
        <v>146</v>
      </c>
      <c r="M2" s="1528"/>
      <c r="N2" s="1528"/>
      <c r="O2" s="1528"/>
      <c r="P2" s="1528"/>
      <c r="Q2" s="1528"/>
      <c r="R2" s="1528"/>
      <c r="S2" s="1528"/>
      <c r="T2" s="1538"/>
    </row>
    <row r="3" spans="2:20" ht="27" customHeight="1">
      <c r="B3" s="1539"/>
      <c r="C3" s="89"/>
      <c r="D3" s="90"/>
      <c r="E3" s="91"/>
      <c r="F3" s="1540" t="s">
        <v>147</v>
      </c>
      <c r="G3" s="1541"/>
      <c r="H3" s="1542"/>
      <c r="I3" s="1540" t="s">
        <v>148</v>
      </c>
      <c r="J3" s="1541"/>
      <c r="K3" s="1542"/>
      <c r="L3" s="1540" t="s">
        <v>149</v>
      </c>
      <c r="M3" s="1541"/>
      <c r="N3" s="1542"/>
      <c r="O3" s="1540" t="s">
        <v>147</v>
      </c>
      <c r="P3" s="1541"/>
      <c r="Q3" s="1542"/>
      <c r="R3" s="1540" t="s">
        <v>150</v>
      </c>
      <c r="S3" s="1541"/>
      <c r="T3" s="1543"/>
    </row>
    <row r="4" spans="2:20" s="62" customFormat="1" ht="27" customHeight="1" thickBot="1">
      <c r="B4" s="1534"/>
      <c r="C4" s="18" t="s">
        <v>5</v>
      </c>
      <c r="D4" s="18" t="s">
        <v>8</v>
      </c>
      <c r="E4" s="20" t="s">
        <v>9</v>
      </c>
      <c r="F4" s="18" t="s">
        <v>5</v>
      </c>
      <c r="G4" s="18" t="s">
        <v>8</v>
      </c>
      <c r="H4" s="20" t="s">
        <v>9</v>
      </c>
      <c r="I4" s="18" t="s">
        <v>5</v>
      </c>
      <c r="J4" s="18" t="s">
        <v>8</v>
      </c>
      <c r="K4" s="20" t="s">
        <v>9</v>
      </c>
      <c r="L4" s="18" t="s">
        <v>5</v>
      </c>
      <c r="M4" s="18" t="s">
        <v>8</v>
      </c>
      <c r="N4" s="20" t="s">
        <v>9</v>
      </c>
      <c r="O4" s="18" t="s">
        <v>5</v>
      </c>
      <c r="P4" s="18" t="s">
        <v>8</v>
      </c>
      <c r="Q4" s="20" t="s">
        <v>9</v>
      </c>
      <c r="R4" s="18" t="s">
        <v>5</v>
      </c>
      <c r="S4" s="18" t="s">
        <v>8</v>
      </c>
      <c r="T4" s="717" t="s">
        <v>9</v>
      </c>
    </row>
    <row r="5" spans="2:20" s="78" customFormat="1" ht="30" customHeight="1">
      <c r="B5" s="1039" t="s">
        <v>980</v>
      </c>
      <c r="C5" s="449">
        <v>968</v>
      </c>
      <c r="D5" s="448">
        <v>293</v>
      </c>
      <c r="E5" s="961">
        <v>675</v>
      </c>
      <c r="F5" s="1277">
        <v>186</v>
      </c>
      <c r="G5" s="1259">
        <v>67</v>
      </c>
      <c r="H5" s="1278">
        <v>119</v>
      </c>
      <c r="I5" s="1259">
        <v>24</v>
      </c>
      <c r="J5" s="1279" t="s">
        <v>933</v>
      </c>
      <c r="K5" s="1278">
        <v>24</v>
      </c>
      <c r="L5" s="1259">
        <v>2</v>
      </c>
      <c r="M5" s="1279" t="s">
        <v>933</v>
      </c>
      <c r="N5" s="1278">
        <v>2</v>
      </c>
      <c r="O5" s="1259">
        <v>34</v>
      </c>
      <c r="P5" s="1259">
        <v>3</v>
      </c>
      <c r="Q5" s="1278">
        <v>31</v>
      </c>
      <c r="R5" s="1259">
        <v>29</v>
      </c>
      <c r="S5" s="1280" t="s">
        <v>933</v>
      </c>
      <c r="T5" s="1281">
        <v>29</v>
      </c>
    </row>
    <row r="6" spans="2:20" ht="30" customHeight="1">
      <c r="B6" s="1040" t="s">
        <v>987</v>
      </c>
      <c r="C6" s="449">
        <v>937</v>
      </c>
      <c r="D6" s="448">
        <v>294</v>
      </c>
      <c r="E6" s="450">
        <v>643</v>
      </c>
      <c r="F6" s="1277">
        <v>182</v>
      </c>
      <c r="G6" s="1259">
        <v>69</v>
      </c>
      <c r="H6" s="1278">
        <v>113</v>
      </c>
      <c r="I6" s="1259">
        <v>19</v>
      </c>
      <c r="J6" s="1279" t="s">
        <v>933</v>
      </c>
      <c r="K6" s="1278">
        <v>19</v>
      </c>
      <c r="L6" s="1259">
        <v>3</v>
      </c>
      <c r="M6" s="1279" t="s">
        <v>933</v>
      </c>
      <c r="N6" s="1278">
        <v>3</v>
      </c>
      <c r="O6" s="1259">
        <v>32</v>
      </c>
      <c r="P6" s="1259">
        <v>3</v>
      </c>
      <c r="Q6" s="1278">
        <v>29</v>
      </c>
      <c r="R6" s="1259">
        <v>37</v>
      </c>
      <c r="S6" s="1280" t="s">
        <v>933</v>
      </c>
      <c r="T6" s="1281">
        <v>37</v>
      </c>
    </row>
    <row r="7" spans="2:20" ht="30" customHeight="1">
      <c r="B7" s="94" t="s">
        <v>103</v>
      </c>
      <c r="C7" s="1210">
        <v>813</v>
      </c>
      <c r="D7" s="1052">
        <v>252</v>
      </c>
      <c r="E7" s="1211">
        <v>561</v>
      </c>
      <c r="F7" s="1282">
        <v>162</v>
      </c>
      <c r="G7" s="1262">
        <v>58</v>
      </c>
      <c r="H7" s="1283">
        <v>104</v>
      </c>
      <c r="I7" s="1262">
        <v>15</v>
      </c>
      <c r="J7" s="1284" t="s">
        <v>933</v>
      </c>
      <c r="K7" s="1283">
        <v>15</v>
      </c>
      <c r="L7" s="1284">
        <v>2</v>
      </c>
      <c r="M7" s="1284" t="s">
        <v>933</v>
      </c>
      <c r="N7" s="1285">
        <v>2</v>
      </c>
      <c r="O7" s="1262">
        <v>27</v>
      </c>
      <c r="P7" s="1262">
        <v>2</v>
      </c>
      <c r="Q7" s="1283">
        <v>25</v>
      </c>
      <c r="R7" s="1262">
        <v>36</v>
      </c>
      <c r="S7" s="1280" t="s">
        <v>933</v>
      </c>
      <c r="T7" s="1286">
        <v>36</v>
      </c>
    </row>
    <row r="8" spans="2:20" ht="30" customHeight="1">
      <c r="B8" s="95" t="s">
        <v>104</v>
      </c>
      <c r="C8" s="1213">
        <v>124</v>
      </c>
      <c r="D8" s="1214">
        <v>42</v>
      </c>
      <c r="E8" s="1043">
        <v>82</v>
      </c>
      <c r="F8" s="1287">
        <v>20</v>
      </c>
      <c r="G8" s="1264">
        <v>11</v>
      </c>
      <c r="H8" s="1288">
        <v>9</v>
      </c>
      <c r="I8" s="1264">
        <v>4</v>
      </c>
      <c r="J8" s="1289" t="s">
        <v>933</v>
      </c>
      <c r="K8" s="1288">
        <v>4</v>
      </c>
      <c r="L8" s="1289">
        <v>1</v>
      </c>
      <c r="M8" s="1289" t="s">
        <v>933</v>
      </c>
      <c r="N8" s="1290">
        <v>1</v>
      </c>
      <c r="O8" s="1264">
        <v>5</v>
      </c>
      <c r="P8" s="1264">
        <v>1</v>
      </c>
      <c r="Q8" s="1288">
        <v>4</v>
      </c>
      <c r="R8" s="1289">
        <v>1</v>
      </c>
      <c r="S8" s="1289" t="s">
        <v>933</v>
      </c>
      <c r="T8" s="1291">
        <v>1</v>
      </c>
    </row>
    <row r="9" spans="2:23" ht="30" customHeight="1">
      <c r="B9" s="79" t="s">
        <v>105</v>
      </c>
      <c r="C9" s="454">
        <v>143</v>
      </c>
      <c r="D9" s="454">
        <v>55</v>
      </c>
      <c r="E9" s="532">
        <v>88</v>
      </c>
      <c r="F9" s="1282">
        <v>44</v>
      </c>
      <c r="G9" s="1262">
        <v>11</v>
      </c>
      <c r="H9" s="1283">
        <v>33</v>
      </c>
      <c r="I9" s="1262">
        <v>4</v>
      </c>
      <c r="J9" s="1284" t="s">
        <v>933</v>
      </c>
      <c r="K9" s="1283">
        <v>4</v>
      </c>
      <c r="L9" s="1284" t="s">
        <v>933</v>
      </c>
      <c r="M9" s="1284" t="s">
        <v>933</v>
      </c>
      <c r="N9" s="1285" t="s">
        <v>933</v>
      </c>
      <c r="O9" s="1262">
        <v>3</v>
      </c>
      <c r="P9" s="1262">
        <v>2</v>
      </c>
      <c r="Q9" s="1283">
        <v>1</v>
      </c>
      <c r="R9" s="1284" t="s">
        <v>933</v>
      </c>
      <c r="S9" s="1284" t="s">
        <v>933</v>
      </c>
      <c r="T9" s="1292">
        <v>0</v>
      </c>
      <c r="U9" s="68"/>
      <c r="W9" s="68"/>
    </row>
    <row r="10" spans="2:23" ht="30" customHeight="1">
      <c r="B10" s="79" t="s">
        <v>106</v>
      </c>
      <c r="C10" s="454">
        <v>27</v>
      </c>
      <c r="D10" s="455">
        <v>6</v>
      </c>
      <c r="E10" s="465">
        <v>21</v>
      </c>
      <c r="F10" s="1282">
        <v>10</v>
      </c>
      <c r="G10" s="1262">
        <v>3</v>
      </c>
      <c r="H10" s="1283">
        <v>7</v>
      </c>
      <c r="I10" s="1262">
        <v>1</v>
      </c>
      <c r="J10" s="1284" t="s">
        <v>933</v>
      </c>
      <c r="K10" s="1283">
        <v>1</v>
      </c>
      <c r="L10" s="1284" t="s">
        <v>933</v>
      </c>
      <c r="M10" s="1284" t="s">
        <v>933</v>
      </c>
      <c r="N10" s="1285" t="s">
        <v>933</v>
      </c>
      <c r="O10" s="1262">
        <v>3</v>
      </c>
      <c r="P10" s="1284" t="s">
        <v>933</v>
      </c>
      <c r="Q10" s="1283">
        <v>3</v>
      </c>
      <c r="R10" s="1262">
        <v>10</v>
      </c>
      <c r="S10" s="1284" t="s">
        <v>933</v>
      </c>
      <c r="T10" s="1286">
        <v>10</v>
      </c>
      <c r="U10" s="68"/>
      <c r="W10" s="68"/>
    </row>
    <row r="11" spans="2:23" ht="30" customHeight="1">
      <c r="B11" s="79" t="s">
        <v>107</v>
      </c>
      <c r="C11" s="454">
        <v>125</v>
      </c>
      <c r="D11" s="455">
        <v>43</v>
      </c>
      <c r="E11" s="465">
        <v>82</v>
      </c>
      <c r="F11" s="1282">
        <v>17</v>
      </c>
      <c r="G11" s="1262">
        <v>6</v>
      </c>
      <c r="H11" s="1283">
        <v>11</v>
      </c>
      <c r="I11" s="1262">
        <v>1</v>
      </c>
      <c r="J11" s="1284" t="s">
        <v>933</v>
      </c>
      <c r="K11" s="1283">
        <v>1</v>
      </c>
      <c r="L11" s="1284" t="s">
        <v>933</v>
      </c>
      <c r="M11" s="1284" t="s">
        <v>933</v>
      </c>
      <c r="N11" s="1285" t="s">
        <v>933</v>
      </c>
      <c r="O11" s="1262">
        <v>1</v>
      </c>
      <c r="P11" s="1284" t="s">
        <v>933</v>
      </c>
      <c r="Q11" s="1283">
        <v>1</v>
      </c>
      <c r="R11" s="1262">
        <v>10</v>
      </c>
      <c r="S11" s="1284" t="s">
        <v>933</v>
      </c>
      <c r="T11" s="1286">
        <v>10</v>
      </c>
      <c r="U11" s="68"/>
      <c r="W11" s="68"/>
    </row>
    <row r="12" spans="2:23" ht="30" customHeight="1">
      <c r="B12" s="79" t="s">
        <v>108</v>
      </c>
      <c r="C12" s="454">
        <v>38</v>
      </c>
      <c r="D12" s="455">
        <v>21</v>
      </c>
      <c r="E12" s="465">
        <v>17</v>
      </c>
      <c r="F12" s="1282">
        <v>16</v>
      </c>
      <c r="G12" s="1262">
        <v>7</v>
      </c>
      <c r="H12" s="1283">
        <v>9</v>
      </c>
      <c r="I12" s="1262">
        <v>2</v>
      </c>
      <c r="J12" s="1284" t="s">
        <v>933</v>
      </c>
      <c r="K12" s="1283">
        <v>2</v>
      </c>
      <c r="L12" s="1284" t="s">
        <v>933</v>
      </c>
      <c r="M12" s="1284" t="s">
        <v>933</v>
      </c>
      <c r="N12" s="1285" t="s">
        <v>933</v>
      </c>
      <c r="O12" s="1262">
        <v>2</v>
      </c>
      <c r="P12" s="1284" t="s">
        <v>933</v>
      </c>
      <c r="Q12" s="1283">
        <v>2</v>
      </c>
      <c r="R12" s="1284" t="s">
        <v>933</v>
      </c>
      <c r="S12" s="1284" t="s">
        <v>933</v>
      </c>
      <c r="T12" s="1292">
        <v>0</v>
      </c>
      <c r="U12" s="68"/>
      <c r="W12" s="68"/>
    </row>
    <row r="13" spans="2:23" ht="30" customHeight="1">
      <c r="B13" s="79" t="s">
        <v>296</v>
      </c>
      <c r="C13" s="454">
        <v>41</v>
      </c>
      <c r="D13" s="455">
        <v>8</v>
      </c>
      <c r="E13" s="465">
        <v>33</v>
      </c>
      <c r="F13" s="1282">
        <v>6</v>
      </c>
      <c r="G13" s="1262">
        <v>2</v>
      </c>
      <c r="H13" s="1283">
        <v>4</v>
      </c>
      <c r="I13" s="1284">
        <v>0</v>
      </c>
      <c r="J13" s="1284" t="s">
        <v>933</v>
      </c>
      <c r="K13" s="1285">
        <v>0</v>
      </c>
      <c r="L13" s="1284" t="s">
        <v>933</v>
      </c>
      <c r="M13" s="1284" t="s">
        <v>933</v>
      </c>
      <c r="N13" s="1285" t="s">
        <v>933</v>
      </c>
      <c r="O13" s="1284">
        <v>0</v>
      </c>
      <c r="P13" s="1284" t="s">
        <v>933</v>
      </c>
      <c r="Q13" s="1285" t="s">
        <v>933</v>
      </c>
      <c r="R13" s="1284" t="s">
        <v>933</v>
      </c>
      <c r="S13" s="1284" t="s">
        <v>933</v>
      </c>
      <c r="T13" s="1292">
        <v>0</v>
      </c>
      <c r="U13" s="68"/>
      <c r="W13" s="68"/>
    </row>
    <row r="14" spans="2:23" ht="30" customHeight="1">
      <c r="B14" s="79" t="s">
        <v>297</v>
      </c>
      <c r="C14" s="454">
        <v>21</v>
      </c>
      <c r="D14" s="455">
        <v>14</v>
      </c>
      <c r="E14" s="465">
        <v>7</v>
      </c>
      <c r="F14" s="1282">
        <v>7</v>
      </c>
      <c r="G14" s="1262">
        <v>2</v>
      </c>
      <c r="H14" s="1283">
        <v>5</v>
      </c>
      <c r="I14" s="1284">
        <v>1</v>
      </c>
      <c r="J14" s="1284" t="s">
        <v>933</v>
      </c>
      <c r="K14" s="1285">
        <v>1</v>
      </c>
      <c r="L14" s="1284" t="s">
        <v>933</v>
      </c>
      <c r="M14" s="1284" t="s">
        <v>933</v>
      </c>
      <c r="N14" s="1285" t="s">
        <v>933</v>
      </c>
      <c r="O14" s="1284">
        <v>0</v>
      </c>
      <c r="P14" s="1284" t="s">
        <v>933</v>
      </c>
      <c r="Q14" s="1285" t="s">
        <v>933</v>
      </c>
      <c r="R14" s="1284" t="s">
        <v>933</v>
      </c>
      <c r="S14" s="1284" t="s">
        <v>933</v>
      </c>
      <c r="T14" s="1292">
        <v>0</v>
      </c>
      <c r="U14" s="68"/>
      <c r="W14" s="68"/>
    </row>
    <row r="15" spans="2:23" ht="30" customHeight="1">
      <c r="B15" s="79" t="s">
        <v>298</v>
      </c>
      <c r="C15" s="454">
        <v>22</v>
      </c>
      <c r="D15" s="455">
        <v>9</v>
      </c>
      <c r="E15" s="465">
        <v>13</v>
      </c>
      <c r="F15" s="1282">
        <v>8</v>
      </c>
      <c r="G15" s="1262">
        <v>5</v>
      </c>
      <c r="H15" s="1283">
        <v>3</v>
      </c>
      <c r="I15" s="1284">
        <v>0</v>
      </c>
      <c r="J15" s="1284" t="s">
        <v>933</v>
      </c>
      <c r="K15" s="1285">
        <v>0</v>
      </c>
      <c r="L15" s="1284" t="s">
        <v>933</v>
      </c>
      <c r="M15" s="1284" t="s">
        <v>933</v>
      </c>
      <c r="N15" s="1285" t="s">
        <v>933</v>
      </c>
      <c r="O15" s="1284">
        <v>1</v>
      </c>
      <c r="P15" s="1284" t="s">
        <v>933</v>
      </c>
      <c r="Q15" s="1285">
        <v>1</v>
      </c>
      <c r="R15" s="1284" t="s">
        <v>933</v>
      </c>
      <c r="S15" s="1284" t="s">
        <v>933</v>
      </c>
      <c r="T15" s="1292">
        <v>0</v>
      </c>
      <c r="U15" s="68"/>
      <c r="W15" s="68"/>
    </row>
    <row r="16" spans="2:23" ht="30" customHeight="1">
      <c r="B16" s="79" t="s">
        <v>299</v>
      </c>
      <c r="C16" s="454">
        <v>154</v>
      </c>
      <c r="D16" s="455">
        <v>28</v>
      </c>
      <c r="E16" s="465">
        <v>126</v>
      </c>
      <c r="F16" s="1282">
        <v>13</v>
      </c>
      <c r="G16" s="1262">
        <v>8</v>
      </c>
      <c r="H16" s="1283">
        <v>5</v>
      </c>
      <c r="I16" s="1262">
        <v>5</v>
      </c>
      <c r="J16" s="1284" t="s">
        <v>933</v>
      </c>
      <c r="K16" s="1283">
        <v>5</v>
      </c>
      <c r="L16" s="1284" t="s">
        <v>933</v>
      </c>
      <c r="M16" s="1284" t="s">
        <v>933</v>
      </c>
      <c r="N16" s="1285" t="s">
        <v>933</v>
      </c>
      <c r="O16" s="1262">
        <v>0</v>
      </c>
      <c r="P16" s="1284" t="s">
        <v>933</v>
      </c>
      <c r="Q16" s="1283">
        <v>0</v>
      </c>
      <c r="R16" s="1262">
        <v>12</v>
      </c>
      <c r="S16" s="1284" t="s">
        <v>933</v>
      </c>
      <c r="T16" s="1286">
        <v>12</v>
      </c>
      <c r="U16" s="68"/>
      <c r="W16" s="68"/>
    </row>
    <row r="17" spans="2:23" ht="30" customHeight="1">
      <c r="B17" s="79" t="s">
        <v>283</v>
      </c>
      <c r="C17" s="454">
        <v>79</v>
      </c>
      <c r="D17" s="455">
        <v>15</v>
      </c>
      <c r="E17" s="465">
        <v>64</v>
      </c>
      <c r="F17" s="1282">
        <v>6</v>
      </c>
      <c r="G17" s="1262">
        <v>3</v>
      </c>
      <c r="H17" s="1283">
        <v>3</v>
      </c>
      <c r="I17" s="1284">
        <v>0</v>
      </c>
      <c r="J17" s="1284" t="s">
        <v>933</v>
      </c>
      <c r="K17" s="1285">
        <v>0</v>
      </c>
      <c r="L17" s="1284" t="s">
        <v>933</v>
      </c>
      <c r="M17" s="1284" t="s">
        <v>933</v>
      </c>
      <c r="N17" s="1285" t="s">
        <v>933</v>
      </c>
      <c r="O17" s="1262">
        <v>4</v>
      </c>
      <c r="P17" s="1284" t="s">
        <v>933</v>
      </c>
      <c r="Q17" s="1283">
        <v>4</v>
      </c>
      <c r="R17" s="1284" t="s">
        <v>933</v>
      </c>
      <c r="S17" s="1284" t="s">
        <v>933</v>
      </c>
      <c r="T17" s="1292">
        <v>0</v>
      </c>
      <c r="U17" s="68"/>
      <c r="W17" s="68"/>
    </row>
    <row r="18" spans="2:23" ht="30" customHeight="1">
      <c r="B18" s="79" t="s">
        <v>285</v>
      </c>
      <c r="C18" s="454">
        <v>66</v>
      </c>
      <c r="D18" s="455">
        <v>23</v>
      </c>
      <c r="E18" s="465">
        <v>43</v>
      </c>
      <c r="F18" s="1282">
        <v>19</v>
      </c>
      <c r="G18" s="1262">
        <v>3</v>
      </c>
      <c r="H18" s="1283">
        <v>16</v>
      </c>
      <c r="I18" s="1262">
        <v>0</v>
      </c>
      <c r="J18" s="1284" t="s">
        <v>933</v>
      </c>
      <c r="K18" s="1283">
        <v>0</v>
      </c>
      <c r="L18" s="1284" t="s">
        <v>933</v>
      </c>
      <c r="M18" s="1284" t="s">
        <v>933</v>
      </c>
      <c r="N18" s="1285" t="s">
        <v>933</v>
      </c>
      <c r="O18" s="1262">
        <v>7</v>
      </c>
      <c r="P18" s="1284" t="s">
        <v>933</v>
      </c>
      <c r="Q18" s="1283">
        <v>7</v>
      </c>
      <c r="R18" s="1284" t="s">
        <v>933</v>
      </c>
      <c r="S18" s="1284" t="s">
        <v>933</v>
      </c>
      <c r="T18" s="1292">
        <v>0</v>
      </c>
      <c r="U18" s="68"/>
      <c r="W18" s="68"/>
    </row>
    <row r="19" spans="2:23" ht="30" customHeight="1">
      <c r="B19" s="79" t="s">
        <v>287</v>
      </c>
      <c r="C19" s="454">
        <v>26</v>
      </c>
      <c r="D19" s="455">
        <v>13</v>
      </c>
      <c r="E19" s="465">
        <v>13</v>
      </c>
      <c r="F19" s="1282">
        <v>7</v>
      </c>
      <c r="G19" s="1262">
        <v>4</v>
      </c>
      <c r="H19" s="1283">
        <v>3</v>
      </c>
      <c r="I19" s="1262">
        <v>0</v>
      </c>
      <c r="J19" s="1284" t="s">
        <v>933</v>
      </c>
      <c r="K19" s="1283">
        <v>0</v>
      </c>
      <c r="L19" s="1284" t="s">
        <v>933</v>
      </c>
      <c r="M19" s="1284" t="s">
        <v>933</v>
      </c>
      <c r="N19" s="1285" t="s">
        <v>933</v>
      </c>
      <c r="O19" s="1262">
        <v>4</v>
      </c>
      <c r="P19" s="1284" t="s">
        <v>933</v>
      </c>
      <c r="Q19" s="1283">
        <v>4</v>
      </c>
      <c r="R19" s="1284" t="s">
        <v>933</v>
      </c>
      <c r="S19" s="1284" t="s">
        <v>933</v>
      </c>
      <c r="T19" s="1292">
        <v>0</v>
      </c>
      <c r="U19" s="68"/>
      <c r="W19" s="68"/>
    </row>
    <row r="20" spans="2:23" ht="30" customHeight="1">
      <c r="B20" s="79" t="s">
        <v>289</v>
      </c>
      <c r="C20" s="454">
        <v>51</v>
      </c>
      <c r="D20" s="455">
        <v>7</v>
      </c>
      <c r="E20" s="465">
        <v>44</v>
      </c>
      <c r="F20" s="1282">
        <v>4</v>
      </c>
      <c r="G20" s="1262">
        <v>2</v>
      </c>
      <c r="H20" s="1283">
        <v>2</v>
      </c>
      <c r="I20" s="1262">
        <v>1</v>
      </c>
      <c r="J20" s="1284" t="s">
        <v>933</v>
      </c>
      <c r="K20" s="1283">
        <v>1</v>
      </c>
      <c r="L20" s="1284">
        <v>0</v>
      </c>
      <c r="M20" s="1284" t="s">
        <v>933</v>
      </c>
      <c r="N20" s="1285">
        <v>0</v>
      </c>
      <c r="O20" s="1284">
        <v>0</v>
      </c>
      <c r="P20" s="1284" t="s">
        <v>933</v>
      </c>
      <c r="Q20" s="1285">
        <v>0</v>
      </c>
      <c r="R20" s="1262">
        <v>4</v>
      </c>
      <c r="S20" s="1284" t="s">
        <v>933</v>
      </c>
      <c r="T20" s="1286">
        <v>4</v>
      </c>
      <c r="U20" s="68"/>
      <c r="W20" s="68"/>
    </row>
    <row r="21" spans="2:23" ht="30" customHeight="1">
      <c r="B21" s="80" t="s">
        <v>291</v>
      </c>
      <c r="C21" s="460">
        <v>20</v>
      </c>
      <c r="D21" s="461">
        <v>10</v>
      </c>
      <c r="E21" s="466">
        <v>10</v>
      </c>
      <c r="F21" s="1287">
        <v>5</v>
      </c>
      <c r="G21" s="1264">
        <v>2</v>
      </c>
      <c r="H21" s="1288">
        <v>3</v>
      </c>
      <c r="I21" s="1289">
        <v>0</v>
      </c>
      <c r="J21" s="1289" t="s">
        <v>933</v>
      </c>
      <c r="K21" s="1293">
        <v>0</v>
      </c>
      <c r="L21" s="1289">
        <v>2</v>
      </c>
      <c r="M21" s="1289" t="s">
        <v>933</v>
      </c>
      <c r="N21" s="1293">
        <v>2</v>
      </c>
      <c r="O21" s="1287">
        <v>2</v>
      </c>
      <c r="P21" s="1289" t="s">
        <v>933</v>
      </c>
      <c r="Q21" s="1288">
        <v>2</v>
      </c>
      <c r="R21" s="1289" t="s">
        <v>933</v>
      </c>
      <c r="S21" s="1289" t="s">
        <v>933</v>
      </c>
      <c r="T21" s="1291">
        <v>0</v>
      </c>
      <c r="U21" s="68"/>
      <c r="W21" s="68"/>
    </row>
    <row r="22" spans="2:23" ht="30" customHeight="1">
      <c r="B22" s="81" t="s">
        <v>109</v>
      </c>
      <c r="C22" s="468">
        <v>7</v>
      </c>
      <c r="D22" s="520">
        <v>1</v>
      </c>
      <c r="E22" s="471">
        <v>6</v>
      </c>
      <c r="F22" s="1294">
        <v>1</v>
      </c>
      <c r="G22" s="1266">
        <v>1</v>
      </c>
      <c r="H22" s="1295" t="s">
        <v>933</v>
      </c>
      <c r="I22" s="1296">
        <v>1</v>
      </c>
      <c r="J22" s="1296" t="s">
        <v>933</v>
      </c>
      <c r="K22" s="1295">
        <v>1</v>
      </c>
      <c r="L22" s="1296" t="s">
        <v>933</v>
      </c>
      <c r="M22" s="1296" t="s">
        <v>933</v>
      </c>
      <c r="N22" s="1295" t="s">
        <v>933</v>
      </c>
      <c r="O22" s="1296" t="s">
        <v>933</v>
      </c>
      <c r="P22" s="1296" t="s">
        <v>933</v>
      </c>
      <c r="Q22" s="1295" t="s">
        <v>933</v>
      </c>
      <c r="R22" s="1296" t="s">
        <v>933</v>
      </c>
      <c r="S22" s="1296" t="s">
        <v>933</v>
      </c>
      <c r="T22" s="1297" t="s">
        <v>933</v>
      </c>
      <c r="U22" s="68"/>
      <c r="W22" s="68"/>
    </row>
    <row r="23" spans="2:23" ht="30" customHeight="1">
      <c r="B23" s="80" t="s">
        <v>110</v>
      </c>
      <c r="C23" s="460">
        <v>7</v>
      </c>
      <c r="D23" s="521">
        <v>1</v>
      </c>
      <c r="E23" s="466">
        <v>6</v>
      </c>
      <c r="F23" s="1287">
        <v>1</v>
      </c>
      <c r="G23" s="1264">
        <v>1</v>
      </c>
      <c r="H23" s="1290" t="s">
        <v>933</v>
      </c>
      <c r="I23" s="1289">
        <v>1</v>
      </c>
      <c r="J23" s="1289" t="s">
        <v>933</v>
      </c>
      <c r="K23" s="1290">
        <v>1</v>
      </c>
      <c r="L23" s="1289" t="s">
        <v>933</v>
      </c>
      <c r="M23" s="1289" t="s">
        <v>933</v>
      </c>
      <c r="N23" s="1290" t="s">
        <v>933</v>
      </c>
      <c r="O23" s="1289" t="s">
        <v>933</v>
      </c>
      <c r="P23" s="1289" t="s">
        <v>933</v>
      </c>
      <c r="Q23" s="1290" t="s">
        <v>933</v>
      </c>
      <c r="R23" s="1289" t="s">
        <v>933</v>
      </c>
      <c r="S23" s="1289" t="s">
        <v>933</v>
      </c>
      <c r="T23" s="1291" t="s">
        <v>933</v>
      </c>
      <c r="U23" s="68"/>
      <c r="W23" s="68"/>
    </row>
    <row r="24" spans="2:23" ht="30" customHeight="1">
      <c r="B24" s="81" t="s">
        <v>111</v>
      </c>
      <c r="C24" s="468">
        <v>2</v>
      </c>
      <c r="D24" s="469">
        <v>1</v>
      </c>
      <c r="E24" s="532">
        <v>1</v>
      </c>
      <c r="F24" s="1294">
        <v>1</v>
      </c>
      <c r="G24" s="1266">
        <v>1</v>
      </c>
      <c r="H24" s="1295" t="s">
        <v>933</v>
      </c>
      <c r="I24" s="1296">
        <v>0</v>
      </c>
      <c r="J24" s="1296" t="s">
        <v>933</v>
      </c>
      <c r="K24" s="1295">
        <v>0</v>
      </c>
      <c r="L24" s="1296" t="s">
        <v>933</v>
      </c>
      <c r="M24" s="1296" t="s">
        <v>933</v>
      </c>
      <c r="N24" s="1295" t="s">
        <v>933</v>
      </c>
      <c r="O24" s="1296" t="s">
        <v>933</v>
      </c>
      <c r="P24" s="1296" t="s">
        <v>933</v>
      </c>
      <c r="Q24" s="1295" t="s">
        <v>933</v>
      </c>
      <c r="R24" s="1296" t="s">
        <v>933</v>
      </c>
      <c r="S24" s="1296" t="s">
        <v>933</v>
      </c>
      <c r="T24" s="1297" t="s">
        <v>933</v>
      </c>
      <c r="U24" s="68"/>
      <c r="W24" s="68"/>
    </row>
    <row r="25" spans="2:23" ht="30" customHeight="1">
      <c r="B25" s="80" t="s">
        <v>112</v>
      </c>
      <c r="C25" s="460">
        <v>2</v>
      </c>
      <c r="D25" s="461">
        <v>1</v>
      </c>
      <c r="E25" s="519">
        <v>1</v>
      </c>
      <c r="F25" s="1287">
        <v>1</v>
      </c>
      <c r="G25" s="1264">
        <v>1</v>
      </c>
      <c r="H25" s="1290" t="s">
        <v>933</v>
      </c>
      <c r="I25" s="1289">
        <v>0</v>
      </c>
      <c r="J25" s="1289" t="s">
        <v>933</v>
      </c>
      <c r="K25" s="1290">
        <v>0</v>
      </c>
      <c r="L25" s="1289" t="s">
        <v>933</v>
      </c>
      <c r="M25" s="1289" t="s">
        <v>933</v>
      </c>
      <c r="N25" s="1290" t="s">
        <v>933</v>
      </c>
      <c r="O25" s="1289" t="s">
        <v>933</v>
      </c>
      <c r="P25" s="1289" t="s">
        <v>933</v>
      </c>
      <c r="Q25" s="1290" t="s">
        <v>933</v>
      </c>
      <c r="R25" s="1289" t="s">
        <v>933</v>
      </c>
      <c r="S25" s="1289" t="s">
        <v>933</v>
      </c>
      <c r="T25" s="1291" t="s">
        <v>933</v>
      </c>
      <c r="U25" s="68"/>
      <c r="W25" s="68"/>
    </row>
    <row r="26" spans="2:23" ht="30" customHeight="1">
      <c r="B26" s="81" t="s">
        <v>113</v>
      </c>
      <c r="C26" s="468">
        <v>34</v>
      </c>
      <c r="D26" s="469">
        <v>12</v>
      </c>
      <c r="E26" s="471">
        <v>22</v>
      </c>
      <c r="F26" s="1294">
        <v>6</v>
      </c>
      <c r="G26" s="1266">
        <v>4</v>
      </c>
      <c r="H26" s="1298">
        <v>2</v>
      </c>
      <c r="I26" s="1266">
        <v>1</v>
      </c>
      <c r="J26" s="1296" t="s">
        <v>933</v>
      </c>
      <c r="K26" s="1298">
        <v>1</v>
      </c>
      <c r="L26" s="1296" t="s">
        <v>933</v>
      </c>
      <c r="M26" s="1296" t="s">
        <v>933</v>
      </c>
      <c r="N26" s="1295" t="s">
        <v>933</v>
      </c>
      <c r="O26" s="1266">
        <v>3</v>
      </c>
      <c r="P26" s="1266">
        <v>1</v>
      </c>
      <c r="Q26" s="1298">
        <v>2</v>
      </c>
      <c r="R26" s="1296" t="s">
        <v>933</v>
      </c>
      <c r="S26" s="1296" t="s">
        <v>933</v>
      </c>
      <c r="T26" s="1297" t="s">
        <v>933</v>
      </c>
      <c r="U26" s="68"/>
      <c r="W26" s="68"/>
    </row>
    <row r="27" spans="2:23" ht="30" customHeight="1">
      <c r="B27" s="79" t="s">
        <v>114</v>
      </c>
      <c r="C27" s="454">
        <v>2</v>
      </c>
      <c r="D27" s="455">
        <v>1</v>
      </c>
      <c r="E27" s="465">
        <v>1</v>
      </c>
      <c r="F27" s="1282">
        <v>1</v>
      </c>
      <c r="G27" s="1284">
        <v>1</v>
      </c>
      <c r="H27" s="1285" t="s">
        <v>933</v>
      </c>
      <c r="I27" s="1284">
        <v>0</v>
      </c>
      <c r="J27" s="1284" t="s">
        <v>933</v>
      </c>
      <c r="K27" s="1285">
        <v>0</v>
      </c>
      <c r="L27" s="1284" t="s">
        <v>933</v>
      </c>
      <c r="M27" s="1284" t="s">
        <v>933</v>
      </c>
      <c r="N27" s="1285" t="s">
        <v>933</v>
      </c>
      <c r="O27" s="1284" t="s">
        <v>933</v>
      </c>
      <c r="P27" s="1284" t="s">
        <v>933</v>
      </c>
      <c r="Q27" s="1285" t="s">
        <v>933</v>
      </c>
      <c r="R27" s="1284" t="s">
        <v>933</v>
      </c>
      <c r="S27" s="1284" t="s">
        <v>933</v>
      </c>
      <c r="T27" s="1292" t="s">
        <v>933</v>
      </c>
      <c r="U27" s="68"/>
      <c r="W27" s="68"/>
    </row>
    <row r="28" spans="2:23" ht="30" customHeight="1">
      <c r="B28" s="79" t="s">
        <v>295</v>
      </c>
      <c r="C28" s="454">
        <v>19</v>
      </c>
      <c r="D28" s="455">
        <v>10</v>
      </c>
      <c r="E28" s="465">
        <v>9</v>
      </c>
      <c r="F28" s="1282">
        <v>3</v>
      </c>
      <c r="G28" s="1262">
        <v>3</v>
      </c>
      <c r="H28" s="1285" t="s">
        <v>933</v>
      </c>
      <c r="I28" s="1262">
        <v>1</v>
      </c>
      <c r="J28" s="1284" t="s">
        <v>933</v>
      </c>
      <c r="K28" s="1283">
        <v>1</v>
      </c>
      <c r="L28" s="1284" t="s">
        <v>933</v>
      </c>
      <c r="M28" s="1284" t="s">
        <v>933</v>
      </c>
      <c r="N28" s="1285" t="s">
        <v>933</v>
      </c>
      <c r="O28" s="1262">
        <v>3</v>
      </c>
      <c r="P28" s="1262">
        <v>1</v>
      </c>
      <c r="Q28" s="1283">
        <v>2</v>
      </c>
      <c r="R28" s="1284" t="s">
        <v>933</v>
      </c>
      <c r="S28" s="1284" t="s">
        <v>933</v>
      </c>
      <c r="T28" s="1292" t="s">
        <v>933</v>
      </c>
      <c r="U28" s="68"/>
      <c r="W28" s="68"/>
    </row>
    <row r="29" spans="2:23" ht="30" customHeight="1">
      <c r="B29" s="80" t="s">
        <v>281</v>
      </c>
      <c r="C29" s="460">
        <v>13</v>
      </c>
      <c r="D29" s="461">
        <v>1</v>
      </c>
      <c r="E29" s="466">
        <v>12</v>
      </c>
      <c r="F29" s="1287">
        <v>2</v>
      </c>
      <c r="G29" s="1289">
        <v>0</v>
      </c>
      <c r="H29" s="1288">
        <v>2</v>
      </c>
      <c r="I29" s="1289">
        <v>0</v>
      </c>
      <c r="J29" s="1289" t="s">
        <v>933</v>
      </c>
      <c r="K29" s="1290">
        <v>0</v>
      </c>
      <c r="L29" s="1289" t="s">
        <v>933</v>
      </c>
      <c r="M29" s="1289" t="s">
        <v>933</v>
      </c>
      <c r="N29" s="1290" t="s">
        <v>933</v>
      </c>
      <c r="O29" s="1289" t="s">
        <v>933</v>
      </c>
      <c r="P29" s="1289" t="s">
        <v>933</v>
      </c>
      <c r="Q29" s="1290" t="s">
        <v>933</v>
      </c>
      <c r="R29" s="1289" t="s">
        <v>933</v>
      </c>
      <c r="S29" s="1289" t="s">
        <v>933</v>
      </c>
      <c r="T29" s="1291" t="s">
        <v>933</v>
      </c>
      <c r="U29" s="68"/>
      <c r="W29" s="68"/>
    </row>
    <row r="30" spans="2:23" ht="30" customHeight="1">
      <c r="B30" s="81" t="s">
        <v>115</v>
      </c>
      <c r="C30" s="468">
        <v>34</v>
      </c>
      <c r="D30" s="469">
        <v>5</v>
      </c>
      <c r="E30" s="471">
        <v>29</v>
      </c>
      <c r="F30" s="1294">
        <v>3</v>
      </c>
      <c r="G30" s="1266">
        <v>0</v>
      </c>
      <c r="H30" s="1298">
        <v>3</v>
      </c>
      <c r="I30" s="1296">
        <v>1</v>
      </c>
      <c r="J30" s="1296" t="s">
        <v>933</v>
      </c>
      <c r="K30" s="1295">
        <v>1</v>
      </c>
      <c r="L30" s="1296">
        <v>1</v>
      </c>
      <c r="M30" s="1296" t="s">
        <v>933</v>
      </c>
      <c r="N30" s="1295">
        <v>1</v>
      </c>
      <c r="O30" s="1266">
        <v>2</v>
      </c>
      <c r="P30" s="1296" t="s">
        <v>933</v>
      </c>
      <c r="Q30" s="1298">
        <v>2</v>
      </c>
      <c r="R30" s="1296">
        <v>1</v>
      </c>
      <c r="S30" s="1296" t="s">
        <v>933</v>
      </c>
      <c r="T30" s="1297">
        <v>1</v>
      </c>
      <c r="U30" s="68"/>
      <c r="W30" s="68"/>
    </row>
    <row r="31" spans="2:23" ht="30" customHeight="1">
      <c r="B31" s="79" t="s">
        <v>116</v>
      </c>
      <c r="C31" s="454">
        <v>16</v>
      </c>
      <c r="D31" s="455">
        <v>2</v>
      </c>
      <c r="E31" s="465">
        <v>14</v>
      </c>
      <c r="F31" s="1282">
        <v>1</v>
      </c>
      <c r="G31" s="1284">
        <v>0</v>
      </c>
      <c r="H31" s="1285">
        <v>1</v>
      </c>
      <c r="I31" s="1284">
        <v>0</v>
      </c>
      <c r="J31" s="1284" t="s">
        <v>933</v>
      </c>
      <c r="K31" s="1285">
        <v>0</v>
      </c>
      <c r="L31" s="1284" t="s">
        <v>933</v>
      </c>
      <c r="M31" s="1284" t="s">
        <v>933</v>
      </c>
      <c r="N31" s="1285" t="s">
        <v>933</v>
      </c>
      <c r="O31" s="1284" t="s">
        <v>933</v>
      </c>
      <c r="P31" s="1284" t="s">
        <v>933</v>
      </c>
      <c r="Q31" s="1285" t="s">
        <v>933</v>
      </c>
      <c r="R31" s="1284">
        <v>1</v>
      </c>
      <c r="S31" s="1284" t="s">
        <v>933</v>
      </c>
      <c r="T31" s="1292">
        <v>1</v>
      </c>
      <c r="U31" s="68"/>
      <c r="W31" s="68"/>
    </row>
    <row r="32" spans="2:23" ht="30" customHeight="1">
      <c r="B32" s="79" t="s">
        <v>117</v>
      </c>
      <c r="C32" s="454">
        <v>8</v>
      </c>
      <c r="D32" s="455">
        <v>1</v>
      </c>
      <c r="E32" s="465">
        <v>7</v>
      </c>
      <c r="F32" s="1282">
        <v>1</v>
      </c>
      <c r="G32" s="1284">
        <v>0</v>
      </c>
      <c r="H32" s="1283">
        <v>1</v>
      </c>
      <c r="I32" s="1284">
        <v>0</v>
      </c>
      <c r="J32" s="1284" t="s">
        <v>933</v>
      </c>
      <c r="K32" s="1285">
        <v>0</v>
      </c>
      <c r="L32" s="1284" t="s">
        <v>933</v>
      </c>
      <c r="M32" s="1284" t="s">
        <v>933</v>
      </c>
      <c r="N32" s="1285" t="s">
        <v>933</v>
      </c>
      <c r="O32" s="1262">
        <v>1</v>
      </c>
      <c r="P32" s="1284" t="s">
        <v>933</v>
      </c>
      <c r="Q32" s="1283">
        <v>1</v>
      </c>
      <c r="R32" s="1284" t="s">
        <v>933</v>
      </c>
      <c r="S32" s="1284" t="s">
        <v>933</v>
      </c>
      <c r="T32" s="1292">
        <v>0</v>
      </c>
      <c r="U32" s="68"/>
      <c r="W32" s="68"/>
    </row>
    <row r="33" spans="2:23" ht="30" customHeight="1">
      <c r="B33" s="79" t="s">
        <v>118</v>
      </c>
      <c r="C33" s="454">
        <v>0</v>
      </c>
      <c r="D33" s="455">
        <v>0</v>
      </c>
      <c r="E33" s="465">
        <v>0</v>
      </c>
      <c r="F33" s="1282">
        <v>0</v>
      </c>
      <c r="G33" s="1284">
        <v>0</v>
      </c>
      <c r="H33" s="1283">
        <v>0</v>
      </c>
      <c r="I33" s="1284">
        <v>0</v>
      </c>
      <c r="J33" s="1284" t="s">
        <v>933</v>
      </c>
      <c r="K33" s="1285">
        <v>0</v>
      </c>
      <c r="L33" s="1284" t="s">
        <v>933</v>
      </c>
      <c r="M33" s="1284" t="s">
        <v>933</v>
      </c>
      <c r="N33" s="1285" t="s">
        <v>933</v>
      </c>
      <c r="O33" s="1284" t="s">
        <v>933</v>
      </c>
      <c r="P33" s="1284" t="s">
        <v>933</v>
      </c>
      <c r="Q33" s="1285" t="s">
        <v>933</v>
      </c>
      <c r="R33" s="1284" t="s">
        <v>933</v>
      </c>
      <c r="S33" s="1284" t="s">
        <v>933</v>
      </c>
      <c r="T33" s="1292">
        <v>0</v>
      </c>
      <c r="U33" s="68"/>
      <c r="W33" s="68"/>
    </row>
    <row r="34" spans="2:23" ht="30" customHeight="1">
      <c r="B34" s="80" t="s">
        <v>119</v>
      </c>
      <c r="C34" s="460">
        <v>10</v>
      </c>
      <c r="D34" s="461">
        <v>2</v>
      </c>
      <c r="E34" s="466">
        <v>8</v>
      </c>
      <c r="F34" s="1287">
        <v>1</v>
      </c>
      <c r="G34" s="1264">
        <v>0</v>
      </c>
      <c r="H34" s="1290">
        <v>1</v>
      </c>
      <c r="I34" s="1289">
        <v>1</v>
      </c>
      <c r="J34" s="1289" t="s">
        <v>933</v>
      </c>
      <c r="K34" s="1290">
        <v>1</v>
      </c>
      <c r="L34" s="1289">
        <v>1</v>
      </c>
      <c r="M34" s="1289" t="s">
        <v>933</v>
      </c>
      <c r="N34" s="1290">
        <v>1</v>
      </c>
      <c r="O34" s="1264">
        <v>1</v>
      </c>
      <c r="P34" s="1289" t="s">
        <v>933</v>
      </c>
      <c r="Q34" s="1288">
        <v>1</v>
      </c>
      <c r="R34" s="1289" t="s">
        <v>933</v>
      </c>
      <c r="S34" s="1289" t="s">
        <v>933</v>
      </c>
      <c r="T34" s="1291">
        <v>0</v>
      </c>
      <c r="U34" s="68"/>
      <c r="W34" s="68"/>
    </row>
    <row r="35" spans="2:23" ht="30" customHeight="1">
      <c r="B35" s="81" t="s">
        <v>120</v>
      </c>
      <c r="C35" s="468">
        <v>10</v>
      </c>
      <c r="D35" s="469">
        <v>4</v>
      </c>
      <c r="E35" s="471">
        <v>6</v>
      </c>
      <c r="F35" s="1294">
        <v>3</v>
      </c>
      <c r="G35" s="1266">
        <v>1</v>
      </c>
      <c r="H35" s="1295">
        <v>2</v>
      </c>
      <c r="I35" s="1266">
        <v>1</v>
      </c>
      <c r="J35" s="1296" t="s">
        <v>933</v>
      </c>
      <c r="K35" s="1298">
        <v>1</v>
      </c>
      <c r="L35" s="1296" t="s">
        <v>933</v>
      </c>
      <c r="M35" s="1296" t="s">
        <v>933</v>
      </c>
      <c r="N35" s="1295" t="s">
        <v>933</v>
      </c>
      <c r="O35" s="1296" t="s">
        <v>933</v>
      </c>
      <c r="P35" s="1296" t="s">
        <v>933</v>
      </c>
      <c r="Q35" s="1295" t="s">
        <v>933</v>
      </c>
      <c r="R35" s="1296" t="s">
        <v>933</v>
      </c>
      <c r="S35" s="1296" t="s">
        <v>933</v>
      </c>
      <c r="T35" s="1297" t="s">
        <v>933</v>
      </c>
      <c r="U35" s="68"/>
      <c r="W35" s="68"/>
    </row>
    <row r="36" spans="2:23" ht="30" customHeight="1">
      <c r="B36" s="80" t="s">
        <v>293</v>
      </c>
      <c r="C36" s="460">
        <v>10</v>
      </c>
      <c r="D36" s="461">
        <v>4</v>
      </c>
      <c r="E36" s="466">
        <v>6</v>
      </c>
      <c r="F36" s="1287">
        <v>3</v>
      </c>
      <c r="G36" s="1264">
        <v>1</v>
      </c>
      <c r="H36" s="1290">
        <v>2</v>
      </c>
      <c r="I36" s="1264">
        <v>1</v>
      </c>
      <c r="J36" s="1289" t="s">
        <v>933</v>
      </c>
      <c r="K36" s="1288">
        <v>1</v>
      </c>
      <c r="L36" s="1289" t="s">
        <v>933</v>
      </c>
      <c r="M36" s="1289" t="s">
        <v>933</v>
      </c>
      <c r="N36" s="1290" t="s">
        <v>933</v>
      </c>
      <c r="O36" s="1289" t="s">
        <v>933</v>
      </c>
      <c r="P36" s="1289" t="s">
        <v>933</v>
      </c>
      <c r="Q36" s="1290" t="s">
        <v>933</v>
      </c>
      <c r="R36" s="1289" t="s">
        <v>933</v>
      </c>
      <c r="S36" s="1289" t="s">
        <v>933</v>
      </c>
      <c r="T36" s="1291" t="s">
        <v>933</v>
      </c>
      <c r="U36" s="68"/>
      <c r="W36" s="68"/>
    </row>
    <row r="37" spans="2:23" ht="30" customHeight="1">
      <c r="B37" s="81" t="s">
        <v>121</v>
      </c>
      <c r="C37" s="468">
        <v>37</v>
      </c>
      <c r="D37" s="469">
        <v>19</v>
      </c>
      <c r="E37" s="471">
        <v>18</v>
      </c>
      <c r="F37" s="1294">
        <v>6</v>
      </c>
      <c r="G37" s="1266">
        <v>4</v>
      </c>
      <c r="H37" s="1298">
        <v>2</v>
      </c>
      <c r="I37" s="1266">
        <v>0</v>
      </c>
      <c r="J37" s="1296" t="s">
        <v>933</v>
      </c>
      <c r="K37" s="1298">
        <v>0</v>
      </c>
      <c r="L37" s="1296" t="s">
        <v>933</v>
      </c>
      <c r="M37" s="1296" t="s">
        <v>933</v>
      </c>
      <c r="N37" s="1295" t="s">
        <v>933</v>
      </c>
      <c r="O37" s="1296" t="s">
        <v>933</v>
      </c>
      <c r="P37" s="1296" t="s">
        <v>933</v>
      </c>
      <c r="Q37" s="1295" t="s">
        <v>933</v>
      </c>
      <c r="R37" s="1296" t="s">
        <v>933</v>
      </c>
      <c r="S37" s="1296" t="s">
        <v>933</v>
      </c>
      <c r="T37" s="1297" t="s">
        <v>933</v>
      </c>
      <c r="U37" s="68"/>
      <c r="W37" s="68"/>
    </row>
    <row r="38" spans="2:23" ht="30" customHeight="1">
      <c r="B38" s="79" t="s">
        <v>122</v>
      </c>
      <c r="C38" s="454">
        <v>36</v>
      </c>
      <c r="D38" s="455">
        <v>19</v>
      </c>
      <c r="E38" s="465">
        <v>17</v>
      </c>
      <c r="F38" s="1282">
        <v>5</v>
      </c>
      <c r="G38" s="1262">
        <v>4</v>
      </c>
      <c r="H38" s="1283">
        <v>1</v>
      </c>
      <c r="I38" s="1262">
        <v>0</v>
      </c>
      <c r="J38" s="1284" t="s">
        <v>933</v>
      </c>
      <c r="K38" s="1283">
        <v>0</v>
      </c>
      <c r="L38" s="1284" t="s">
        <v>933</v>
      </c>
      <c r="M38" s="1284" t="s">
        <v>933</v>
      </c>
      <c r="N38" s="1285" t="s">
        <v>933</v>
      </c>
      <c r="O38" s="1284" t="s">
        <v>933</v>
      </c>
      <c r="P38" s="1284" t="s">
        <v>933</v>
      </c>
      <c r="Q38" s="1285" t="s">
        <v>933</v>
      </c>
      <c r="R38" s="1284" t="s">
        <v>933</v>
      </c>
      <c r="S38" s="1284" t="s">
        <v>933</v>
      </c>
      <c r="T38" s="1292" t="s">
        <v>933</v>
      </c>
      <c r="U38" s="68"/>
      <c r="W38" s="68"/>
    </row>
    <row r="39" spans="2:23" ht="30" customHeight="1" thickBot="1">
      <c r="B39" s="82" t="s">
        <v>123</v>
      </c>
      <c r="C39" s="476">
        <v>1</v>
      </c>
      <c r="D39" s="477">
        <v>0</v>
      </c>
      <c r="E39" s="479">
        <v>1</v>
      </c>
      <c r="F39" s="1299">
        <v>1</v>
      </c>
      <c r="G39" s="1300">
        <v>0</v>
      </c>
      <c r="H39" s="1301">
        <v>1</v>
      </c>
      <c r="I39" s="1300" t="s">
        <v>933</v>
      </c>
      <c r="J39" s="1300" t="s">
        <v>933</v>
      </c>
      <c r="K39" s="1302">
        <v>0</v>
      </c>
      <c r="L39" s="1300" t="s">
        <v>933</v>
      </c>
      <c r="M39" s="1300" t="s">
        <v>933</v>
      </c>
      <c r="N39" s="1302" t="s">
        <v>933</v>
      </c>
      <c r="O39" s="1300" t="s">
        <v>933</v>
      </c>
      <c r="P39" s="1300" t="s">
        <v>933</v>
      </c>
      <c r="Q39" s="1302" t="s">
        <v>933</v>
      </c>
      <c r="R39" s="1300" t="s">
        <v>933</v>
      </c>
      <c r="S39" s="1300" t="s">
        <v>933</v>
      </c>
      <c r="T39" s="1303" t="s">
        <v>933</v>
      </c>
      <c r="U39" s="68"/>
      <c r="W39" s="68"/>
    </row>
    <row r="40" spans="3:20" ht="24.75" customHeight="1">
      <c r="C40" s="68"/>
      <c r="D40" s="68"/>
      <c r="E40" s="68"/>
      <c r="F40" s="68"/>
      <c r="G40" s="68"/>
      <c r="H40" s="68"/>
      <c r="I40" s="68"/>
      <c r="J40" s="68"/>
      <c r="K40" s="68"/>
      <c r="L40" s="319"/>
      <c r="M40" s="319"/>
      <c r="N40" s="319"/>
      <c r="O40" s="68"/>
      <c r="P40" s="68"/>
      <c r="Q40" s="68"/>
      <c r="R40" s="319"/>
      <c r="S40" s="319"/>
      <c r="T40" s="319"/>
    </row>
    <row r="41" spans="3:8" ht="27" customHeight="1">
      <c r="C41" s="68"/>
      <c r="D41" s="68"/>
      <c r="E41" s="68"/>
      <c r="F41" s="68"/>
      <c r="G41" s="68"/>
      <c r="H41" s="68"/>
    </row>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sheetData>
  <sheetProtection/>
  <mergeCells count="8">
    <mergeCell ref="B2:B4"/>
    <mergeCell ref="F3:H3"/>
    <mergeCell ref="F2:K2"/>
    <mergeCell ref="R3:T3"/>
    <mergeCell ref="O3:Q3"/>
    <mergeCell ref="L3:N3"/>
    <mergeCell ref="L2:T2"/>
    <mergeCell ref="I3:K3"/>
  </mergeCells>
  <printOptions/>
  <pageMargins left="0.1968503937007874" right="0.1968503937007874" top="0.3937007874015748" bottom="0.7480314960629921" header="0" footer="0.4330708661417323"/>
  <pageSetup firstPageNumber="9" useFirstPageNumber="1" horizontalDpi="600" verticalDpi="600" orientation="portrait" paperSize="9" scale="67" r:id="rId1"/>
  <headerFooter scaleWithDoc="0" alignWithMargins="0">
    <oddFooter>&amp;C&amp;16- &amp;P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U41"/>
  <sheetViews>
    <sheetView showGridLines="0" zoomScale="75" zoomScaleNormal="75" zoomScalePageLayoutView="0" workbookViewId="0" topLeftCell="A1">
      <selection activeCell="A1" sqref="A1"/>
    </sheetView>
  </sheetViews>
  <sheetFormatPr defaultColWidth="9.00390625" defaultRowHeight="13.5"/>
  <cols>
    <col min="1" max="1" width="2.625" style="39" customWidth="1"/>
    <col min="2" max="2" width="21.25390625" style="39" customWidth="1"/>
    <col min="3" max="5" width="6.25390625" style="39" customWidth="1"/>
    <col min="6" max="6" width="5.50390625" style="39" bestFit="1" customWidth="1"/>
    <col min="7" max="7" width="6.50390625" style="39" bestFit="1" customWidth="1"/>
    <col min="8" max="8" width="5.50390625" style="39" bestFit="1" customWidth="1"/>
    <col min="9" max="11" width="8.50390625" style="39" customWidth="1"/>
    <col min="12" max="13" width="8.00390625" style="39" bestFit="1" customWidth="1"/>
    <col min="14" max="17" width="8.75390625" style="39" customWidth="1"/>
    <col min="18" max="18" width="10.25390625" style="39" customWidth="1"/>
    <col min="19" max="16384" width="9.00390625" style="39" customWidth="1"/>
  </cols>
  <sheetData>
    <row r="1" spans="2:18" ht="31.5" customHeight="1" thickBot="1">
      <c r="B1" s="57" t="s">
        <v>151</v>
      </c>
      <c r="R1" s="42" t="s">
        <v>125</v>
      </c>
    </row>
    <row r="2" spans="2:18" ht="18" customHeight="1">
      <c r="B2" s="1533" t="s">
        <v>1086</v>
      </c>
      <c r="C2" s="1527" t="s">
        <v>146</v>
      </c>
      <c r="D2" s="1528"/>
      <c r="E2" s="1528"/>
      <c r="F2" s="1528"/>
      <c r="G2" s="1528"/>
      <c r="H2" s="1528"/>
      <c r="I2" s="1528"/>
      <c r="J2" s="1528"/>
      <c r="K2" s="1528"/>
      <c r="L2" s="1528"/>
      <c r="M2" s="1528"/>
      <c r="N2" s="1528"/>
      <c r="O2" s="1528"/>
      <c r="P2" s="1528"/>
      <c r="Q2" s="1529"/>
      <c r="R2" s="96" t="s">
        <v>152</v>
      </c>
    </row>
    <row r="3" spans="2:18" ht="18" customHeight="1">
      <c r="B3" s="1539"/>
      <c r="C3" s="1544" t="s">
        <v>153</v>
      </c>
      <c r="D3" s="1541"/>
      <c r="E3" s="1542"/>
      <c r="F3" s="1540" t="s">
        <v>148</v>
      </c>
      <c r="G3" s="1541"/>
      <c r="H3" s="1542"/>
      <c r="I3" s="1540" t="s">
        <v>154</v>
      </c>
      <c r="J3" s="1541"/>
      <c r="K3" s="1542"/>
      <c r="L3" s="1540" t="s">
        <v>155</v>
      </c>
      <c r="M3" s="1541"/>
      <c r="N3" s="1542"/>
      <c r="O3" s="1540" t="s">
        <v>156</v>
      </c>
      <c r="P3" s="1541"/>
      <c r="Q3" s="1542"/>
      <c r="R3" s="97" t="s">
        <v>157</v>
      </c>
    </row>
    <row r="4" spans="2:18" s="62" customFormat="1" ht="18" customHeight="1" thickBot="1">
      <c r="B4" s="1534"/>
      <c r="C4" s="18" t="s">
        <v>5</v>
      </c>
      <c r="D4" s="18" t="s">
        <v>8</v>
      </c>
      <c r="E4" s="20" t="s">
        <v>9</v>
      </c>
      <c r="F4" s="18" t="s">
        <v>5</v>
      </c>
      <c r="G4" s="18" t="s">
        <v>8</v>
      </c>
      <c r="H4" s="20" t="s">
        <v>9</v>
      </c>
      <c r="I4" s="18" t="s">
        <v>5</v>
      </c>
      <c r="J4" s="18" t="s">
        <v>8</v>
      </c>
      <c r="K4" s="20" t="s">
        <v>9</v>
      </c>
      <c r="L4" s="18" t="s">
        <v>5</v>
      </c>
      <c r="M4" s="18" t="s">
        <v>8</v>
      </c>
      <c r="N4" s="20" t="s">
        <v>9</v>
      </c>
      <c r="O4" s="18" t="s">
        <v>5</v>
      </c>
      <c r="P4" s="18" t="s">
        <v>8</v>
      </c>
      <c r="Q4" s="168" t="s">
        <v>9</v>
      </c>
      <c r="R4" s="98" t="s">
        <v>158</v>
      </c>
    </row>
    <row r="5" spans="1:18" s="78" customFormat="1" ht="30" customHeight="1">
      <c r="A5" s="99"/>
      <c r="B5" s="63" t="s">
        <v>980</v>
      </c>
      <c r="C5" s="533">
        <v>1</v>
      </c>
      <c r="D5" s="24" t="s">
        <v>933</v>
      </c>
      <c r="E5" s="508">
        <v>1</v>
      </c>
      <c r="F5" s="64">
        <v>5</v>
      </c>
      <c r="G5" s="24" t="s">
        <v>933</v>
      </c>
      <c r="H5" s="508">
        <v>5</v>
      </c>
      <c r="I5" s="64">
        <v>171</v>
      </c>
      <c r="J5" s="64">
        <v>2</v>
      </c>
      <c r="K5" s="508">
        <v>169</v>
      </c>
      <c r="L5" s="64">
        <v>291</v>
      </c>
      <c r="M5" s="64">
        <v>195</v>
      </c>
      <c r="N5" s="508">
        <v>96</v>
      </c>
      <c r="O5" s="64">
        <v>225</v>
      </c>
      <c r="P5" s="64">
        <v>26</v>
      </c>
      <c r="Q5" s="450">
        <v>199</v>
      </c>
      <c r="R5" s="510">
        <v>0</v>
      </c>
    </row>
    <row r="6" spans="1:18" ht="30" customHeight="1">
      <c r="A6" s="51"/>
      <c r="B6" s="63" t="s">
        <v>987</v>
      </c>
      <c r="C6" s="533">
        <v>1</v>
      </c>
      <c r="D6" s="24" t="s">
        <v>933</v>
      </c>
      <c r="E6" s="508">
        <v>1</v>
      </c>
      <c r="F6" s="64">
        <v>5</v>
      </c>
      <c r="G6" s="24" t="s">
        <v>933</v>
      </c>
      <c r="H6" s="508">
        <v>5</v>
      </c>
      <c r="I6" s="64">
        <v>167</v>
      </c>
      <c r="J6" s="64">
        <v>2</v>
      </c>
      <c r="K6" s="508">
        <v>165</v>
      </c>
      <c r="L6" s="64">
        <v>282</v>
      </c>
      <c r="M6" s="64">
        <v>194</v>
      </c>
      <c r="N6" s="508">
        <v>88</v>
      </c>
      <c r="O6" s="64">
        <v>209</v>
      </c>
      <c r="P6" s="64">
        <v>26</v>
      </c>
      <c r="Q6" s="450">
        <v>183</v>
      </c>
      <c r="R6" s="510">
        <v>0</v>
      </c>
    </row>
    <row r="7" spans="1:18" ht="30" customHeight="1">
      <c r="A7" s="51"/>
      <c r="B7" s="65" t="s">
        <v>103</v>
      </c>
      <c r="C7" s="574">
        <v>1</v>
      </c>
      <c r="D7" s="788" t="s">
        <v>933</v>
      </c>
      <c r="E7" s="509">
        <v>1</v>
      </c>
      <c r="F7" s="454">
        <v>3</v>
      </c>
      <c r="G7" s="788" t="s">
        <v>933</v>
      </c>
      <c r="H7" s="509">
        <v>3</v>
      </c>
      <c r="I7" s="454">
        <v>154</v>
      </c>
      <c r="J7" s="454">
        <v>2</v>
      </c>
      <c r="K7" s="509">
        <v>152</v>
      </c>
      <c r="L7" s="454">
        <v>247</v>
      </c>
      <c r="M7" s="454">
        <v>172</v>
      </c>
      <c r="N7" s="509">
        <v>75</v>
      </c>
      <c r="O7" s="454">
        <v>166</v>
      </c>
      <c r="P7" s="454">
        <v>18</v>
      </c>
      <c r="Q7" s="465">
        <v>148</v>
      </c>
      <c r="R7" s="510">
        <v>0</v>
      </c>
    </row>
    <row r="8" spans="1:18" ht="30" customHeight="1">
      <c r="A8" s="51"/>
      <c r="B8" s="95" t="s">
        <v>104</v>
      </c>
      <c r="C8" s="789" t="s">
        <v>933</v>
      </c>
      <c r="D8" s="789" t="s">
        <v>933</v>
      </c>
      <c r="E8" s="790" t="s">
        <v>933</v>
      </c>
      <c r="F8" s="460">
        <v>2</v>
      </c>
      <c r="G8" s="789" t="s">
        <v>933</v>
      </c>
      <c r="H8" s="511">
        <v>2</v>
      </c>
      <c r="I8" s="460">
        <v>13</v>
      </c>
      <c r="J8" s="789" t="s">
        <v>933</v>
      </c>
      <c r="K8" s="511">
        <v>13</v>
      </c>
      <c r="L8" s="460">
        <v>35</v>
      </c>
      <c r="M8" s="460">
        <v>22</v>
      </c>
      <c r="N8" s="511">
        <v>13</v>
      </c>
      <c r="O8" s="460">
        <v>43</v>
      </c>
      <c r="P8" s="460">
        <v>8</v>
      </c>
      <c r="Q8" s="466">
        <v>35</v>
      </c>
      <c r="R8" s="464">
        <v>0</v>
      </c>
    </row>
    <row r="9" spans="1:21" ht="30" customHeight="1">
      <c r="A9" s="51"/>
      <c r="B9" s="79" t="s">
        <v>105</v>
      </c>
      <c r="C9" s="788" t="s">
        <v>933</v>
      </c>
      <c r="D9" s="788" t="s">
        <v>933</v>
      </c>
      <c r="E9" s="608" t="s">
        <v>933</v>
      </c>
      <c r="F9" s="788" t="s">
        <v>933</v>
      </c>
      <c r="G9" s="788" t="s">
        <v>933</v>
      </c>
      <c r="H9" s="608" t="s">
        <v>933</v>
      </c>
      <c r="I9" s="454">
        <v>47</v>
      </c>
      <c r="J9" s="788" t="s">
        <v>933</v>
      </c>
      <c r="K9" s="509">
        <v>47</v>
      </c>
      <c r="L9" s="454">
        <v>45</v>
      </c>
      <c r="M9" s="531">
        <v>42</v>
      </c>
      <c r="N9" s="532">
        <v>3</v>
      </c>
      <c r="O9" s="788" t="s">
        <v>933</v>
      </c>
      <c r="P9" s="788" t="s">
        <v>933</v>
      </c>
      <c r="Q9" s="804" t="s">
        <v>933</v>
      </c>
      <c r="R9" s="510">
        <v>0</v>
      </c>
      <c r="U9" s="68"/>
    </row>
    <row r="10" spans="1:21" ht="30" customHeight="1">
      <c r="A10" s="51"/>
      <c r="B10" s="79" t="s">
        <v>106</v>
      </c>
      <c r="C10" s="788" t="s">
        <v>933</v>
      </c>
      <c r="D10" s="788" t="s">
        <v>933</v>
      </c>
      <c r="E10" s="608" t="s">
        <v>933</v>
      </c>
      <c r="F10" s="788" t="s">
        <v>933</v>
      </c>
      <c r="G10" s="788" t="s">
        <v>933</v>
      </c>
      <c r="H10" s="608" t="s">
        <v>933</v>
      </c>
      <c r="I10" s="788">
        <v>0</v>
      </c>
      <c r="J10" s="788" t="s">
        <v>933</v>
      </c>
      <c r="K10" s="608" t="s">
        <v>933</v>
      </c>
      <c r="L10" s="454">
        <v>3</v>
      </c>
      <c r="M10" s="454">
        <v>3</v>
      </c>
      <c r="N10" s="465">
        <v>0</v>
      </c>
      <c r="O10" s="788" t="s">
        <v>933</v>
      </c>
      <c r="P10" s="788" t="s">
        <v>933</v>
      </c>
      <c r="Q10" s="804" t="s">
        <v>933</v>
      </c>
      <c r="R10" s="510">
        <v>0</v>
      </c>
      <c r="U10" s="68"/>
    </row>
    <row r="11" spans="1:21" ht="30" customHeight="1">
      <c r="A11" s="51"/>
      <c r="B11" s="79" t="s">
        <v>107</v>
      </c>
      <c r="C11" s="454">
        <v>1</v>
      </c>
      <c r="D11" s="788" t="s">
        <v>933</v>
      </c>
      <c r="E11" s="509">
        <v>1</v>
      </c>
      <c r="F11" s="788" t="s">
        <v>933</v>
      </c>
      <c r="G11" s="788" t="s">
        <v>933</v>
      </c>
      <c r="H11" s="608" t="s">
        <v>933</v>
      </c>
      <c r="I11" s="788">
        <v>0</v>
      </c>
      <c r="J11" s="788" t="s">
        <v>933</v>
      </c>
      <c r="K11" s="608" t="s">
        <v>933</v>
      </c>
      <c r="L11" s="454">
        <v>40</v>
      </c>
      <c r="M11" s="454">
        <v>27</v>
      </c>
      <c r="N11" s="465">
        <v>13</v>
      </c>
      <c r="O11" s="454">
        <v>55</v>
      </c>
      <c r="P11" s="454">
        <v>10</v>
      </c>
      <c r="Q11" s="465">
        <v>45</v>
      </c>
      <c r="R11" s="510">
        <v>0</v>
      </c>
      <c r="U11" s="68"/>
    </row>
    <row r="12" spans="1:21" ht="30" customHeight="1">
      <c r="A12" s="51"/>
      <c r="B12" s="79" t="s">
        <v>108</v>
      </c>
      <c r="C12" s="788" t="s">
        <v>933</v>
      </c>
      <c r="D12" s="788" t="s">
        <v>933</v>
      </c>
      <c r="E12" s="608" t="s">
        <v>933</v>
      </c>
      <c r="F12" s="788" t="s">
        <v>933</v>
      </c>
      <c r="G12" s="788" t="s">
        <v>933</v>
      </c>
      <c r="H12" s="608" t="s">
        <v>933</v>
      </c>
      <c r="I12" s="454">
        <v>3</v>
      </c>
      <c r="J12" s="788" t="s">
        <v>933</v>
      </c>
      <c r="K12" s="509">
        <v>3</v>
      </c>
      <c r="L12" s="454">
        <v>15</v>
      </c>
      <c r="M12" s="454">
        <v>14</v>
      </c>
      <c r="N12" s="465">
        <v>1</v>
      </c>
      <c r="O12" s="788">
        <v>0</v>
      </c>
      <c r="P12" s="788" t="s">
        <v>933</v>
      </c>
      <c r="Q12" s="804">
        <v>0</v>
      </c>
      <c r="R12" s="510">
        <v>0</v>
      </c>
      <c r="U12" s="68"/>
    </row>
    <row r="13" spans="1:21" ht="30" customHeight="1">
      <c r="A13" s="51"/>
      <c r="B13" s="79" t="s">
        <v>296</v>
      </c>
      <c r="C13" s="788" t="s">
        <v>933</v>
      </c>
      <c r="D13" s="788" t="s">
        <v>933</v>
      </c>
      <c r="E13" s="608" t="s">
        <v>933</v>
      </c>
      <c r="F13" s="454">
        <v>1</v>
      </c>
      <c r="G13" s="788" t="s">
        <v>933</v>
      </c>
      <c r="H13" s="509">
        <v>1</v>
      </c>
      <c r="I13" s="454">
        <v>11</v>
      </c>
      <c r="J13" s="788" t="s">
        <v>933</v>
      </c>
      <c r="K13" s="509">
        <v>11</v>
      </c>
      <c r="L13" s="454">
        <v>10</v>
      </c>
      <c r="M13" s="454">
        <v>6</v>
      </c>
      <c r="N13" s="465">
        <v>4</v>
      </c>
      <c r="O13" s="454">
        <v>13</v>
      </c>
      <c r="P13" s="788" t="s">
        <v>933</v>
      </c>
      <c r="Q13" s="465">
        <v>13</v>
      </c>
      <c r="R13" s="510">
        <v>0</v>
      </c>
      <c r="U13" s="68"/>
    </row>
    <row r="14" spans="1:21" ht="30" customHeight="1">
      <c r="A14" s="51"/>
      <c r="B14" s="79" t="s">
        <v>297</v>
      </c>
      <c r="C14" s="788" t="s">
        <v>933</v>
      </c>
      <c r="D14" s="788" t="s">
        <v>933</v>
      </c>
      <c r="E14" s="608" t="s">
        <v>933</v>
      </c>
      <c r="F14" s="788" t="s">
        <v>933</v>
      </c>
      <c r="G14" s="788" t="s">
        <v>933</v>
      </c>
      <c r="H14" s="608" t="s">
        <v>933</v>
      </c>
      <c r="I14" s="788">
        <v>0</v>
      </c>
      <c r="J14" s="788" t="s">
        <v>933</v>
      </c>
      <c r="K14" s="608" t="s">
        <v>933</v>
      </c>
      <c r="L14" s="454">
        <v>12</v>
      </c>
      <c r="M14" s="454">
        <v>12</v>
      </c>
      <c r="N14" s="465">
        <v>0</v>
      </c>
      <c r="O14" s="788">
        <v>1</v>
      </c>
      <c r="P14" s="788" t="s">
        <v>933</v>
      </c>
      <c r="Q14" s="804">
        <v>1</v>
      </c>
      <c r="R14" s="510">
        <v>0</v>
      </c>
      <c r="U14" s="68"/>
    </row>
    <row r="15" spans="1:21" ht="30" customHeight="1">
      <c r="A15" s="51"/>
      <c r="B15" s="79" t="s">
        <v>298</v>
      </c>
      <c r="C15" s="788" t="s">
        <v>933</v>
      </c>
      <c r="D15" s="788" t="s">
        <v>933</v>
      </c>
      <c r="E15" s="608" t="s">
        <v>933</v>
      </c>
      <c r="F15" s="788" t="s">
        <v>933</v>
      </c>
      <c r="G15" s="788" t="s">
        <v>933</v>
      </c>
      <c r="H15" s="608" t="s">
        <v>933</v>
      </c>
      <c r="I15" s="788">
        <v>0</v>
      </c>
      <c r="J15" s="788" t="s">
        <v>933</v>
      </c>
      <c r="K15" s="608" t="s">
        <v>933</v>
      </c>
      <c r="L15" s="454">
        <v>11</v>
      </c>
      <c r="M15" s="454">
        <v>4</v>
      </c>
      <c r="N15" s="465">
        <v>7</v>
      </c>
      <c r="O15" s="788">
        <v>2</v>
      </c>
      <c r="P15" s="788" t="s">
        <v>933</v>
      </c>
      <c r="Q15" s="804">
        <v>2</v>
      </c>
      <c r="R15" s="510">
        <v>0</v>
      </c>
      <c r="U15" s="68"/>
    </row>
    <row r="16" spans="1:21" ht="30" customHeight="1">
      <c r="A16" s="51"/>
      <c r="B16" s="79" t="s">
        <v>299</v>
      </c>
      <c r="C16" s="788" t="s">
        <v>933</v>
      </c>
      <c r="D16" s="788" t="s">
        <v>933</v>
      </c>
      <c r="E16" s="608" t="s">
        <v>933</v>
      </c>
      <c r="F16" s="454">
        <v>2</v>
      </c>
      <c r="G16" s="788" t="s">
        <v>933</v>
      </c>
      <c r="H16" s="509">
        <v>2</v>
      </c>
      <c r="I16" s="454">
        <v>57</v>
      </c>
      <c r="J16" s="454">
        <v>2</v>
      </c>
      <c r="K16" s="509">
        <v>55</v>
      </c>
      <c r="L16" s="454">
        <v>35</v>
      </c>
      <c r="M16" s="454">
        <v>17</v>
      </c>
      <c r="N16" s="465">
        <v>18</v>
      </c>
      <c r="O16" s="454">
        <v>30</v>
      </c>
      <c r="P16" s="788">
        <v>1</v>
      </c>
      <c r="Q16" s="465">
        <v>29</v>
      </c>
      <c r="R16" s="510">
        <v>0</v>
      </c>
      <c r="U16" s="68"/>
    </row>
    <row r="17" spans="1:21" ht="30" customHeight="1">
      <c r="A17" s="51"/>
      <c r="B17" s="79" t="s">
        <v>283</v>
      </c>
      <c r="C17" s="788" t="s">
        <v>933</v>
      </c>
      <c r="D17" s="788" t="s">
        <v>933</v>
      </c>
      <c r="E17" s="608" t="s">
        <v>933</v>
      </c>
      <c r="F17" s="788" t="s">
        <v>933</v>
      </c>
      <c r="G17" s="788" t="s">
        <v>933</v>
      </c>
      <c r="H17" s="608" t="s">
        <v>933</v>
      </c>
      <c r="I17" s="454">
        <v>24</v>
      </c>
      <c r="J17" s="788" t="s">
        <v>933</v>
      </c>
      <c r="K17" s="509">
        <v>24</v>
      </c>
      <c r="L17" s="454">
        <v>7</v>
      </c>
      <c r="M17" s="454">
        <v>6</v>
      </c>
      <c r="N17" s="465">
        <v>1</v>
      </c>
      <c r="O17" s="454">
        <v>38</v>
      </c>
      <c r="P17" s="454">
        <v>6</v>
      </c>
      <c r="Q17" s="465">
        <v>32</v>
      </c>
      <c r="R17" s="510">
        <v>0</v>
      </c>
      <c r="U17" s="68"/>
    </row>
    <row r="18" spans="1:21" ht="30" customHeight="1">
      <c r="A18" s="51"/>
      <c r="B18" s="79" t="s">
        <v>285</v>
      </c>
      <c r="C18" s="788" t="s">
        <v>933</v>
      </c>
      <c r="D18" s="788" t="s">
        <v>933</v>
      </c>
      <c r="E18" s="608" t="s">
        <v>933</v>
      </c>
      <c r="F18" s="788" t="s">
        <v>933</v>
      </c>
      <c r="G18" s="788" t="s">
        <v>933</v>
      </c>
      <c r="H18" s="608" t="s">
        <v>933</v>
      </c>
      <c r="I18" s="788">
        <v>0</v>
      </c>
      <c r="J18" s="788" t="s">
        <v>933</v>
      </c>
      <c r="K18" s="608" t="s">
        <v>933</v>
      </c>
      <c r="L18" s="454">
        <v>34</v>
      </c>
      <c r="M18" s="454">
        <v>20</v>
      </c>
      <c r="N18" s="465">
        <v>14</v>
      </c>
      <c r="O18" s="454">
        <v>6</v>
      </c>
      <c r="P18" s="788">
        <v>0</v>
      </c>
      <c r="Q18" s="465">
        <v>6</v>
      </c>
      <c r="R18" s="510">
        <v>0</v>
      </c>
      <c r="U18" s="68"/>
    </row>
    <row r="19" spans="1:21" ht="30" customHeight="1">
      <c r="A19" s="51"/>
      <c r="B19" s="79" t="s">
        <v>287</v>
      </c>
      <c r="C19" s="788" t="s">
        <v>933</v>
      </c>
      <c r="D19" s="788" t="s">
        <v>933</v>
      </c>
      <c r="E19" s="608" t="s">
        <v>933</v>
      </c>
      <c r="F19" s="788" t="s">
        <v>933</v>
      </c>
      <c r="G19" s="788" t="s">
        <v>933</v>
      </c>
      <c r="H19" s="608" t="s">
        <v>933</v>
      </c>
      <c r="I19" s="788">
        <v>0</v>
      </c>
      <c r="J19" s="788" t="s">
        <v>933</v>
      </c>
      <c r="K19" s="608" t="s">
        <v>933</v>
      </c>
      <c r="L19" s="454">
        <v>15</v>
      </c>
      <c r="M19" s="454">
        <v>9</v>
      </c>
      <c r="N19" s="465">
        <v>6</v>
      </c>
      <c r="O19" s="788">
        <v>0</v>
      </c>
      <c r="P19" s="788">
        <v>0</v>
      </c>
      <c r="Q19" s="804">
        <v>0</v>
      </c>
      <c r="R19" s="510">
        <v>0</v>
      </c>
      <c r="U19" s="68"/>
    </row>
    <row r="20" spans="1:21" ht="30" customHeight="1">
      <c r="A20" s="51"/>
      <c r="B20" s="79" t="s">
        <v>289</v>
      </c>
      <c r="C20" s="788" t="s">
        <v>933</v>
      </c>
      <c r="D20" s="788" t="s">
        <v>933</v>
      </c>
      <c r="E20" s="608" t="s">
        <v>933</v>
      </c>
      <c r="F20" s="788" t="s">
        <v>933</v>
      </c>
      <c r="G20" s="788" t="s">
        <v>933</v>
      </c>
      <c r="H20" s="608" t="s">
        <v>933</v>
      </c>
      <c r="I20" s="454">
        <v>12</v>
      </c>
      <c r="J20" s="788" t="s">
        <v>933</v>
      </c>
      <c r="K20" s="509">
        <v>12</v>
      </c>
      <c r="L20" s="454">
        <v>10</v>
      </c>
      <c r="M20" s="454">
        <v>4</v>
      </c>
      <c r="N20" s="465">
        <v>6</v>
      </c>
      <c r="O20" s="788">
        <v>20</v>
      </c>
      <c r="P20" s="788">
        <v>1</v>
      </c>
      <c r="Q20" s="804">
        <v>19</v>
      </c>
      <c r="R20" s="510">
        <v>0</v>
      </c>
      <c r="U20" s="68"/>
    </row>
    <row r="21" spans="1:21" ht="30" customHeight="1">
      <c r="A21" s="51"/>
      <c r="B21" s="80" t="s">
        <v>291</v>
      </c>
      <c r="C21" s="789" t="s">
        <v>933</v>
      </c>
      <c r="D21" s="789" t="s">
        <v>933</v>
      </c>
      <c r="E21" s="790" t="s">
        <v>933</v>
      </c>
      <c r="F21" s="789" t="s">
        <v>933</v>
      </c>
      <c r="G21" s="789" t="s">
        <v>933</v>
      </c>
      <c r="H21" s="807" t="s">
        <v>933</v>
      </c>
      <c r="I21" s="789">
        <v>0</v>
      </c>
      <c r="J21" s="789" t="s">
        <v>933</v>
      </c>
      <c r="K21" s="790" t="s">
        <v>933</v>
      </c>
      <c r="L21" s="460">
        <v>10</v>
      </c>
      <c r="M21" s="460">
        <v>8</v>
      </c>
      <c r="N21" s="466">
        <v>2</v>
      </c>
      <c r="O21" s="460">
        <v>1</v>
      </c>
      <c r="P21" s="789">
        <v>0</v>
      </c>
      <c r="Q21" s="466">
        <v>1</v>
      </c>
      <c r="R21" s="512">
        <v>0</v>
      </c>
      <c r="U21" s="68"/>
    </row>
    <row r="22" spans="1:21" ht="30" customHeight="1">
      <c r="A22" s="51"/>
      <c r="B22" s="81" t="s">
        <v>109</v>
      </c>
      <c r="C22" s="791" t="s">
        <v>933</v>
      </c>
      <c r="D22" s="791" t="s">
        <v>933</v>
      </c>
      <c r="E22" s="792" t="s">
        <v>933</v>
      </c>
      <c r="F22" s="791" t="s">
        <v>933</v>
      </c>
      <c r="G22" s="791" t="s">
        <v>933</v>
      </c>
      <c r="H22" s="792" t="s">
        <v>933</v>
      </c>
      <c r="I22" s="468">
        <v>5</v>
      </c>
      <c r="J22" s="791" t="s">
        <v>933</v>
      </c>
      <c r="K22" s="513">
        <v>5</v>
      </c>
      <c r="L22" s="791" t="s">
        <v>933</v>
      </c>
      <c r="M22" s="791" t="s">
        <v>933</v>
      </c>
      <c r="N22" s="792" t="s">
        <v>933</v>
      </c>
      <c r="O22" s="791" t="s">
        <v>933</v>
      </c>
      <c r="P22" s="791" t="s">
        <v>933</v>
      </c>
      <c r="Q22" s="806" t="s">
        <v>933</v>
      </c>
      <c r="R22" s="514">
        <f>R23</f>
        <v>0</v>
      </c>
      <c r="U22" s="68"/>
    </row>
    <row r="23" spans="1:21" ht="30" customHeight="1">
      <c r="A23" s="51"/>
      <c r="B23" s="80" t="s">
        <v>110</v>
      </c>
      <c r="C23" s="789" t="s">
        <v>933</v>
      </c>
      <c r="D23" s="789" t="s">
        <v>933</v>
      </c>
      <c r="E23" s="790" t="s">
        <v>933</v>
      </c>
      <c r="F23" s="789" t="s">
        <v>933</v>
      </c>
      <c r="G23" s="789" t="s">
        <v>933</v>
      </c>
      <c r="H23" s="790" t="s">
        <v>933</v>
      </c>
      <c r="I23" s="460">
        <v>5</v>
      </c>
      <c r="J23" s="789" t="s">
        <v>933</v>
      </c>
      <c r="K23" s="511">
        <v>5</v>
      </c>
      <c r="L23" s="789" t="s">
        <v>933</v>
      </c>
      <c r="M23" s="789" t="s">
        <v>933</v>
      </c>
      <c r="N23" s="790" t="s">
        <v>933</v>
      </c>
      <c r="O23" s="789" t="s">
        <v>933</v>
      </c>
      <c r="P23" s="789" t="s">
        <v>933</v>
      </c>
      <c r="Q23" s="807" t="s">
        <v>933</v>
      </c>
      <c r="R23" s="512">
        <v>0</v>
      </c>
      <c r="U23" s="68"/>
    </row>
    <row r="24" spans="1:21" ht="30" customHeight="1">
      <c r="A24" s="51"/>
      <c r="B24" s="81" t="s">
        <v>111</v>
      </c>
      <c r="C24" s="791" t="s">
        <v>933</v>
      </c>
      <c r="D24" s="791" t="s">
        <v>933</v>
      </c>
      <c r="E24" s="792" t="s">
        <v>933</v>
      </c>
      <c r="F24" s="791" t="s">
        <v>933</v>
      </c>
      <c r="G24" s="791" t="s">
        <v>933</v>
      </c>
      <c r="H24" s="792" t="s">
        <v>933</v>
      </c>
      <c r="I24" s="791">
        <v>0</v>
      </c>
      <c r="J24" s="791" t="s">
        <v>933</v>
      </c>
      <c r="K24" s="792" t="s">
        <v>933</v>
      </c>
      <c r="L24" s="791">
        <v>1</v>
      </c>
      <c r="M24" s="791" t="s">
        <v>933</v>
      </c>
      <c r="N24" s="792">
        <v>1</v>
      </c>
      <c r="O24" s="791" t="s">
        <v>933</v>
      </c>
      <c r="P24" s="791" t="s">
        <v>933</v>
      </c>
      <c r="Q24" s="792" t="s">
        <v>933</v>
      </c>
      <c r="R24" s="525">
        <f>SUM(R25:R25)</f>
        <v>0</v>
      </c>
      <c r="U24" s="68"/>
    </row>
    <row r="25" spans="1:21" ht="30" customHeight="1">
      <c r="A25" s="51"/>
      <c r="B25" s="80" t="s">
        <v>112</v>
      </c>
      <c r="C25" s="789" t="s">
        <v>933</v>
      </c>
      <c r="D25" s="789" t="s">
        <v>933</v>
      </c>
      <c r="E25" s="790" t="s">
        <v>933</v>
      </c>
      <c r="F25" s="789" t="s">
        <v>933</v>
      </c>
      <c r="G25" s="789" t="s">
        <v>933</v>
      </c>
      <c r="H25" s="790" t="s">
        <v>933</v>
      </c>
      <c r="I25" s="789">
        <v>0</v>
      </c>
      <c r="J25" s="789" t="s">
        <v>933</v>
      </c>
      <c r="K25" s="790" t="s">
        <v>933</v>
      </c>
      <c r="L25" s="789">
        <v>1</v>
      </c>
      <c r="M25" s="789" t="s">
        <v>933</v>
      </c>
      <c r="N25" s="790">
        <v>1</v>
      </c>
      <c r="O25" s="789" t="s">
        <v>933</v>
      </c>
      <c r="P25" s="789" t="s">
        <v>933</v>
      </c>
      <c r="Q25" s="790" t="s">
        <v>933</v>
      </c>
      <c r="R25" s="464">
        <v>0</v>
      </c>
      <c r="U25" s="68"/>
    </row>
    <row r="26" spans="1:21" ht="30" customHeight="1">
      <c r="A26" s="51"/>
      <c r="B26" s="81" t="s">
        <v>113</v>
      </c>
      <c r="C26" s="791" t="s">
        <v>933</v>
      </c>
      <c r="D26" s="791" t="s">
        <v>933</v>
      </c>
      <c r="E26" s="792" t="s">
        <v>933</v>
      </c>
      <c r="F26" s="791" t="s">
        <v>933</v>
      </c>
      <c r="G26" s="791" t="s">
        <v>933</v>
      </c>
      <c r="H26" s="792" t="s">
        <v>933</v>
      </c>
      <c r="I26" s="791">
        <v>0</v>
      </c>
      <c r="J26" s="791" t="s">
        <v>933</v>
      </c>
      <c r="K26" s="792" t="s">
        <v>933</v>
      </c>
      <c r="L26" s="468">
        <v>15</v>
      </c>
      <c r="M26" s="468">
        <v>7</v>
      </c>
      <c r="N26" s="513">
        <v>8</v>
      </c>
      <c r="O26" s="468">
        <v>9</v>
      </c>
      <c r="P26" s="791" t="s">
        <v>933</v>
      </c>
      <c r="Q26" s="471">
        <v>9</v>
      </c>
      <c r="R26" s="514">
        <f>SUM(R27:R29)</f>
        <v>0</v>
      </c>
      <c r="U26" s="68"/>
    </row>
    <row r="27" spans="1:21" ht="30" customHeight="1">
      <c r="A27" s="51"/>
      <c r="B27" s="79" t="s">
        <v>114</v>
      </c>
      <c r="C27" s="788" t="s">
        <v>933</v>
      </c>
      <c r="D27" s="788" t="s">
        <v>933</v>
      </c>
      <c r="E27" s="608" t="s">
        <v>933</v>
      </c>
      <c r="F27" s="788" t="s">
        <v>933</v>
      </c>
      <c r="G27" s="788" t="s">
        <v>933</v>
      </c>
      <c r="H27" s="608" t="s">
        <v>933</v>
      </c>
      <c r="I27" s="788">
        <v>0</v>
      </c>
      <c r="J27" s="788" t="s">
        <v>933</v>
      </c>
      <c r="K27" s="608" t="s">
        <v>933</v>
      </c>
      <c r="L27" s="454">
        <v>1</v>
      </c>
      <c r="M27" s="788" t="s">
        <v>933</v>
      </c>
      <c r="N27" s="509">
        <v>1</v>
      </c>
      <c r="O27" s="788" t="s">
        <v>933</v>
      </c>
      <c r="P27" s="788" t="s">
        <v>933</v>
      </c>
      <c r="Q27" s="804" t="s">
        <v>933</v>
      </c>
      <c r="R27" s="796">
        <v>0</v>
      </c>
      <c r="U27" s="68"/>
    </row>
    <row r="28" spans="1:21" ht="30" customHeight="1">
      <c r="A28" s="51"/>
      <c r="B28" s="79" t="s">
        <v>295</v>
      </c>
      <c r="C28" s="788" t="s">
        <v>933</v>
      </c>
      <c r="D28" s="788" t="s">
        <v>933</v>
      </c>
      <c r="E28" s="608" t="s">
        <v>933</v>
      </c>
      <c r="F28" s="788" t="s">
        <v>933</v>
      </c>
      <c r="G28" s="788" t="s">
        <v>933</v>
      </c>
      <c r="H28" s="608" t="s">
        <v>933</v>
      </c>
      <c r="I28" s="788">
        <v>0</v>
      </c>
      <c r="J28" s="788" t="s">
        <v>933</v>
      </c>
      <c r="K28" s="608" t="s">
        <v>933</v>
      </c>
      <c r="L28" s="454">
        <v>12</v>
      </c>
      <c r="M28" s="454">
        <v>6</v>
      </c>
      <c r="N28" s="509">
        <v>6</v>
      </c>
      <c r="O28" s="788" t="s">
        <v>933</v>
      </c>
      <c r="P28" s="788" t="s">
        <v>933</v>
      </c>
      <c r="Q28" s="804" t="s">
        <v>933</v>
      </c>
      <c r="R28" s="796">
        <v>0</v>
      </c>
      <c r="U28" s="68"/>
    </row>
    <row r="29" spans="1:21" ht="30" customHeight="1">
      <c r="A29" s="51"/>
      <c r="B29" s="80" t="s">
        <v>281</v>
      </c>
      <c r="C29" s="789" t="s">
        <v>933</v>
      </c>
      <c r="D29" s="789" t="s">
        <v>933</v>
      </c>
      <c r="E29" s="790" t="s">
        <v>933</v>
      </c>
      <c r="F29" s="789" t="s">
        <v>933</v>
      </c>
      <c r="G29" s="789" t="s">
        <v>933</v>
      </c>
      <c r="H29" s="790" t="s">
        <v>933</v>
      </c>
      <c r="I29" s="789">
        <v>0</v>
      </c>
      <c r="J29" s="789" t="s">
        <v>933</v>
      </c>
      <c r="K29" s="790" t="s">
        <v>933</v>
      </c>
      <c r="L29" s="460">
        <v>2</v>
      </c>
      <c r="M29" s="789">
        <v>1</v>
      </c>
      <c r="N29" s="511">
        <v>1</v>
      </c>
      <c r="O29" s="460">
        <v>9</v>
      </c>
      <c r="P29" s="789" t="s">
        <v>933</v>
      </c>
      <c r="Q29" s="466">
        <v>9</v>
      </c>
      <c r="R29" s="512">
        <v>0</v>
      </c>
      <c r="U29" s="68"/>
    </row>
    <row r="30" spans="1:21" ht="30" customHeight="1">
      <c r="A30" s="51"/>
      <c r="B30" s="81" t="s">
        <v>115</v>
      </c>
      <c r="C30" s="791" t="s">
        <v>933</v>
      </c>
      <c r="D30" s="791" t="s">
        <v>933</v>
      </c>
      <c r="E30" s="792" t="s">
        <v>933</v>
      </c>
      <c r="F30" s="468">
        <v>1</v>
      </c>
      <c r="G30" s="791" t="s">
        <v>933</v>
      </c>
      <c r="H30" s="513">
        <v>1</v>
      </c>
      <c r="I30" s="468">
        <v>8</v>
      </c>
      <c r="J30" s="791" t="s">
        <v>934</v>
      </c>
      <c r="K30" s="513">
        <v>8</v>
      </c>
      <c r="L30" s="468">
        <v>5</v>
      </c>
      <c r="M30" s="468">
        <v>4</v>
      </c>
      <c r="N30" s="513">
        <v>1</v>
      </c>
      <c r="O30" s="468">
        <v>12</v>
      </c>
      <c r="P30" s="468">
        <v>1</v>
      </c>
      <c r="Q30" s="471">
        <v>11</v>
      </c>
      <c r="R30" s="514">
        <f>SUM(R31:R34)</f>
        <v>0</v>
      </c>
      <c r="U30" s="68"/>
    </row>
    <row r="31" spans="1:21" ht="30" customHeight="1">
      <c r="A31" s="51"/>
      <c r="B31" s="79" t="s">
        <v>116</v>
      </c>
      <c r="C31" s="788" t="s">
        <v>933</v>
      </c>
      <c r="D31" s="788" t="s">
        <v>933</v>
      </c>
      <c r="E31" s="608" t="s">
        <v>933</v>
      </c>
      <c r="F31" s="454">
        <v>1</v>
      </c>
      <c r="G31" s="788" t="s">
        <v>933</v>
      </c>
      <c r="H31" s="509">
        <v>1</v>
      </c>
      <c r="I31" s="454">
        <v>3</v>
      </c>
      <c r="J31" s="788" t="s">
        <v>933</v>
      </c>
      <c r="K31" s="509">
        <v>3</v>
      </c>
      <c r="L31" s="454">
        <v>3</v>
      </c>
      <c r="M31" s="454">
        <v>2</v>
      </c>
      <c r="N31" s="509">
        <v>1</v>
      </c>
      <c r="O31" s="454">
        <v>7</v>
      </c>
      <c r="P31" s="788" t="s">
        <v>933</v>
      </c>
      <c r="Q31" s="465">
        <v>7</v>
      </c>
      <c r="R31" s="510">
        <v>0</v>
      </c>
      <c r="U31" s="68"/>
    </row>
    <row r="32" spans="1:21" ht="30" customHeight="1">
      <c r="A32" s="51"/>
      <c r="B32" s="79" t="s">
        <v>117</v>
      </c>
      <c r="C32" s="788" t="s">
        <v>933</v>
      </c>
      <c r="D32" s="788" t="s">
        <v>933</v>
      </c>
      <c r="E32" s="608" t="s">
        <v>933</v>
      </c>
      <c r="F32" s="788" t="s">
        <v>933</v>
      </c>
      <c r="G32" s="788" t="s">
        <v>933</v>
      </c>
      <c r="H32" s="608" t="s">
        <v>933</v>
      </c>
      <c r="I32" s="454">
        <v>5</v>
      </c>
      <c r="J32" s="788" t="s">
        <v>933</v>
      </c>
      <c r="K32" s="509">
        <v>5</v>
      </c>
      <c r="L32" s="454">
        <v>1</v>
      </c>
      <c r="M32" s="454">
        <v>1</v>
      </c>
      <c r="N32" s="608" t="s">
        <v>933</v>
      </c>
      <c r="O32" s="788">
        <v>0</v>
      </c>
      <c r="P32" s="788" t="s">
        <v>933</v>
      </c>
      <c r="Q32" s="804">
        <v>0</v>
      </c>
      <c r="R32" s="510">
        <v>0</v>
      </c>
      <c r="U32" s="68"/>
    </row>
    <row r="33" spans="1:21" ht="30" customHeight="1">
      <c r="A33" s="51"/>
      <c r="B33" s="79" t="s">
        <v>118</v>
      </c>
      <c r="C33" s="788" t="s">
        <v>933</v>
      </c>
      <c r="D33" s="788" t="s">
        <v>933</v>
      </c>
      <c r="E33" s="608" t="s">
        <v>933</v>
      </c>
      <c r="F33" s="788" t="s">
        <v>933</v>
      </c>
      <c r="G33" s="788" t="s">
        <v>933</v>
      </c>
      <c r="H33" s="608" t="s">
        <v>933</v>
      </c>
      <c r="I33" s="788">
        <v>0</v>
      </c>
      <c r="J33" s="788" t="s">
        <v>933</v>
      </c>
      <c r="K33" s="608" t="s">
        <v>933</v>
      </c>
      <c r="L33" s="454">
        <v>0</v>
      </c>
      <c r="M33" s="788" t="s">
        <v>933</v>
      </c>
      <c r="N33" s="509">
        <v>0</v>
      </c>
      <c r="O33" s="454">
        <v>0</v>
      </c>
      <c r="P33" s="788" t="s">
        <v>933</v>
      </c>
      <c r="Q33" s="465">
        <v>0</v>
      </c>
      <c r="R33" s="510">
        <v>0</v>
      </c>
      <c r="U33" s="68"/>
    </row>
    <row r="34" spans="1:21" ht="30" customHeight="1">
      <c r="A34" s="51"/>
      <c r="B34" s="80" t="s">
        <v>119</v>
      </c>
      <c r="C34" s="789" t="s">
        <v>933</v>
      </c>
      <c r="D34" s="789" t="s">
        <v>933</v>
      </c>
      <c r="E34" s="790" t="s">
        <v>933</v>
      </c>
      <c r="F34" s="789" t="s">
        <v>933</v>
      </c>
      <c r="G34" s="789" t="s">
        <v>933</v>
      </c>
      <c r="H34" s="790" t="s">
        <v>933</v>
      </c>
      <c r="I34" s="789">
        <v>0</v>
      </c>
      <c r="J34" s="789" t="s">
        <v>933</v>
      </c>
      <c r="K34" s="790" t="s">
        <v>933</v>
      </c>
      <c r="L34" s="460">
        <v>1</v>
      </c>
      <c r="M34" s="460">
        <v>1</v>
      </c>
      <c r="N34" s="790" t="s">
        <v>933</v>
      </c>
      <c r="O34" s="460">
        <v>5</v>
      </c>
      <c r="P34" s="460">
        <v>1</v>
      </c>
      <c r="Q34" s="466">
        <v>4</v>
      </c>
      <c r="R34" s="512">
        <v>0</v>
      </c>
      <c r="U34" s="68"/>
    </row>
    <row r="35" spans="1:21" ht="30" customHeight="1">
      <c r="A35" s="51"/>
      <c r="B35" s="81" t="s">
        <v>120</v>
      </c>
      <c r="C35" s="791" t="s">
        <v>933</v>
      </c>
      <c r="D35" s="791" t="s">
        <v>933</v>
      </c>
      <c r="E35" s="792" t="s">
        <v>933</v>
      </c>
      <c r="F35" s="791" t="s">
        <v>933</v>
      </c>
      <c r="G35" s="791" t="s">
        <v>933</v>
      </c>
      <c r="H35" s="792" t="s">
        <v>933</v>
      </c>
      <c r="I35" s="791" t="s">
        <v>933</v>
      </c>
      <c r="J35" s="791" t="s">
        <v>933</v>
      </c>
      <c r="K35" s="792" t="s">
        <v>933</v>
      </c>
      <c r="L35" s="468">
        <v>6</v>
      </c>
      <c r="M35" s="468">
        <v>3</v>
      </c>
      <c r="N35" s="513">
        <v>3</v>
      </c>
      <c r="O35" s="791" t="s">
        <v>933</v>
      </c>
      <c r="P35" s="791" t="s">
        <v>933</v>
      </c>
      <c r="Q35" s="806" t="s">
        <v>933</v>
      </c>
      <c r="R35" s="514">
        <f>SUM(R36:R36)</f>
        <v>0</v>
      </c>
      <c r="U35" s="68"/>
    </row>
    <row r="36" spans="1:21" ht="30" customHeight="1">
      <c r="A36" s="51"/>
      <c r="B36" s="80" t="s">
        <v>293</v>
      </c>
      <c r="C36" s="789" t="s">
        <v>933</v>
      </c>
      <c r="D36" s="789" t="s">
        <v>933</v>
      </c>
      <c r="E36" s="790" t="s">
        <v>933</v>
      </c>
      <c r="F36" s="789" t="s">
        <v>933</v>
      </c>
      <c r="G36" s="789" t="s">
        <v>933</v>
      </c>
      <c r="H36" s="790" t="s">
        <v>933</v>
      </c>
      <c r="I36" s="789" t="s">
        <v>933</v>
      </c>
      <c r="J36" s="789" t="s">
        <v>933</v>
      </c>
      <c r="K36" s="790" t="s">
        <v>933</v>
      </c>
      <c r="L36" s="460">
        <v>6</v>
      </c>
      <c r="M36" s="460">
        <v>3</v>
      </c>
      <c r="N36" s="511">
        <v>3</v>
      </c>
      <c r="O36" s="789" t="s">
        <v>933</v>
      </c>
      <c r="P36" s="789" t="s">
        <v>933</v>
      </c>
      <c r="Q36" s="807" t="s">
        <v>933</v>
      </c>
      <c r="R36" s="512">
        <v>0</v>
      </c>
      <c r="U36" s="68"/>
    </row>
    <row r="37" spans="1:21" ht="30" customHeight="1">
      <c r="A37" s="51"/>
      <c r="B37" s="81" t="s">
        <v>121</v>
      </c>
      <c r="C37" s="791" t="s">
        <v>933</v>
      </c>
      <c r="D37" s="791" t="s">
        <v>933</v>
      </c>
      <c r="E37" s="792" t="s">
        <v>933</v>
      </c>
      <c r="F37" s="791">
        <v>1</v>
      </c>
      <c r="G37" s="791" t="s">
        <v>933</v>
      </c>
      <c r="H37" s="792">
        <v>1</v>
      </c>
      <c r="I37" s="791" t="s">
        <v>933</v>
      </c>
      <c r="J37" s="791" t="s">
        <v>933</v>
      </c>
      <c r="K37" s="792" t="s">
        <v>933</v>
      </c>
      <c r="L37" s="468">
        <v>8</v>
      </c>
      <c r="M37" s="468">
        <v>8</v>
      </c>
      <c r="N37" s="792" t="s">
        <v>933</v>
      </c>
      <c r="O37" s="468">
        <v>22</v>
      </c>
      <c r="P37" s="468">
        <v>7</v>
      </c>
      <c r="Q37" s="471">
        <v>15</v>
      </c>
      <c r="R37" s="514">
        <f>SUM(R38:R39)</f>
        <v>0</v>
      </c>
      <c r="U37" s="68"/>
    </row>
    <row r="38" spans="1:21" ht="30" customHeight="1">
      <c r="A38" s="51"/>
      <c r="B38" s="79" t="s">
        <v>122</v>
      </c>
      <c r="C38" s="788" t="s">
        <v>933</v>
      </c>
      <c r="D38" s="788" t="s">
        <v>933</v>
      </c>
      <c r="E38" s="608" t="s">
        <v>933</v>
      </c>
      <c r="F38" s="788">
        <v>1</v>
      </c>
      <c r="G38" s="788" t="s">
        <v>933</v>
      </c>
      <c r="H38" s="608">
        <v>1</v>
      </c>
      <c r="I38" s="788" t="s">
        <v>933</v>
      </c>
      <c r="J38" s="788" t="s">
        <v>933</v>
      </c>
      <c r="K38" s="608" t="s">
        <v>933</v>
      </c>
      <c r="L38" s="454">
        <v>8</v>
      </c>
      <c r="M38" s="454">
        <v>8</v>
      </c>
      <c r="N38" s="608" t="s">
        <v>933</v>
      </c>
      <c r="O38" s="454">
        <v>22</v>
      </c>
      <c r="P38" s="454">
        <v>7</v>
      </c>
      <c r="Q38" s="465">
        <v>15</v>
      </c>
      <c r="R38" s="510">
        <v>0</v>
      </c>
      <c r="U38" s="68"/>
    </row>
    <row r="39" spans="1:21" ht="30" customHeight="1" thickBot="1">
      <c r="A39" s="51"/>
      <c r="B39" s="82" t="s">
        <v>123</v>
      </c>
      <c r="C39" s="793" t="s">
        <v>933</v>
      </c>
      <c r="D39" s="793" t="s">
        <v>933</v>
      </c>
      <c r="E39" s="794" t="s">
        <v>933</v>
      </c>
      <c r="F39" s="793" t="s">
        <v>933</v>
      </c>
      <c r="G39" s="793" t="s">
        <v>933</v>
      </c>
      <c r="H39" s="794" t="s">
        <v>933</v>
      </c>
      <c r="I39" s="793" t="s">
        <v>933</v>
      </c>
      <c r="J39" s="793" t="s">
        <v>933</v>
      </c>
      <c r="K39" s="794" t="s">
        <v>933</v>
      </c>
      <c r="L39" s="793" t="s">
        <v>933</v>
      </c>
      <c r="M39" s="793" t="s">
        <v>933</v>
      </c>
      <c r="N39" s="794" t="s">
        <v>933</v>
      </c>
      <c r="O39" s="793" t="s">
        <v>933</v>
      </c>
      <c r="P39" s="793" t="s">
        <v>933</v>
      </c>
      <c r="Q39" s="805" t="s">
        <v>933</v>
      </c>
      <c r="R39" s="516">
        <v>0</v>
      </c>
      <c r="U39" s="68"/>
    </row>
    <row r="40" spans="3:17" ht="30" customHeight="1">
      <c r="C40" s="319"/>
      <c r="I40" s="319"/>
      <c r="J40" s="319"/>
      <c r="K40" s="319"/>
      <c r="L40" s="68"/>
      <c r="M40" s="68"/>
      <c r="N40" s="68"/>
      <c r="O40" s="68"/>
      <c r="P40" s="68"/>
      <c r="Q40" s="68"/>
    </row>
    <row r="41" spans="12:14" ht="30" customHeight="1">
      <c r="L41" s="68"/>
      <c r="M41" s="68"/>
      <c r="N41" s="68"/>
    </row>
    <row r="42" ht="30" customHeight="1"/>
  </sheetData>
  <sheetProtection/>
  <mergeCells count="7">
    <mergeCell ref="B2:B4"/>
    <mergeCell ref="C2:Q2"/>
    <mergeCell ref="C3:E3"/>
    <mergeCell ref="F3:H3"/>
    <mergeCell ref="I3:K3"/>
    <mergeCell ref="L3:N3"/>
    <mergeCell ref="O3:Q3"/>
  </mergeCells>
  <printOptions horizontalCentered="1"/>
  <pageMargins left="0.4724409448818898" right="0.1968503937007874" top="0.3937007874015748" bottom="0.9448818897637796" header="0" footer="0.5905511811023623"/>
  <pageSetup firstPageNumber="10" useFirstPageNumber="1" fitToHeight="1" fitToWidth="1" horizontalDpi="600" verticalDpi="600" orientation="portrait" paperSize="9" scale="67" r:id="rId1"/>
  <headerFooter scaleWithDoc="0" alignWithMargins="0">
    <oddFooter>&amp;C&amp;16- &amp;P -</oddFooter>
  </headerFooter>
</worksheet>
</file>

<file path=xl/worksheets/sheet12.xml><?xml version="1.0" encoding="utf-8"?>
<worksheet xmlns="http://schemas.openxmlformats.org/spreadsheetml/2006/main" xmlns:r="http://schemas.openxmlformats.org/officeDocument/2006/relationships">
  <dimension ref="B1:O47"/>
  <sheetViews>
    <sheetView showGridLines="0" zoomScale="75" zoomScaleNormal="75" zoomScalePageLayoutView="0" workbookViewId="0" topLeftCell="A1">
      <selection activeCell="A1" sqref="A1"/>
    </sheetView>
  </sheetViews>
  <sheetFormatPr defaultColWidth="9.00390625" defaultRowHeight="13.5"/>
  <cols>
    <col min="1" max="1" width="2.625" style="39" customWidth="1"/>
    <col min="2" max="2" width="14.50390625" style="39" customWidth="1"/>
    <col min="3" max="13" width="10.00390625" style="39" customWidth="1"/>
    <col min="14" max="14" width="11.00390625" style="39" customWidth="1"/>
    <col min="15" max="16" width="10.00390625" style="39" customWidth="1"/>
    <col min="17" max="18" width="8.625" style="39" customWidth="1"/>
    <col min="19" max="16384" width="9.00390625" style="39" customWidth="1"/>
  </cols>
  <sheetData>
    <row r="1" ht="28.5" customHeight="1">
      <c r="B1" s="38" t="s">
        <v>159</v>
      </c>
    </row>
    <row r="2" spans="2:13" ht="31.5" customHeight="1" thickBot="1">
      <c r="B2" s="52" t="s">
        <v>14</v>
      </c>
      <c r="C2" s="40"/>
      <c r="D2" s="40"/>
      <c r="E2" s="40"/>
      <c r="F2" s="40"/>
      <c r="G2" s="40"/>
      <c r="H2" s="40"/>
      <c r="I2" s="40"/>
      <c r="J2" s="40"/>
      <c r="K2" s="40"/>
      <c r="L2" s="41"/>
      <c r="M2" s="100" t="s">
        <v>15</v>
      </c>
    </row>
    <row r="3" spans="2:13" s="45" customFormat="1" ht="30" customHeight="1">
      <c r="B3" s="1014" t="s">
        <v>1088</v>
      </c>
      <c r="C3" s="43" t="s">
        <v>16</v>
      </c>
      <c r="D3" s="43" t="s">
        <v>160</v>
      </c>
      <c r="E3" s="43" t="s">
        <v>17</v>
      </c>
      <c r="F3" s="43" t="s">
        <v>18</v>
      </c>
      <c r="G3" s="43" t="s">
        <v>19</v>
      </c>
      <c r="H3" s="43" t="s">
        <v>20</v>
      </c>
      <c r="I3" s="43" t="s">
        <v>21</v>
      </c>
      <c r="J3" s="43" t="s">
        <v>22</v>
      </c>
      <c r="K3" s="43" t="s">
        <v>23</v>
      </c>
      <c r="L3" s="43" t="s">
        <v>24</v>
      </c>
      <c r="M3" s="44" t="s">
        <v>25</v>
      </c>
    </row>
    <row r="4" spans="2:14" ht="24.75" customHeight="1">
      <c r="B4" s="46" t="s">
        <v>980</v>
      </c>
      <c r="C4" s="47">
        <v>117</v>
      </c>
      <c r="D4" s="614">
        <v>1</v>
      </c>
      <c r="E4" s="614" t="s">
        <v>933</v>
      </c>
      <c r="F4" s="614" t="s">
        <v>933</v>
      </c>
      <c r="G4" s="47">
        <v>14</v>
      </c>
      <c r="H4" s="47">
        <v>16</v>
      </c>
      <c r="I4" s="47">
        <v>11</v>
      </c>
      <c r="J4" s="47">
        <v>13</v>
      </c>
      <c r="K4" s="47">
        <v>6</v>
      </c>
      <c r="L4" s="47">
        <v>7</v>
      </c>
      <c r="M4" s="48">
        <v>7</v>
      </c>
      <c r="N4" s="68"/>
    </row>
    <row r="5" spans="2:14" ht="24.75" customHeight="1">
      <c r="B5" s="46" t="s">
        <v>987</v>
      </c>
      <c r="C5" s="47">
        <v>115</v>
      </c>
      <c r="D5" s="614">
        <v>0</v>
      </c>
      <c r="E5" s="614" t="s">
        <v>933</v>
      </c>
      <c r="F5" s="614" t="s">
        <v>933</v>
      </c>
      <c r="G5" s="47">
        <v>14</v>
      </c>
      <c r="H5" s="47">
        <v>13</v>
      </c>
      <c r="I5" s="47">
        <v>14</v>
      </c>
      <c r="J5" s="47">
        <v>14</v>
      </c>
      <c r="K5" s="47">
        <v>5</v>
      </c>
      <c r="L5" s="47">
        <v>5</v>
      </c>
      <c r="M5" s="48">
        <v>7</v>
      </c>
      <c r="N5" s="68"/>
    </row>
    <row r="6" spans="2:14" ht="24.75" customHeight="1">
      <c r="B6" s="49" t="s">
        <v>32</v>
      </c>
      <c r="C6" s="47">
        <v>114</v>
      </c>
      <c r="D6" s="614">
        <v>0</v>
      </c>
      <c r="E6" s="614" t="s">
        <v>933</v>
      </c>
      <c r="F6" s="614" t="s">
        <v>933</v>
      </c>
      <c r="G6" s="47">
        <v>13</v>
      </c>
      <c r="H6" s="47">
        <v>13</v>
      </c>
      <c r="I6" s="47">
        <v>14</v>
      </c>
      <c r="J6" s="47">
        <v>14</v>
      </c>
      <c r="K6" s="47">
        <v>5</v>
      </c>
      <c r="L6" s="47">
        <v>5</v>
      </c>
      <c r="M6" s="48">
        <v>7</v>
      </c>
      <c r="N6" s="68"/>
    </row>
    <row r="7" spans="2:13" ht="24.75" customHeight="1" thickBot="1">
      <c r="B7" s="50" t="s">
        <v>33</v>
      </c>
      <c r="C7" s="349">
        <v>1</v>
      </c>
      <c r="D7" s="612" t="s">
        <v>933</v>
      </c>
      <c r="E7" s="612" t="s">
        <v>933</v>
      </c>
      <c r="F7" s="612" t="s">
        <v>933</v>
      </c>
      <c r="G7" s="349">
        <v>1</v>
      </c>
      <c r="H7" s="612" t="s">
        <v>933</v>
      </c>
      <c r="I7" s="612" t="s">
        <v>933</v>
      </c>
      <c r="J7" s="612" t="s">
        <v>933</v>
      </c>
      <c r="K7" s="612" t="s">
        <v>933</v>
      </c>
      <c r="L7" s="612" t="s">
        <v>933</v>
      </c>
      <c r="M7" s="785" t="s">
        <v>933</v>
      </c>
    </row>
    <row r="8" ht="24.75" customHeight="1" thickBot="1">
      <c r="B8" s="51"/>
    </row>
    <row r="9" spans="2:12" s="45" customFormat="1" ht="30" customHeight="1">
      <c r="B9" s="1014" t="s">
        <v>1088</v>
      </c>
      <c r="C9" s="43" t="s">
        <v>26</v>
      </c>
      <c r="D9" s="43" t="s">
        <v>27</v>
      </c>
      <c r="E9" s="43" t="s">
        <v>28</v>
      </c>
      <c r="F9" s="43" t="s">
        <v>29</v>
      </c>
      <c r="G9" s="43" t="s">
        <v>30</v>
      </c>
      <c r="H9" s="43" t="s">
        <v>31</v>
      </c>
      <c r="I9" s="43" t="s">
        <v>34</v>
      </c>
      <c r="J9" s="43" t="s">
        <v>35</v>
      </c>
      <c r="K9" s="43" t="s">
        <v>36</v>
      </c>
      <c r="L9" s="44" t="s">
        <v>37</v>
      </c>
    </row>
    <row r="10" spans="2:13" ht="24.75" customHeight="1">
      <c r="B10" s="46" t="s">
        <v>980</v>
      </c>
      <c r="C10" s="47">
        <v>2</v>
      </c>
      <c r="D10" s="47">
        <v>4</v>
      </c>
      <c r="E10" s="47">
        <v>8</v>
      </c>
      <c r="F10" s="47">
        <v>1</v>
      </c>
      <c r="G10" s="47">
        <v>5</v>
      </c>
      <c r="H10" s="47">
        <v>6</v>
      </c>
      <c r="I10" s="47">
        <v>1</v>
      </c>
      <c r="J10" s="47">
        <v>5</v>
      </c>
      <c r="K10" s="47">
        <v>2</v>
      </c>
      <c r="L10" s="48">
        <v>2</v>
      </c>
      <c r="M10" s="68"/>
    </row>
    <row r="11" spans="2:13" ht="24.75" customHeight="1">
      <c r="B11" s="46" t="s">
        <v>987</v>
      </c>
      <c r="C11" s="47">
        <v>2</v>
      </c>
      <c r="D11" s="47">
        <v>7</v>
      </c>
      <c r="E11" s="47">
        <v>4</v>
      </c>
      <c r="F11" s="47">
        <v>8</v>
      </c>
      <c r="G11" s="47">
        <v>5</v>
      </c>
      <c r="H11" s="47">
        <v>1</v>
      </c>
      <c r="I11" s="47">
        <v>3</v>
      </c>
      <c r="J11" s="47">
        <v>2</v>
      </c>
      <c r="K11" s="47">
        <v>4</v>
      </c>
      <c r="L11" s="48">
        <v>2</v>
      </c>
      <c r="M11" s="68"/>
    </row>
    <row r="12" spans="2:13" ht="24.75" customHeight="1">
      <c r="B12" s="49" t="s">
        <v>32</v>
      </c>
      <c r="C12" s="47">
        <v>2</v>
      </c>
      <c r="D12" s="47">
        <v>7</v>
      </c>
      <c r="E12" s="47">
        <v>4</v>
      </c>
      <c r="F12" s="47">
        <v>8</v>
      </c>
      <c r="G12" s="47">
        <v>5</v>
      </c>
      <c r="H12" s="47">
        <v>1</v>
      </c>
      <c r="I12" s="47">
        <v>3</v>
      </c>
      <c r="J12" s="47">
        <v>2</v>
      </c>
      <c r="K12" s="47">
        <v>4</v>
      </c>
      <c r="L12" s="48">
        <v>2</v>
      </c>
      <c r="M12" s="68"/>
    </row>
    <row r="13" spans="2:12" ht="24.75" customHeight="1" thickBot="1">
      <c r="B13" s="50" t="s">
        <v>33</v>
      </c>
      <c r="C13" s="612" t="s">
        <v>933</v>
      </c>
      <c r="D13" s="612" t="s">
        <v>933</v>
      </c>
      <c r="E13" s="612" t="s">
        <v>933</v>
      </c>
      <c r="F13" s="612" t="s">
        <v>933</v>
      </c>
      <c r="G13" s="612" t="s">
        <v>933</v>
      </c>
      <c r="H13" s="612" t="s">
        <v>933</v>
      </c>
      <c r="I13" s="612" t="s">
        <v>933</v>
      </c>
      <c r="J13" s="612" t="s">
        <v>933</v>
      </c>
      <c r="K13" s="612" t="s">
        <v>933</v>
      </c>
      <c r="L13" s="785" t="s">
        <v>933</v>
      </c>
    </row>
    <row r="14" ht="24.75" customHeight="1" thickBot="1">
      <c r="B14" s="51"/>
    </row>
    <row r="15" spans="2:12" s="45" customFormat="1" ht="33.75" customHeight="1">
      <c r="B15" s="1014" t="s">
        <v>1088</v>
      </c>
      <c r="C15" s="43" t="s">
        <v>38</v>
      </c>
      <c r="D15" s="43" t="s">
        <v>39</v>
      </c>
      <c r="E15" s="43" t="s">
        <v>40</v>
      </c>
      <c r="F15" s="43" t="s">
        <v>41</v>
      </c>
      <c r="G15" s="43" t="s">
        <v>42</v>
      </c>
      <c r="H15" s="317" t="s">
        <v>161</v>
      </c>
      <c r="I15" s="317" t="s">
        <v>162</v>
      </c>
      <c r="J15" s="317" t="s">
        <v>163</v>
      </c>
      <c r="K15" s="317" t="s">
        <v>164</v>
      </c>
      <c r="L15" s="56" t="s">
        <v>165</v>
      </c>
    </row>
    <row r="16" spans="2:13" ht="24.75" customHeight="1">
      <c r="B16" s="46" t="s">
        <v>980</v>
      </c>
      <c r="C16" s="47">
        <v>3</v>
      </c>
      <c r="D16" s="47">
        <v>0</v>
      </c>
      <c r="E16" s="47">
        <v>1</v>
      </c>
      <c r="F16" s="47">
        <v>1</v>
      </c>
      <c r="G16" s="47">
        <v>0</v>
      </c>
      <c r="H16" s="47">
        <v>1</v>
      </c>
      <c r="I16" s="47">
        <v>0</v>
      </c>
      <c r="J16" s="47">
        <v>0</v>
      </c>
      <c r="K16" s="47">
        <v>0</v>
      </c>
      <c r="L16" s="48">
        <v>0</v>
      </c>
      <c r="M16" s="68"/>
    </row>
    <row r="17" spans="2:12" ht="24.75" customHeight="1">
      <c r="B17" s="46" t="s">
        <v>987</v>
      </c>
      <c r="C17" s="47">
        <v>2</v>
      </c>
      <c r="D17" s="47">
        <v>1</v>
      </c>
      <c r="E17" s="47">
        <v>1</v>
      </c>
      <c r="F17" s="47">
        <v>0</v>
      </c>
      <c r="G17" s="47">
        <v>0</v>
      </c>
      <c r="H17" s="47">
        <v>1</v>
      </c>
      <c r="I17" s="47">
        <v>0</v>
      </c>
      <c r="J17" s="47">
        <v>0</v>
      </c>
      <c r="K17" s="47">
        <v>0</v>
      </c>
      <c r="L17" s="48">
        <v>0</v>
      </c>
    </row>
    <row r="18" spans="2:13" ht="24.75" customHeight="1">
      <c r="B18" s="49" t="s">
        <v>32</v>
      </c>
      <c r="C18" s="47">
        <v>2</v>
      </c>
      <c r="D18" s="47">
        <v>1</v>
      </c>
      <c r="E18" s="47">
        <v>1</v>
      </c>
      <c r="F18" s="47">
        <v>0</v>
      </c>
      <c r="G18" s="47">
        <v>0</v>
      </c>
      <c r="H18" s="47">
        <v>1</v>
      </c>
      <c r="I18" s="47">
        <v>0</v>
      </c>
      <c r="J18" s="47">
        <v>0</v>
      </c>
      <c r="K18" s="47">
        <v>0</v>
      </c>
      <c r="L18" s="48">
        <v>0</v>
      </c>
      <c r="M18" s="68"/>
    </row>
    <row r="19" spans="2:12" ht="24.75" customHeight="1" thickBot="1">
      <c r="B19" s="50" t="s">
        <v>33</v>
      </c>
      <c r="C19" s="349">
        <v>0</v>
      </c>
      <c r="D19" s="349">
        <v>0</v>
      </c>
      <c r="E19" s="349">
        <v>0</v>
      </c>
      <c r="F19" s="349">
        <v>0</v>
      </c>
      <c r="G19" s="349">
        <v>0</v>
      </c>
      <c r="H19" s="349">
        <v>0</v>
      </c>
      <c r="I19" s="349">
        <v>0</v>
      </c>
      <c r="J19" s="349">
        <v>0</v>
      </c>
      <c r="K19" s="349">
        <v>0</v>
      </c>
      <c r="L19" s="350">
        <v>0</v>
      </c>
    </row>
    <row r="20" ht="40.5" customHeight="1">
      <c r="B20" s="51"/>
    </row>
    <row r="21" spans="2:13" ht="31.5" customHeight="1" thickBot="1">
      <c r="B21" s="52" t="s">
        <v>166</v>
      </c>
      <c r="M21" s="42" t="s">
        <v>15</v>
      </c>
    </row>
    <row r="22" spans="2:13" s="45" customFormat="1" ht="30" customHeight="1">
      <c r="B22" s="1015" t="s">
        <v>1088</v>
      </c>
      <c r="C22" s="55" t="s">
        <v>16</v>
      </c>
      <c r="D22" s="55" t="s">
        <v>167</v>
      </c>
      <c r="E22" s="55" t="s">
        <v>168</v>
      </c>
      <c r="F22" s="55" t="s">
        <v>169</v>
      </c>
      <c r="G22" s="55" t="s">
        <v>170</v>
      </c>
      <c r="H22" s="55" t="s">
        <v>171</v>
      </c>
      <c r="I22" s="55" t="s">
        <v>172</v>
      </c>
      <c r="J22" s="55" t="s">
        <v>173</v>
      </c>
      <c r="K22" s="55" t="s">
        <v>174</v>
      </c>
      <c r="L22" s="55" t="s">
        <v>175</v>
      </c>
      <c r="M22" s="56" t="s">
        <v>176</v>
      </c>
    </row>
    <row r="23" spans="2:14" ht="24.75" customHeight="1">
      <c r="B23" s="46" t="s">
        <v>980</v>
      </c>
      <c r="C23" s="47">
        <v>117</v>
      </c>
      <c r="D23" s="614">
        <v>1</v>
      </c>
      <c r="E23" s="47">
        <v>13</v>
      </c>
      <c r="F23" s="47">
        <v>21</v>
      </c>
      <c r="G23" s="47">
        <v>22</v>
      </c>
      <c r="H23" s="47">
        <v>13</v>
      </c>
      <c r="I23" s="47">
        <v>7</v>
      </c>
      <c r="J23" s="47">
        <v>11</v>
      </c>
      <c r="K23" s="47">
        <v>13</v>
      </c>
      <c r="L23" s="47">
        <v>10</v>
      </c>
      <c r="M23" s="48">
        <v>4</v>
      </c>
      <c r="N23" s="68"/>
    </row>
    <row r="24" spans="2:14" ht="24.75" customHeight="1">
      <c r="B24" s="46" t="s">
        <v>987</v>
      </c>
      <c r="C24" s="47">
        <v>115</v>
      </c>
      <c r="D24" s="614">
        <v>1</v>
      </c>
      <c r="E24" s="47">
        <v>13</v>
      </c>
      <c r="F24" s="47">
        <v>25</v>
      </c>
      <c r="G24" s="47">
        <v>19</v>
      </c>
      <c r="H24" s="47">
        <v>9</v>
      </c>
      <c r="I24" s="47">
        <v>8</v>
      </c>
      <c r="J24" s="47">
        <v>15</v>
      </c>
      <c r="K24" s="47">
        <v>9</v>
      </c>
      <c r="L24" s="47">
        <v>11</v>
      </c>
      <c r="M24" s="48">
        <v>3</v>
      </c>
      <c r="N24" s="68"/>
    </row>
    <row r="25" spans="2:14" ht="24.75" customHeight="1">
      <c r="B25" s="49" t="s">
        <v>32</v>
      </c>
      <c r="C25" s="47">
        <v>114</v>
      </c>
      <c r="D25" s="614">
        <v>1</v>
      </c>
      <c r="E25" s="47">
        <v>12</v>
      </c>
      <c r="F25" s="47">
        <v>25</v>
      </c>
      <c r="G25" s="47">
        <v>19</v>
      </c>
      <c r="H25" s="47">
        <v>9</v>
      </c>
      <c r="I25" s="47">
        <v>8</v>
      </c>
      <c r="J25" s="47">
        <v>15</v>
      </c>
      <c r="K25" s="47">
        <v>9</v>
      </c>
      <c r="L25" s="47">
        <v>11</v>
      </c>
      <c r="M25" s="48">
        <v>3</v>
      </c>
      <c r="N25" s="68"/>
    </row>
    <row r="26" spans="2:13" ht="24.75" customHeight="1" thickBot="1">
      <c r="B26" s="50" t="s">
        <v>33</v>
      </c>
      <c r="C26" s="349">
        <v>1</v>
      </c>
      <c r="D26" s="612" t="s">
        <v>933</v>
      </c>
      <c r="E26" s="349">
        <v>1</v>
      </c>
      <c r="F26" s="612" t="s">
        <v>933</v>
      </c>
      <c r="G26" s="612" t="s">
        <v>933</v>
      </c>
      <c r="H26" s="612" t="s">
        <v>933</v>
      </c>
      <c r="I26" s="612" t="s">
        <v>933</v>
      </c>
      <c r="J26" s="612" t="s">
        <v>933</v>
      </c>
      <c r="K26" s="612" t="s">
        <v>933</v>
      </c>
      <c r="L26" s="612" t="s">
        <v>933</v>
      </c>
      <c r="M26" s="785" t="s">
        <v>933</v>
      </c>
    </row>
    <row r="27" ht="24.75" customHeight="1" thickBot="1">
      <c r="B27" s="51"/>
    </row>
    <row r="28" spans="2:12" s="45" customFormat="1" ht="30" customHeight="1">
      <c r="B28" s="1015" t="s">
        <v>1088</v>
      </c>
      <c r="C28" s="55" t="s">
        <v>177</v>
      </c>
      <c r="D28" s="55" t="s">
        <v>178</v>
      </c>
      <c r="E28" s="55" t="s">
        <v>179</v>
      </c>
      <c r="F28" s="55" t="s">
        <v>180</v>
      </c>
      <c r="G28" s="55" t="s">
        <v>79</v>
      </c>
      <c r="H28" s="55" t="s">
        <v>80</v>
      </c>
      <c r="I28" s="55" t="s">
        <v>81</v>
      </c>
      <c r="J28" s="55" t="s">
        <v>82</v>
      </c>
      <c r="K28" s="55" t="s">
        <v>83</v>
      </c>
      <c r="L28" s="56" t="s">
        <v>181</v>
      </c>
    </row>
    <row r="29" spans="2:12" ht="24.75" customHeight="1">
      <c r="B29" s="46" t="s">
        <v>980</v>
      </c>
      <c r="C29" s="47">
        <v>1</v>
      </c>
      <c r="D29" s="47">
        <v>1</v>
      </c>
      <c r="E29" s="614" t="s">
        <v>933</v>
      </c>
      <c r="F29" s="614" t="s">
        <v>933</v>
      </c>
      <c r="G29" s="614" t="s">
        <v>933</v>
      </c>
      <c r="H29" s="614" t="s">
        <v>933</v>
      </c>
      <c r="I29" s="614" t="s">
        <v>933</v>
      </c>
      <c r="J29" s="614" t="s">
        <v>933</v>
      </c>
      <c r="K29" s="614" t="s">
        <v>933</v>
      </c>
      <c r="L29" s="786" t="s">
        <v>933</v>
      </c>
    </row>
    <row r="30" spans="2:12" ht="24.75" customHeight="1">
      <c r="B30" s="46" t="s">
        <v>987</v>
      </c>
      <c r="C30" s="47">
        <v>1</v>
      </c>
      <c r="D30" s="47">
        <v>1</v>
      </c>
      <c r="E30" s="614" t="s">
        <v>933</v>
      </c>
      <c r="F30" s="614" t="s">
        <v>933</v>
      </c>
      <c r="G30" s="614" t="s">
        <v>933</v>
      </c>
      <c r="H30" s="614" t="s">
        <v>933</v>
      </c>
      <c r="I30" s="614" t="s">
        <v>933</v>
      </c>
      <c r="J30" s="614" t="s">
        <v>933</v>
      </c>
      <c r="K30" s="614" t="s">
        <v>933</v>
      </c>
      <c r="L30" s="786" t="s">
        <v>933</v>
      </c>
    </row>
    <row r="31" spans="2:12" ht="24.75" customHeight="1">
      <c r="B31" s="49" t="s">
        <v>32</v>
      </c>
      <c r="C31" s="47">
        <v>1</v>
      </c>
      <c r="D31" s="47">
        <v>1</v>
      </c>
      <c r="E31" s="614" t="s">
        <v>933</v>
      </c>
      <c r="F31" s="614" t="s">
        <v>933</v>
      </c>
      <c r="G31" s="614" t="s">
        <v>933</v>
      </c>
      <c r="H31" s="614" t="s">
        <v>933</v>
      </c>
      <c r="I31" s="614" t="s">
        <v>933</v>
      </c>
      <c r="J31" s="614" t="s">
        <v>933</v>
      </c>
      <c r="K31" s="614" t="s">
        <v>933</v>
      </c>
      <c r="L31" s="786" t="s">
        <v>933</v>
      </c>
    </row>
    <row r="32" spans="2:12" ht="24.75" customHeight="1" thickBot="1">
      <c r="B32" s="50" t="s">
        <v>33</v>
      </c>
      <c r="C32" s="612" t="s">
        <v>933</v>
      </c>
      <c r="D32" s="612" t="s">
        <v>933</v>
      </c>
      <c r="E32" s="612" t="s">
        <v>933</v>
      </c>
      <c r="F32" s="612" t="s">
        <v>933</v>
      </c>
      <c r="G32" s="612" t="s">
        <v>933</v>
      </c>
      <c r="H32" s="612" t="s">
        <v>933</v>
      </c>
      <c r="I32" s="612" t="s">
        <v>933</v>
      </c>
      <c r="J32" s="612" t="s">
        <v>933</v>
      </c>
      <c r="K32" s="612" t="s">
        <v>933</v>
      </c>
      <c r="L32" s="785" t="s">
        <v>933</v>
      </c>
    </row>
    <row r="33" ht="45" customHeight="1">
      <c r="B33" s="51"/>
    </row>
    <row r="34" spans="2:14" ht="31.5" customHeight="1" thickBot="1">
      <c r="B34" s="52" t="s">
        <v>85</v>
      </c>
      <c r="N34" s="42" t="s">
        <v>86</v>
      </c>
    </row>
    <row r="35" spans="2:14" s="45" customFormat="1" ht="30" customHeight="1">
      <c r="B35" s="1015" t="s">
        <v>1088</v>
      </c>
      <c r="C35" s="55" t="s">
        <v>16</v>
      </c>
      <c r="D35" s="55" t="s">
        <v>182</v>
      </c>
      <c r="E35" s="55" t="s">
        <v>183</v>
      </c>
      <c r="F35" s="55" t="s">
        <v>184</v>
      </c>
      <c r="G35" s="55" t="s">
        <v>185</v>
      </c>
      <c r="H35" s="55" t="s">
        <v>186</v>
      </c>
      <c r="I35" s="55" t="s">
        <v>187</v>
      </c>
      <c r="J35" s="55" t="s">
        <v>188</v>
      </c>
      <c r="K35" s="55" t="s">
        <v>189</v>
      </c>
      <c r="L35" s="55" t="s">
        <v>95</v>
      </c>
      <c r="M35" s="55" t="s">
        <v>96</v>
      </c>
      <c r="N35" s="56" t="s">
        <v>190</v>
      </c>
    </row>
    <row r="36" spans="2:15" ht="24.75" customHeight="1">
      <c r="B36" s="46" t="s">
        <v>980</v>
      </c>
      <c r="C36" s="47">
        <v>1038</v>
      </c>
      <c r="D36" s="47">
        <v>181</v>
      </c>
      <c r="E36" s="47">
        <v>24</v>
      </c>
      <c r="F36" s="47">
        <v>44</v>
      </c>
      <c r="G36" s="47">
        <v>153</v>
      </c>
      <c r="H36" s="47">
        <v>412</v>
      </c>
      <c r="I36" s="47">
        <v>192</v>
      </c>
      <c r="J36" s="47">
        <v>32</v>
      </c>
      <c r="K36" s="614" t="s">
        <v>933</v>
      </c>
      <c r="L36" s="614" t="s">
        <v>933</v>
      </c>
      <c r="M36" s="614" t="s">
        <v>933</v>
      </c>
      <c r="N36" s="786" t="s">
        <v>933</v>
      </c>
      <c r="O36" s="68"/>
    </row>
    <row r="37" spans="2:15" ht="24.75" customHeight="1">
      <c r="B37" s="46" t="s">
        <v>987</v>
      </c>
      <c r="C37" s="47">
        <v>1021</v>
      </c>
      <c r="D37" s="47">
        <v>189</v>
      </c>
      <c r="E37" s="47">
        <v>21</v>
      </c>
      <c r="F37" s="47">
        <v>46</v>
      </c>
      <c r="G37" s="47">
        <v>173</v>
      </c>
      <c r="H37" s="47">
        <v>391</v>
      </c>
      <c r="I37" s="47">
        <v>169</v>
      </c>
      <c r="J37" s="47">
        <v>32</v>
      </c>
      <c r="K37" s="614" t="s">
        <v>933</v>
      </c>
      <c r="L37" s="614" t="s">
        <v>933</v>
      </c>
      <c r="M37" s="614" t="s">
        <v>933</v>
      </c>
      <c r="N37" s="786" t="s">
        <v>933</v>
      </c>
      <c r="O37" s="68"/>
    </row>
    <row r="38" spans="2:15" ht="24.75" customHeight="1">
      <c r="B38" s="49" t="s">
        <v>98</v>
      </c>
      <c r="C38" s="47">
        <v>845</v>
      </c>
      <c r="D38" s="47">
        <v>13</v>
      </c>
      <c r="E38" s="47">
        <v>21</v>
      </c>
      <c r="F38" s="47">
        <v>46</v>
      </c>
      <c r="G38" s="47">
        <v>173</v>
      </c>
      <c r="H38" s="47">
        <v>391</v>
      </c>
      <c r="I38" s="47">
        <v>169</v>
      </c>
      <c r="J38" s="47">
        <v>32</v>
      </c>
      <c r="K38" s="614" t="s">
        <v>933</v>
      </c>
      <c r="L38" s="614" t="s">
        <v>933</v>
      </c>
      <c r="M38" s="614" t="s">
        <v>933</v>
      </c>
      <c r="N38" s="786" t="s">
        <v>933</v>
      </c>
      <c r="O38" s="68"/>
    </row>
    <row r="39" spans="2:14" ht="24.75" customHeight="1">
      <c r="B39" s="49" t="s">
        <v>99</v>
      </c>
      <c r="C39" s="614">
        <v>0</v>
      </c>
      <c r="D39" s="614" t="s">
        <v>933</v>
      </c>
      <c r="E39" s="614" t="s">
        <v>933</v>
      </c>
      <c r="F39" s="614" t="s">
        <v>933</v>
      </c>
      <c r="G39" s="614" t="s">
        <v>933</v>
      </c>
      <c r="H39" s="614" t="s">
        <v>933</v>
      </c>
      <c r="I39" s="614" t="s">
        <v>933</v>
      </c>
      <c r="J39" s="614" t="s">
        <v>933</v>
      </c>
      <c r="K39" s="614" t="s">
        <v>933</v>
      </c>
      <c r="L39" s="614" t="s">
        <v>933</v>
      </c>
      <c r="M39" s="614" t="s">
        <v>933</v>
      </c>
      <c r="N39" s="786" t="s">
        <v>933</v>
      </c>
    </row>
    <row r="40" spans="2:14" ht="24.75" customHeight="1" thickBot="1">
      <c r="B40" s="50" t="s">
        <v>929</v>
      </c>
      <c r="C40" s="380">
        <v>176</v>
      </c>
      <c r="D40" s="349">
        <v>176</v>
      </c>
      <c r="E40" s="612" t="s">
        <v>933</v>
      </c>
      <c r="F40" s="612" t="s">
        <v>933</v>
      </c>
      <c r="G40" s="612" t="s">
        <v>933</v>
      </c>
      <c r="H40" s="612" t="s">
        <v>933</v>
      </c>
      <c r="I40" s="612" t="s">
        <v>933</v>
      </c>
      <c r="J40" s="612" t="s">
        <v>933</v>
      </c>
      <c r="K40" s="612" t="s">
        <v>933</v>
      </c>
      <c r="L40" s="612" t="s">
        <v>933</v>
      </c>
      <c r="M40" s="612" t="s">
        <v>933</v>
      </c>
      <c r="N40" s="785" t="s">
        <v>933</v>
      </c>
    </row>
    <row r="41" ht="17.25">
      <c r="B41" s="51"/>
    </row>
    <row r="42" ht="17.25">
      <c r="B42" s="51"/>
    </row>
    <row r="43" ht="17.25">
      <c r="B43" s="51"/>
    </row>
    <row r="44" ht="17.25">
      <c r="B44" s="51"/>
    </row>
    <row r="45" ht="17.25">
      <c r="B45" s="51"/>
    </row>
    <row r="46" ht="17.25">
      <c r="B46" s="51"/>
    </row>
    <row r="47" ht="17.25">
      <c r="B47" s="51"/>
    </row>
  </sheetData>
  <sheetProtection/>
  <printOptions/>
  <pageMargins left="0.7874015748031497" right="0.1968503937007874" top="0.3937007874015748" bottom="0.2362204724409449" header="0" footer="0.5511811023622047"/>
  <pageSetup firstPageNumber="11" useFirstPageNumber="1" horizontalDpi="600" verticalDpi="600" orientation="portrait" paperSize="9" scale="67" r:id="rId1"/>
  <headerFooter scaleWithDoc="0" alignWithMargins="0">
    <oddFooter xml:space="preserve">&amp;C&amp;16- &amp;P - </oddFooter>
  </headerFooter>
</worksheet>
</file>

<file path=xl/worksheets/sheet13.xml><?xml version="1.0" encoding="utf-8"?>
<worksheet xmlns="http://schemas.openxmlformats.org/spreadsheetml/2006/main" xmlns:r="http://schemas.openxmlformats.org/officeDocument/2006/relationships">
  <dimension ref="B1:O40"/>
  <sheetViews>
    <sheetView showGridLines="0" zoomScale="75" zoomScaleNormal="75" zoomScalePageLayoutView="0" workbookViewId="0" topLeftCell="A1">
      <selection activeCell="A1" sqref="A1"/>
    </sheetView>
  </sheetViews>
  <sheetFormatPr defaultColWidth="9.00390625" defaultRowHeight="13.5"/>
  <cols>
    <col min="1" max="1" width="2.625" style="39" customWidth="1"/>
    <col min="2" max="2" width="21.25390625" style="39" customWidth="1"/>
    <col min="3" max="3" width="10.875" style="39" customWidth="1"/>
    <col min="4" max="5" width="8.875" style="39" customWidth="1"/>
    <col min="6" max="7" width="10.875" style="39" customWidth="1"/>
    <col min="8" max="8" width="7.125" style="39" bestFit="1" customWidth="1"/>
    <col min="9" max="9" width="8.00390625" style="39" bestFit="1" customWidth="1"/>
    <col min="10" max="13" width="12.625" style="39" customWidth="1"/>
    <col min="14" max="14" width="4.25390625" style="39" customWidth="1"/>
    <col min="15" max="16384" width="9.00390625" style="39" customWidth="1"/>
  </cols>
  <sheetData>
    <row r="1" spans="2:13" ht="34.5" customHeight="1" thickBot="1">
      <c r="B1" s="57" t="s">
        <v>961</v>
      </c>
      <c r="K1" s="1521" t="s">
        <v>0</v>
      </c>
      <c r="L1" s="1521"/>
      <c r="M1" s="1521"/>
    </row>
    <row r="2" spans="2:14" ht="33" customHeight="1">
      <c r="B2" s="1533" t="s">
        <v>1086</v>
      </c>
      <c r="C2" s="1527" t="s">
        <v>1</v>
      </c>
      <c r="D2" s="1528"/>
      <c r="E2" s="1529"/>
      <c r="F2" s="1524" t="s">
        <v>2</v>
      </c>
      <c r="G2" s="1525"/>
      <c r="H2" s="1525"/>
      <c r="I2" s="1526"/>
      <c r="J2" s="1524" t="s">
        <v>191</v>
      </c>
      <c r="K2" s="1525"/>
      <c r="L2" s="1525"/>
      <c r="M2" s="1537"/>
      <c r="N2" s="40"/>
    </row>
    <row r="3" spans="2:14" s="78" customFormat="1" ht="36" customHeight="1" thickBot="1">
      <c r="B3" s="1534"/>
      <c r="C3" s="101" t="s">
        <v>5</v>
      </c>
      <c r="D3" s="102" t="s">
        <v>6</v>
      </c>
      <c r="E3" s="102" t="s">
        <v>7</v>
      </c>
      <c r="F3" s="102" t="s">
        <v>5</v>
      </c>
      <c r="G3" s="102" t="s">
        <v>101</v>
      </c>
      <c r="H3" s="102" t="s">
        <v>102</v>
      </c>
      <c r="I3" s="102" t="s">
        <v>959</v>
      </c>
      <c r="J3" s="102" t="s">
        <v>5</v>
      </c>
      <c r="K3" s="102" t="s">
        <v>101</v>
      </c>
      <c r="L3" s="714" t="s">
        <v>102</v>
      </c>
      <c r="M3" s="595" t="s">
        <v>958</v>
      </c>
      <c r="N3" s="103"/>
    </row>
    <row r="4" spans="2:14" s="78" customFormat="1" ht="30" customHeight="1">
      <c r="B4" s="107" t="s">
        <v>980</v>
      </c>
      <c r="C4" s="23">
        <v>117</v>
      </c>
      <c r="D4" s="64">
        <v>116</v>
      </c>
      <c r="E4" s="64">
        <v>1</v>
      </c>
      <c r="F4" s="64">
        <v>1038</v>
      </c>
      <c r="G4" s="64">
        <v>863</v>
      </c>
      <c r="H4" s="451">
        <v>0</v>
      </c>
      <c r="I4" s="64">
        <v>175</v>
      </c>
      <c r="J4" s="448">
        <v>23894</v>
      </c>
      <c r="K4" s="64">
        <v>23548</v>
      </c>
      <c r="L4" s="451">
        <v>0</v>
      </c>
      <c r="M4" s="452">
        <v>346</v>
      </c>
      <c r="N4" s="103"/>
    </row>
    <row r="5" spans="2:14" ht="30" customHeight="1">
      <c r="B5" s="107" t="s">
        <v>987</v>
      </c>
      <c r="C5" s="23">
        <v>115</v>
      </c>
      <c r="D5" s="64">
        <v>114</v>
      </c>
      <c r="E5" s="64">
        <v>1</v>
      </c>
      <c r="F5" s="64">
        <v>1021</v>
      </c>
      <c r="G5" s="64">
        <v>845</v>
      </c>
      <c r="H5" s="451">
        <v>0</v>
      </c>
      <c r="I5" s="64">
        <v>176</v>
      </c>
      <c r="J5" s="448">
        <v>23034</v>
      </c>
      <c r="K5" s="64">
        <v>22694</v>
      </c>
      <c r="L5" s="451">
        <v>0</v>
      </c>
      <c r="M5" s="452">
        <v>340</v>
      </c>
      <c r="N5" s="263"/>
    </row>
    <row r="6" spans="2:14" ht="30" customHeight="1">
      <c r="B6" s="65" t="s">
        <v>103</v>
      </c>
      <c r="C6" s="453">
        <v>102</v>
      </c>
      <c r="D6" s="454">
        <v>101</v>
      </c>
      <c r="E6" s="454">
        <v>1</v>
      </c>
      <c r="F6" s="454">
        <v>925</v>
      </c>
      <c r="G6" s="454">
        <v>772</v>
      </c>
      <c r="H6" s="451">
        <v>0</v>
      </c>
      <c r="I6" s="454">
        <v>153</v>
      </c>
      <c r="J6" s="454">
        <v>21117</v>
      </c>
      <c r="K6" s="454">
        <v>20817</v>
      </c>
      <c r="L6" s="451">
        <v>0</v>
      </c>
      <c r="M6" s="458">
        <v>300</v>
      </c>
      <c r="N6" s="40"/>
    </row>
    <row r="7" spans="2:14" ht="30" customHeight="1">
      <c r="B7" s="66" t="s">
        <v>104</v>
      </c>
      <c r="C7" s="459">
        <v>13</v>
      </c>
      <c r="D7" s="460">
        <v>13</v>
      </c>
      <c r="E7" s="463">
        <v>0</v>
      </c>
      <c r="F7" s="460">
        <v>96</v>
      </c>
      <c r="G7" s="460">
        <v>73</v>
      </c>
      <c r="H7" s="1041">
        <v>0</v>
      </c>
      <c r="I7" s="460">
        <v>23</v>
      </c>
      <c r="J7" s="460">
        <v>1917</v>
      </c>
      <c r="K7" s="460">
        <v>1877</v>
      </c>
      <c r="L7" s="1041">
        <v>0</v>
      </c>
      <c r="M7" s="464">
        <v>40</v>
      </c>
      <c r="N7" s="40"/>
    </row>
    <row r="8" spans="2:15" ht="30" customHeight="1">
      <c r="B8" s="67" t="s">
        <v>105</v>
      </c>
      <c r="C8" s="453">
        <v>27</v>
      </c>
      <c r="D8" s="454">
        <v>26</v>
      </c>
      <c r="E8" s="454">
        <v>1</v>
      </c>
      <c r="F8" s="454">
        <v>302</v>
      </c>
      <c r="G8" s="454">
        <v>276</v>
      </c>
      <c r="H8" s="454">
        <v>0</v>
      </c>
      <c r="I8" s="454">
        <v>26</v>
      </c>
      <c r="J8" s="454">
        <v>7595</v>
      </c>
      <c r="K8" s="454">
        <v>7545</v>
      </c>
      <c r="L8" s="457">
        <v>0</v>
      </c>
      <c r="M8" s="458">
        <v>50</v>
      </c>
      <c r="N8" s="40"/>
      <c r="O8" s="68"/>
    </row>
    <row r="9" spans="2:15" ht="30" customHeight="1">
      <c r="B9" s="67" t="s">
        <v>106</v>
      </c>
      <c r="C9" s="453">
        <v>7</v>
      </c>
      <c r="D9" s="454">
        <v>7</v>
      </c>
      <c r="E9" s="454">
        <v>0</v>
      </c>
      <c r="F9" s="454">
        <v>53</v>
      </c>
      <c r="G9" s="454">
        <v>42</v>
      </c>
      <c r="H9" s="454">
        <v>0</v>
      </c>
      <c r="I9" s="454">
        <v>11</v>
      </c>
      <c r="J9" s="454">
        <v>1189</v>
      </c>
      <c r="K9" s="454">
        <v>1169</v>
      </c>
      <c r="L9" s="457">
        <v>0</v>
      </c>
      <c r="M9" s="458">
        <v>20</v>
      </c>
      <c r="N9" s="40"/>
      <c r="O9" s="68"/>
    </row>
    <row r="10" spans="2:15" ht="30" customHeight="1">
      <c r="B10" s="67" t="s">
        <v>107</v>
      </c>
      <c r="C10" s="453">
        <v>7</v>
      </c>
      <c r="D10" s="454">
        <v>7</v>
      </c>
      <c r="E10" s="454">
        <v>0</v>
      </c>
      <c r="F10" s="454">
        <v>93</v>
      </c>
      <c r="G10" s="454">
        <v>79</v>
      </c>
      <c r="H10" s="454">
        <v>0</v>
      </c>
      <c r="I10" s="454">
        <v>14</v>
      </c>
      <c r="J10" s="454">
        <v>2192</v>
      </c>
      <c r="K10" s="454">
        <v>2148</v>
      </c>
      <c r="L10" s="457">
        <v>0</v>
      </c>
      <c r="M10" s="458">
        <v>44</v>
      </c>
      <c r="N10" s="40"/>
      <c r="O10" s="68"/>
    </row>
    <row r="11" spans="2:15" ht="30" customHeight="1">
      <c r="B11" s="67" t="s">
        <v>108</v>
      </c>
      <c r="C11" s="453">
        <v>9</v>
      </c>
      <c r="D11" s="454">
        <v>9</v>
      </c>
      <c r="E11" s="454">
        <v>0</v>
      </c>
      <c r="F11" s="454">
        <v>77</v>
      </c>
      <c r="G11" s="454">
        <v>63</v>
      </c>
      <c r="H11" s="454">
        <v>0</v>
      </c>
      <c r="I11" s="454">
        <v>14</v>
      </c>
      <c r="J11" s="454">
        <v>1696</v>
      </c>
      <c r="K11" s="454">
        <v>1663</v>
      </c>
      <c r="L11" s="457">
        <v>0</v>
      </c>
      <c r="M11" s="458">
        <v>33</v>
      </c>
      <c r="N11" s="40"/>
      <c r="O11" s="68"/>
    </row>
    <row r="12" spans="2:15" ht="30" customHeight="1">
      <c r="B12" s="67" t="s">
        <v>296</v>
      </c>
      <c r="C12" s="453">
        <v>4</v>
      </c>
      <c r="D12" s="454">
        <v>4</v>
      </c>
      <c r="E12" s="454">
        <v>0</v>
      </c>
      <c r="F12" s="454">
        <v>20</v>
      </c>
      <c r="G12" s="454">
        <v>19</v>
      </c>
      <c r="H12" s="454">
        <v>0</v>
      </c>
      <c r="I12" s="454">
        <v>1</v>
      </c>
      <c r="J12" s="454">
        <v>470</v>
      </c>
      <c r="K12" s="454">
        <v>469</v>
      </c>
      <c r="L12" s="457">
        <v>0</v>
      </c>
      <c r="M12" s="458">
        <v>1</v>
      </c>
      <c r="N12" s="40"/>
      <c r="O12" s="68"/>
    </row>
    <row r="13" spans="2:15" ht="30" customHeight="1">
      <c r="B13" s="67" t="s">
        <v>297</v>
      </c>
      <c r="C13" s="453">
        <v>6</v>
      </c>
      <c r="D13" s="454">
        <v>6</v>
      </c>
      <c r="E13" s="454">
        <v>0</v>
      </c>
      <c r="F13" s="454">
        <v>45</v>
      </c>
      <c r="G13" s="454">
        <v>35</v>
      </c>
      <c r="H13" s="454">
        <v>0</v>
      </c>
      <c r="I13" s="454">
        <v>10</v>
      </c>
      <c r="J13" s="454">
        <v>953</v>
      </c>
      <c r="K13" s="454">
        <v>929</v>
      </c>
      <c r="L13" s="457">
        <v>0</v>
      </c>
      <c r="M13" s="458">
        <v>24</v>
      </c>
      <c r="N13" s="40"/>
      <c r="O13" s="68"/>
    </row>
    <row r="14" spans="2:15" ht="30" customHeight="1">
      <c r="B14" s="67" t="s">
        <v>298</v>
      </c>
      <c r="C14" s="453">
        <v>5</v>
      </c>
      <c r="D14" s="454">
        <v>5</v>
      </c>
      <c r="E14" s="454">
        <v>0</v>
      </c>
      <c r="F14" s="454">
        <v>33</v>
      </c>
      <c r="G14" s="454">
        <v>24</v>
      </c>
      <c r="H14" s="454">
        <v>0</v>
      </c>
      <c r="I14" s="454">
        <v>9</v>
      </c>
      <c r="J14" s="454">
        <v>691</v>
      </c>
      <c r="K14" s="454">
        <v>678</v>
      </c>
      <c r="L14" s="457">
        <v>0</v>
      </c>
      <c r="M14" s="458">
        <v>13</v>
      </c>
      <c r="N14" s="40"/>
      <c r="O14" s="68"/>
    </row>
    <row r="15" spans="2:15" ht="30" customHeight="1">
      <c r="B15" s="67" t="s">
        <v>299</v>
      </c>
      <c r="C15" s="453">
        <v>10</v>
      </c>
      <c r="D15" s="454">
        <v>10</v>
      </c>
      <c r="E15" s="454">
        <v>0</v>
      </c>
      <c r="F15" s="454">
        <v>79</v>
      </c>
      <c r="G15" s="454">
        <v>65</v>
      </c>
      <c r="H15" s="454">
        <v>0</v>
      </c>
      <c r="I15" s="454">
        <v>14</v>
      </c>
      <c r="J15" s="454">
        <v>1760</v>
      </c>
      <c r="K15" s="454">
        <v>1737</v>
      </c>
      <c r="L15" s="457">
        <v>0</v>
      </c>
      <c r="M15" s="458">
        <v>23</v>
      </c>
      <c r="N15" s="40"/>
      <c r="O15" s="68"/>
    </row>
    <row r="16" spans="2:15" ht="30" customHeight="1">
      <c r="B16" s="67" t="s">
        <v>283</v>
      </c>
      <c r="C16" s="453">
        <v>3</v>
      </c>
      <c r="D16" s="454">
        <v>3</v>
      </c>
      <c r="E16" s="454">
        <v>0</v>
      </c>
      <c r="F16" s="454">
        <v>37</v>
      </c>
      <c r="G16" s="454">
        <v>29</v>
      </c>
      <c r="H16" s="454">
        <v>0</v>
      </c>
      <c r="I16" s="454">
        <v>8</v>
      </c>
      <c r="J16" s="454">
        <v>834</v>
      </c>
      <c r="K16" s="454">
        <v>820</v>
      </c>
      <c r="L16" s="457">
        <v>0</v>
      </c>
      <c r="M16" s="458">
        <v>14</v>
      </c>
      <c r="N16" s="40"/>
      <c r="O16" s="68"/>
    </row>
    <row r="17" spans="2:15" ht="30" customHeight="1">
      <c r="B17" s="67" t="s">
        <v>285</v>
      </c>
      <c r="C17" s="453">
        <v>11</v>
      </c>
      <c r="D17" s="454">
        <v>11</v>
      </c>
      <c r="E17" s="454">
        <v>0</v>
      </c>
      <c r="F17" s="454">
        <v>87</v>
      </c>
      <c r="G17" s="454">
        <v>68</v>
      </c>
      <c r="H17" s="454">
        <v>0</v>
      </c>
      <c r="I17" s="454">
        <v>19</v>
      </c>
      <c r="J17" s="454">
        <v>1825</v>
      </c>
      <c r="K17" s="454">
        <v>1788</v>
      </c>
      <c r="L17" s="457">
        <v>0</v>
      </c>
      <c r="M17" s="458">
        <v>37</v>
      </c>
      <c r="N17" s="40"/>
      <c r="O17" s="68"/>
    </row>
    <row r="18" spans="2:15" ht="30" customHeight="1">
      <c r="B18" s="67" t="s">
        <v>287</v>
      </c>
      <c r="C18" s="453">
        <v>5</v>
      </c>
      <c r="D18" s="454">
        <v>5</v>
      </c>
      <c r="E18" s="454">
        <v>0</v>
      </c>
      <c r="F18" s="454">
        <v>35</v>
      </c>
      <c r="G18" s="454">
        <v>25</v>
      </c>
      <c r="H18" s="454">
        <v>0</v>
      </c>
      <c r="I18" s="454">
        <v>10</v>
      </c>
      <c r="J18" s="454">
        <v>669</v>
      </c>
      <c r="K18" s="454">
        <v>653</v>
      </c>
      <c r="L18" s="457">
        <v>0</v>
      </c>
      <c r="M18" s="458">
        <v>16</v>
      </c>
      <c r="N18" s="40"/>
      <c r="O18" s="68"/>
    </row>
    <row r="19" spans="2:15" ht="30" customHeight="1">
      <c r="B19" s="67" t="s">
        <v>289</v>
      </c>
      <c r="C19" s="453">
        <v>3</v>
      </c>
      <c r="D19" s="454">
        <v>3</v>
      </c>
      <c r="E19" s="454">
        <v>0</v>
      </c>
      <c r="F19" s="454">
        <v>31</v>
      </c>
      <c r="G19" s="454">
        <v>22</v>
      </c>
      <c r="H19" s="454">
        <v>0</v>
      </c>
      <c r="I19" s="454">
        <v>9</v>
      </c>
      <c r="J19" s="454">
        <v>661</v>
      </c>
      <c r="K19" s="454">
        <v>645</v>
      </c>
      <c r="L19" s="457">
        <v>0</v>
      </c>
      <c r="M19" s="458">
        <v>16</v>
      </c>
      <c r="N19" s="40"/>
      <c r="O19" s="68"/>
    </row>
    <row r="20" spans="2:15" ht="30" customHeight="1">
      <c r="B20" s="69" t="s">
        <v>291</v>
      </c>
      <c r="C20" s="459">
        <v>5</v>
      </c>
      <c r="D20" s="460">
        <v>5</v>
      </c>
      <c r="E20" s="460">
        <v>0</v>
      </c>
      <c r="F20" s="460">
        <v>33</v>
      </c>
      <c r="G20" s="460">
        <v>25</v>
      </c>
      <c r="H20" s="460">
        <v>0</v>
      </c>
      <c r="I20" s="460">
        <v>8</v>
      </c>
      <c r="J20" s="460">
        <v>582</v>
      </c>
      <c r="K20" s="460">
        <v>573</v>
      </c>
      <c r="L20" s="463">
        <v>0</v>
      </c>
      <c r="M20" s="464">
        <v>9</v>
      </c>
      <c r="N20" s="40"/>
      <c r="O20" s="68"/>
    </row>
    <row r="21" spans="2:15" ht="30" customHeight="1">
      <c r="B21" s="70" t="s">
        <v>109</v>
      </c>
      <c r="C21" s="467">
        <v>1</v>
      </c>
      <c r="D21" s="468">
        <v>1</v>
      </c>
      <c r="E21" s="395">
        <v>0</v>
      </c>
      <c r="F21" s="468">
        <v>5</v>
      </c>
      <c r="G21" s="468">
        <v>4</v>
      </c>
      <c r="H21" s="395">
        <v>0</v>
      </c>
      <c r="I21" s="468">
        <v>1</v>
      </c>
      <c r="J21" s="468">
        <v>107</v>
      </c>
      <c r="K21" s="468">
        <v>105</v>
      </c>
      <c r="L21" s="395">
        <v>0</v>
      </c>
      <c r="M21" s="474">
        <v>2</v>
      </c>
      <c r="N21" s="40"/>
      <c r="O21" s="68"/>
    </row>
    <row r="22" spans="2:15" ht="30" customHeight="1">
      <c r="B22" s="69" t="s">
        <v>110</v>
      </c>
      <c r="C22" s="459">
        <v>1</v>
      </c>
      <c r="D22" s="460">
        <v>1</v>
      </c>
      <c r="E22" s="460">
        <v>0</v>
      </c>
      <c r="F22" s="460">
        <v>5</v>
      </c>
      <c r="G22" s="460">
        <v>4</v>
      </c>
      <c r="H22" s="460">
        <v>0</v>
      </c>
      <c r="I22" s="460">
        <v>1</v>
      </c>
      <c r="J22" s="460">
        <v>107</v>
      </c>
      <c r="K22" s="460">
        <v>105</v>
      </c>
      <c r="L22" s="463">
        <v>0</v>
      </c>
      <c r="M22" s="464">
        <v>2</v>
      </c>
      <c r="N22" s="40"/>
      <c r="O22" s="68"/>
    </row>
    <row r="23" spans="2:15" ht="30" customHeight="1">
      <c r="B23" s="70" t="s">
        <v>111</v>
      </c>
      <c r="C23" s="467">
        <v>1</v>
      </c>
      <c r="D23" s="468">
        <v>1</v>
      </c>
      <c r="E23" s="395">
        <v>0</v>
      </c>
      <c r="F23" s="468">
        <v>3</v>
      </c>
      <c r="G23" s="468">
        <v>3</v>
      </c>
      <c r="H23" s="395">
        <v>0</v>
      </c>
      <c r="I23" s="468">
        <v>0</v>
      </c>
      <c r="J23" s="468">
        <v>33</v>
      </c>
      <c r="K23" s="468">
        <v>33</v>
      </c>
      <c r="L23" s="395">
        <v>0</v>
      </c>
      <c r="M23" s="474">
        <v>0</v>
      </c>
      <c r="N23" s="40"/>
      <c r="O23" s="68"/>
    </row>
    <row r="24" spans="2:15" ht="30" customHeight="1">
      <c r="B24" s="69" t="s">
        <v>112</v>
      </c>
      <c r="C24" s="459">
        <v>1</v>
      </c>
      <c r="D24" s="460">
        <v>1</v>
      </c>
      <c r="E24" s="460">
        <v>0</v>
      </c>
      <c r="F24" s="460">
        <v>3</v>
      </c>
      <c r="G24" s="460">
        <v>3</v>
      </c>
      <c r="H24" s="460">
        <v>0</v>
      </c>
      <c r="I24" s="460">
        <v>0</v>
      </c>
      <c r="J24" s="460">
        <v>33</v>
      </c>
      <c r="K24" s="460">
        <v>33</v>
      </c>
      <c r="L24" s="463">
        <v>0</v>
      </c>
      <c r="M24" s="464">
        <v>0</v>
      </c>
      <c r="N24" s="40"/>
      <c r="O24" s="68"/>
    </row>
    <row r="25" spans="2:15" ht="30" customHeight="1">
      <c r="B25" s="70" t="s">
        <v>113</v>
      </c>
      <c r="C25" s="467">
        <v>5</v>
      </c>
      <c r="D25" s="468">
        <v>5</v>
      </c>
      <c r="E25" s="395">
        <v>0</v>
      </c>
      <c r="F25" s="468">
        <v>27</v>
      </c>
      <c r="G25" s="468">
        <v>18</v>
      </c>
      <c r="H25" s="395">
        <v>0</v>
      </c>
      <c r="I25" s="468">
        <v>9</v>
      </c>
      <c r="J25" s="468">
        <v>493</v>
      </c>
      <c r="K25" s="468">
        <v>480</v>
      </c>
      <c r="L25" s="395">
        <v>0</v>
      </c>
      <c r="M25" s="474">
        <v>13</v>
      </c>
      <c r="N25" s="40"/>
      <c r="O25" s="68"/>
    </row>
    <row r="26" spans="2:15" ht="30" customHeight="1">
      <c r="B26" s="67" t="s">
        <v>114</v>
      </c>
      <c r="C26" s="453">
        <v>1</v>
      </c>
      <c r="D26" s="454">
        <v>1</v>
      </c>
      <c r="E26" s="454">
        <v>0</v>
      </c>
      <c r="F26" s="454">
        <v>5</v>
      </c>
      <c r="G26" s="454">
        <v>3</v>
      </c>
      <c r="H26" s="454">
        <v>0</v>
      </c>
      <c r="I26" s="454">
        <v>2</v>
      </c>
      <c r="J26" s="454">
        <v>52</v>
      </c>
      <c r="K26" s="454">
        <v>50</v>
      </c>
      <c r="L26" s="918">
        <v>0</v>
      </c>
      <c r="M26" s="458">
        <v>2</v>
      </c>
      <c r="N26" s="40"/>
      <c r="O26" s="68"/>
    </row>
    <row r="27" spans="2:15" ht="30" customHeight="1">
      <c r="B27" s="67" t="s">
        <v>295</v>
      </c>
      <c r="C27" s="453">
        <v>3</v>
      </c>
      <c r="D27" s="454">
        <v>3</v>
      </c>
      <c r="E27" s="454">
        <v>0</v>
      </c>
      <c r="F27" s="454">
        <v>16</v>
      </c>
      <c r="G27" s="454">
        <v>9</v>
      </c>
      <c r="H27" s="454">
        <v>0</v>
      </c>
      <c r="I27" s="454">
        <v>7</v>
      </c>
      <c r="J27" s="454">
        <v>301</v>
      </c>
      <c r="K27" s="454">
        <v>290</v>
      </c>
      <c r="L27" s="457">
        <v>0</v>
      </c>
      <c r="M27" s="458">
        <v>11</v>
      </c>
      <c r="N27" s="40"/>
      <c r="O27" s="68"/>
    </row>
    <row r="28" spans="2:15" ht="30" customHeight="1">
      <c r="B28" s="69" t="s">
        <v>281</v>
      </c>
      <c r="C28" s="459">
        <v>1</v>
      </c>
      <c r="D28" s="460">
        <v>1</v>
      </c>
      <c r="E28" s="460">
        <v>0</v>
      </c>
      <c r="F28" s="460">
        <v>6</v>
      </c>
      <c r="G28" s="460">
        <v>6</v>
      </c>
      <c r="H28" s="460">
        <v>0</v>
      </c>
      <c r="I28" s="460">
        <v>0</v>
      </c>
      <c r="J28" s="460">
        <v>140</v>
      </c>
      <c r="K28" s="460">
        <v>140</v>
      </c>
      <c r="L28" s="463">
        <v>0</v>
      </c>
      <c r="M28" s="464">
        <v>0</v>
      </c>
      <c r="N28" s="40"/>
      <c r="O28" s="68"/>
    </row>
    <row r="29" spans="2:15" ht="30" customHeight="1">
      <c r="B29" s="70" t="s">
        <v>115</v>
      </c>
      <c r="C29" s="467">
        <v>3</v>
      </c>
      <c r="D29" s="468">
        <v>3</v>
      </c>
      <c r="E29" s="395">
        <v>0</v>
      </c>
      <c r="F29" s="468">
        <v>23</v>
      </c>
      <c r="G29" s="468">
        <v>16</v>
      </c>
      <c r="H29" s="395">
        <v>0</v>
      </c>
      <c r="I29" s="468">
        <v>7</v>
      </c>
      <c r="J29" s="468">
        <v>409</v>
      </c>
      <c r="K29" s="468">
        <v>400</v>
      </c>
      <c r="L29" s="395">
        <v>0</v>
      </c>
      <c r="M29" s="474">
        <v>9</v>
      </c>
      <c r="N29" s="40"/>
      <c r="O29" s="68"/>
    </row>
    <row r="30" spans="2:15" ht="30" customHeight="1">
      <c r="B30" s="67" t="s">
        <v>116</v>
      </c>
      <c r="C30" s="453">
        <v>1</v>
      </c>
      <c r="D30" s="454">
        <v>1</v>
      </c>
      <c r="E30" s="454">
        <v>0</v>
      </c>
      <c r="F30" s="454">
        <v>10</v>
      </c>
      <c r="G30" s="454">
        <v>6</v>
      </c>
      <c r="H30" s="454">
        <v>0</v>
      </c>
      <c r="I30" s="454">
        <v>4</v>
      </c>
      <c r="J30" s="454">
        <v>173</v>
      </c>
      <c r="K30" s="454">
        <v>168</v>
      </c>
      <c r="L30" s="918">
        <v>0</v>
      </c>
      <c r="M30" s="458">
        <v>5</v>
      </c>
      <c r="N30" s="40"/>
      <c r="O30" s="68"/>
    </row>
    <row r="31" spans="2:15" ht="30" customHeight="1">
      <c r="B31" s="67" t="s">
        <v>117</v>
      </c>
      <c r="C31" s="453">
        <v>1</v>
      </c>
      <c r="D31" s="454">
        <v>1</v>
      </c>
      <c r="E31" s="454">
        <v>0</v>
      </c>
      <c r="F31" s="454">
        <v>7</v>
      </c>
      <c r="G31" s="454">
        <v>6</v>
      </c>
      <c r="H31" s="454">
        <v>0</v>
      </c>
      <c r="I31" s="454">
        <v>1</v>
      </c>
      <c r="J31" s="454">
        <v>140</v>
      </c>
      <c r="K31" s="454">
        <v>138</v>
      </c>
      <c r="L31" s="457">
        <v>0</v>
      </c>
      <c r="M31" s="458">
        <v>2</v>
      </c>
      <c r="N31" s="40"/>
      <c r="O31" s="68"/>
    </row>
    <row r="32" spans="2:15" ht="30" customHeight="1">
      <c r="B32" s="67" t="s">
        <v>118</v>
      </c>
      <c r="C32" s="453">
        <v>0</v>
      </c>
      <c r="D32" s="454">
        <v>0</v>
      </c>
      <c r="E32" s="454">
        <v>0</v>
      </c>
      <c r="F32" s="454">
        <v>0</v>
      </c>
      <c r="G32" s="454">
        <v>0</v>
      </c>
      <c r="H32" s="454">
        <v>0</v>
      </c>
      <c r="I32" s="457">
        <v>0</v>
      </c>
      <c r="J32" s="454">
        <v>0</v>
      </c>
      <c r="K32" s="454">
        <v>0</v>
      </c>
      <c r="L32" s="457">
        <v>0</v>
      </c>
      <c r="M32" s="458">
        <v>0</v>
      </c>
      <c r="N32" s="40"/>
      <c r="O32" s="68"/>
    </row>
    <row r="33" spans="2:15" ht="30" customHeight="1">
      <c r="B33" s="69" t="s">
        <v>119</v>
      </c>
      <c r="C33" s="459">
        <v>1</v>
      </c>
      <c r="D33" s="460">
        <v>1</v>
      </c>
      <c r="E33" s="460">
        <v>0</v>
      </c>
      <c r="F33" s="460">
        <v>6</v>
      </c>
      <c r="G33" s="460">
        <v>4</v>
      </c>
      <c r="H33" s="460">
        <v>0</v>
      </c>
      <c r="I33" s="460">
        <v>2</v>
      </c>
      <c r="J33" s="460">
        <v>96</v>
      </c>
      <c r="K33" s="460">
        <v>94</v>
      </c>
      <c r="L33" s="463">
        <v>0</v>
      </c>
      <c r="M33" s="464">
        <v>2</v>
      </c>
      <c r="N33" s="40"/>
      <c r="O33" s="68"/>
    </row>
    <row r="34" spans="2:15" ht="30" customHeight="1">
      <c r="B34" s="70" t="s">
        <v>120</v>
      </c>
      <c r="C34" s="467">
        <v>1</v>
      </c>
      <c r="D34" s="468">
        <v>1</v>
      </c>
      <c r="E34" s="395">
        <v>0</v>
      </c>
      <c r="F34" s="468">
        <v>20</v>
      </c>
      <c r="G34" s="468">
        <v>16</v>
      </c>
      <c r="H34" s="395">
        <v>0</v>
      </c>
      <c r="I34" s="468">
        <v>4</v>
      </c>
      <c r="J34" s="468">
        <v>473</v>
      </c>
      <c r="K34" s="468">
        <v>464</v>
      </c>
      <c r="L34" s="395">
        <v>0</v>
      </c>
      <c r="M34" s="474">
        <v>9</v>
      </c>
      <c r="N34" s="40"/>
      <c r="O34" s="68"/>
    </row>
    <row r="35" spans="2:15" ht="30" customHeight="1">
      <c r="B35" s="69" t="s">
        <v>293</v>
      </c>
      <c r="C35" s="459">
        <v>1</v>
      </c>
      <c r="D35" s="460">
        <v>1</v>
      </c>
      <c r="E35" s="460">
        <v>0</v>
      </c>
      <c r="F35" s="460">
        <v>20</v>
      </c>
      <c r="G35" s="460">
        <v>16</v>
      </c>
      <c r="H35" s="460">
        <v>0</v>
      </c>
      <c r="I35" s="460">
        <v>4</v>
      </c>
      <c r="J35" s="460">
        <v>473</v>
      </c>
      <c r="K35" s="460">
        <v>464</v>
      </c>
      <c r="L35" s="893">
        <v>0</v>
      </c>
      <c r="M35" s="464">
        <v>9</v>
      </c>
      <c r="N35" s="40"/>
      <c r="O35" s="68"/>
    </row>
    <row r="36" spans="2:15" ht="30" customHeight="1">
      <c r="B36" s="70" t="s">
        <v>121</v>
      </c>
      <c r="C36" s="467">
        <v>2</v>
      </c>
      <c r="D36" s="468">
        <v>2</v>
      </c>
      <c r="E36" s="395">
        <v>0</v>
      </c>
      <c r="F36" s="468">
        <v>18</v>
      </c>
      <c r="G36" s="468">
        <v>16</v>
      </c>
      <c r="H36" s="395">
        <v>0</v>
      </c>
      <c r="I36" s="468">
        <v>2</v>
      </c>
      <c r="J36" s="468">
        <v>402</v>
      </c>
      <c r="K36" s="468">
        <v>395</v>
      </c>
      <c r="L36" s="395">
        <v>0</v>
      </c>
      <c r="M36" s="474">
        <v>7</v>
      </c>
      <c r="N36" s="40"/>
      <c r="O36" s="68"/>
    </row>
    <row r="37" spans="2:15" ht="30" customHeight="1">
      <c r="B37" s="67" t="s">
        <v>122</v>
      </c>
      <c r="C37" s="453">
        <v>1</v>
      </c>
      <c r="D37" s="454">
        <v>1</v>
      </c>
      <c r="E37" s="454">
        <v>0</v>
      </c>
      <c r="F37" s="454">
        <v>15</v>
      </c>
      <c r="G37" s="454">
        <v>13</v>
      </c>
      <c r="H37" s="454">
        <v>0</v>
      </c>
      <c r="I37" s="454">
        <v>2</v>
      </c>
      <c r="J37" s="454">
        <v>334</v>
      </c>
      <c r="K37" s="454">
        <v>327</v>
      </c>
      <c r="L37" s="918">
        <v>0</v>
      </c>
      <c r="M37" s="458">
        <v>7</v>
      </c>
      <c r="N37" s="40"/>
      <c r="O37" s="68"/>
    </row>
    <row r="38" spans="2:15" ht="30" customHeight="1" thickBot="1">
      <c r="B38" s="72" t="s">
        <v>123</v>
      </c>
      <c r="C38" s="475">
        <v>1</v>
      </c>
      <c r="D38" s="476">
        <v>1</v>
      </c>
      <c r="E38" s="476">
        <v>0</v>
      </c>
      <c r="F38" s="476">
        <v>3</v>
      </c>
      <c r="G38" s="476">
        <v>3</v>
      </c>
      <c r="H38" s="476">
        <v>0</v>
      </c>
      <c r="I38" s="476">
        <v>0</v>
      </c>
      <c r="J38" s="476">
        <v>68</v>
      </c>
      <c r="K38" s="476">
        <v>68</v>
      </c>
      <c r="L38" s="480">
        <v>0</v>
      </c>
      <c r="M38" s="884">
        <v>0</v>
      </c>
      <c r="N38" s="40"/>
      <c r="O38" s="68"/>
    </row>
    <row r="39" spans="2:13" ht="30" customHeight="1">
      <c r="B39" s="45"/>
      <c r="C39" s="68"/>
      <c r="D39" s="68"/>
      <c r="E39" s="68"/>
      <c r="F39" s="68"/>
      <c r="G39" s="68"/>
      <c r="H39" s="68"/>
      <c r="I39" s="68"/>
      <c r="J39" s="68"/>
      <c r="K39" s="68"/>
      <c r="L39" s="68"/>
      <c r="M39" s="68"/>
    </row>
    <row r="40" spans="10:13" ht="30" customHeight="1">
      <c r="J40" s="68"/>
      <c r="K40" s="68"/>
      <c r="L40" s="68"/>
      <c r="M40" s="68"/>
    </row>
    <row r="41" ht="30" customHeight="1"/>
  </sheetData>
  <sheetProtection/>
  <mergeCells count="5">
    <mergeCell ref="C2:E2"/>
    <mergeCell ref="F2:I2"/>
    <mergeCell ref="J2:M2"/>
    <mergeCell ref="K1:M1"/>
    <mergeCell ref="B2:B3"/>
  </mergeCells>
  <printOptions horizontalCentered="1"/>
  <pageMargins left="0.2755905511811024" right="0.2362204724409449" top="0.3937007874015748" bottom="0.7480314960629921" header="0" footer="0.4724409448818898"/>
  <pageSetup firstPageNumber="12" useFirstPageNumber="1" horizontalDpi="600" verticalDpi="600" orientation="portrait" paperSize="9" scale="65" r:id="rId2"/>
  <headerFooter scaleWithDoc="0" alignWithMargins="0">
    <oddFooter>&amp;C&amp;16- &amp;P -</oddFooter>
  </headerFooter>
  <drawing r:id="rId1"/>
</worksheet>
</file>

<file path=xl/worksheets/sheet14.xml><?xml version="1.0" encoding="utf-8"?>
<worksheet xmlns="http://schemas.openxmlformats.org/spreadsheetml/2006/main" xmlns:r="http://schemas.openxmlformats.org/officeDocument/2006/relationships">
  <dimension ref="B1:N40"/>
  <sheetViews>
    <sheetView showGridLines="0" zoomScale="75" zoomScaleNormal="75" zoomScalePageLayoutView="0" workbookViewId="0" topLeftCell="A1">
      <selection activeCell="A1" sqref="A1"/>
    </sheetView>
  </sheetViews>
  <sheetFormatPr defaultColWidth="9.00390625" defaultRowHeight="27" customHeight="1"/>
  <cols>
    <col min="1" max="1" width="2.625" style="39" customWidth="1"/>
    <col min="2" max="2" width="16.875" style="39" customWidth="1"/>
    <col min="3" max="5" width="11.125" style="39" customWidth="1"/>
    <col min="6" max="14" width="9.375" style="39" customWidth="1"/>
    <col min="15" max="16384" width="9.00390625" style="39" customWidth="1"/>
  </cols>
  <sheetData>
    <row r="1" spans="2:14" ht="36" customHeight="1" thickBot="1">
      <c r="B1" s="57" t="s">
        <v>871</v>
      </c>
      <c r="N1" s="74" t="s">
        <v>125</v>
      </c>
    </row>
    <row r="2" spans="2:14" ht="27" customHeight="1">
      <c r="B2" s="1533" t="s">
        <v>1086</v>
      </c>
      <c r="C2" s="1535" t="s">
        <v>16</v>
      </c>
      <c r="D2" s="1525"/>
      <c r="E2" s="1526"/>
      <c r="F2" s="1536" t="s">
        <v>126</v>
      </c>
      <c r="G2" s="1528"/>
      <c r="H2" s="1529"/>
      <c r="I2" s="1524" t="s">
        <v>127</v>
      </c>
      <c r="J2" s="1525"/>
      <c r="K2" s="1526"/>
      <c r="L2" s="1524" t="s">
        <v>128</v>
      </c>
      <c r="M2" s="1525"/>
      <c r="N2" s="1537"/>
    </row>
    <row r="3" spans="2:14" s="62" customFormat="1" ht="36" customHeight="1" thickBot="1">
      <c r="B3" s="1534"/>
      <c r="C3" s="716" t="s">
        <v>5</v>
      </c>
      <c r="D3" s="19" t="s">
        <v>8</v>
      </c>
      <c r="E3" s="168" t="s">
        <v>9</v>
      </c>
      <c r="F3" s="166" t="s">
        <v>5</v>
      </c>
      <c r="G3" s="19" t="s">
        <v>8</v>
      </c>
      <c r="H3" s="168" t="s">
        <v>9</v>
      </c>
      <c r="I3" s="166" t="s">
        <v>5</v>
      </c>
      <c r="J3" s="19" t="s">
        <v>8</v>
      </c>
      <c r="K3" s="168" t="s">
        <v>9</v>
      </c>
      <c r="L3" s="166" t="s">
        <v>5</v>
      </c>
      <c r="M3" s="19" t="s">
        <v>8</v>
      </c>
      <c r="N3" s="717" t="s">
        <v>9</v>
      </c>
    </row>
    <row r="4" spans="2:14" s="78" customFormat="1" ht="30" customHeight="1">
      <c r="B4" s="1042" t="s">
        <v>980</v>
      </c>
      <c r="C4" s="449">
        <v>23894</v>
      </c>
      <c r="D4" s="64">
        <v>12123</v>
      </c>
      <c r="E4" s="508">
        <v>11771</v>
      </c>
      <c r="F4" s="64">
        <v>7802</v>
      </c>
      <c r="G4" s="448">
        <v>3986</v>
      </c>
      <c r="H4" s="508">
        <v>3816</v>
      </c>
      <c r="I4" s="64">
        <v>7925</v>
      </c>
      <c r="J4" s="448">
        <v>4030</v>
      </c>
      <c r="K4" s="450">
        <v>3895</v>
      </c>
      <c r="L4" s="508">
        <v>8167</v>
      </c>
      <c r="M4" s="448">
        <v>4107</v>
      </c>
      <c r="N4" s="77">
        <v>4060</v>
      </c>
    </row>
    <row r="5" spans="2:14" ht="30" customHeight="1">
      <c r="B5" s="761" t="s">
        <v>987</v>
      </c>
      <c r="C5" s="449">
        <v>23034</v>
      </c>
      <c r="D5" s="64">
        <v>11709</v>
      </c>
      <c r="E5" s="508">
        <v>11325</v>
      </c>
      <c r="F5" s="64">
        <v>7406</v>
      </c>
      <c r="G5" s="448">
        <v>3733</v>
      </c>
      <c r="H5" s="508">
        <v>3673</v>
      </c>
      <c r="I5" s="64">
        <v>7763</v>
      </c>
      <c r="J5" s="448">
        <v>3968</v>
      </c>
      <c r="K5" s="450">
        <v>3795</v>
      </c>
      <c r="L5" s="508">
        <v>7865</v>
      </c>
      <c r="M5" s="448">
        <v>4008</v>
      </c>
      <c r="N5" s="77">
        <v>3857</v>
      </c>
    </row>
    <row r="6" spans="2:14" ht="30" customHeight="1">
      <c r="B6" s="79" t="s">
        <v>129</v>
      </c>
      <c r="C6" s="1210">
        <v>21117</v>
      </c>
      <c r="D6" s="1052">
        <v>10716</v>
      </c>
      <c r="E6" s="1030">
        <v>10401</v>
      </c>
      <c r="F6" s="1044">
        <v>6790</v>
      </c>
      <c r="G6" s="1052">
        <v>3417</v>
      </c>
      <c r="H6" s="1030">
        <v>3373</v>
      </c>
      <c r="I6" s="1029">
        <v>7147</v>
      </c>
      <c r="J6" s="1052">
        <v>3645</v>
      </c>
      <c r="K6" s="1211">
        <v>3502</v>
      </c>
      <c r="L6" s="1029">
        <v>7180</v>
      </c>
      <c r="M6" s="1052">
        <v>3654</v>
      </c>
      <c r="N6" s="1212">
        <v>3526</v>
      </c>
    </row>
    <row r="7" spans="2:14" ht="30" customHeight="1">
      <c r="B7" s="80" t="s">
        <v>130</v>
      </c>
      <c r="C7" s="1213">
        <v>1917</v>
      </c>
      <c r="D7" s="1214">
        <v>993</v>
      </c>
      <c r="E7" s="1215">
        <v>924</v>
      </c>
      <c r="F7" s="1045">
        <v>616</v>
      </c>
      <c r="G7" s="1214">
        <v>316</v>
      </c>
      <c r="H7" s="1215">
        <v>300</v>
      </c>
      <c r="I7" s="1216">
        <v>616</v>
      </c>
      <c r="J7" s="1214">
        <v>323</v>
      </c>
      <c r="K7" s="1043">
        <v>293</v>
      </c>
      <c r="L7" s="1216">
        <v>685</v>
      </c>
      <c r="M7" s="1214">
        <v>354</v>
      </c>
      <c r="N7" s="1217">
        <v>331</v>
      </c>
    </row>
    <row r="8" spans="2:14" ht="30" customHeight="1">
      <c r="B8" s="79" t="s">
        <v>105</v>
      </c>
      <c r="C8" s="1210">
        <v>7595</v>
      </c>
      <c r="D8" s="1052">
        <v>3830</v>
      </c>
      <c r="E8" s="1211">
        <v>3765</v>
      </c>
      <c r="F8" s="1029">
        <v>2440</v>
      </c>
      <c r="G8" s="1052">
        <v>1225</v>
      </c>
      <c r="H8" s="1030">
        <v>1215</v>
      </c>
      <c r="I8" s="1029">
        <v>2553</v>
      </c>
      <c r="J8" s="1052">
        <v>1289</v>
      </c>
      <c r="K8" s="1211">
        <v>1264</v>
      </c>
      <c r="L8" s="1029">
        <v>2602</v>
      </c>
      <c r="M8" s="1052">
        <v>1316</v>
      </c>
      <c r="N8" s="1212">
        <v>1286</v>
      </c>
    </row>
    <row r="9" spans="2:14" ht="30" customHeight="1">
      <c r="B9" s="79" t="s">
        <v>106</v>
      </c>
      <c r="C9" s="1210">
        <v>1189</v>
      </c>
      <c r="D9" s="1052">
        <v>598</v>
      </c>
      <c r="E9" s="1211">
        <v>591</v>
      </c>
      <c r="F9" s="1029">
        <v>374</v>
      </c>
      <c r="G9" s="1052">
        <v>190</v>
      </c>
      <c r="H9" s="1030">
        <v>184</v>
      </c>
      <c r="I9" s="1029">
        <v>393</v>
      </c>
      <c r="J9" s="1052">
        <v>180</v>
      </c>
      <c r="K9" s="1211">
        <v>213</v>
      </c>
      <c r="L9" s="1029">
        <v>422</v>
      </c>
      <c r="M9" s="1052">
        <v>228</v>
      </c>
      <c r="N9" s="1212">
        <v>194</v>
      </c>
    </row>
    <row r="10" spans="2:14" ht="30" customHeight="1">
      <c r="B10" s="79" t="s">
        <v>107</v>
      </c>
      <c r="C10" s="1210">
        <v>2192</v>
      </c>
      <c r="D10" s="1052">
        <v>1123</v>
      </c>
      <c r="E10" s="1211">
        <v>1069</v>
      </c>
      <c r="F10" s="1029">
        <v>712</v>
      </c>
      <c r="G10" s="1052">
        <v>383</v>
      </c>
      <c r="H10" s="1030">
        <v>329</v>
      </c>
      <c r="I10" s="1029">
        <v>772</v>
      </c>
      <c r="J10" s="1052">
        <v>403</v>
      </c>
      <c r="K10" s="1211">
        <v>369</v>
      </c>
      <c r="L10" s="1029">
        <v>708</v>
      </c>
      <c r="M10" s="1052">
        <v>337</v>
      </c>
      <c r="N10" s="1212">
        <v>371</v>
      </c>
    </row>
    <row r="11" spans="2:14" ht="30" customHeight="1">
      <c r="B11" s="79" t="s">
        <v>108</v>
      </c>
      <c r="C11" s="1210">
        <v>1696</v>
      </c>
      <c r="D11" s="1052">
        <v>894</v>
      </c>
      <c r="E11" s="1211">
        <v>802</v>
      </c>
      <c r="F11" s="1029">
        <v>592</v>
      </c>
      <c r="G11" s="1052">
        <v>310</v>
      </c>
      <c r="H11" s="1030">
        <v>282</v>
      </c>
      <c r="I11" s="1029">
        <v>541</v>
      </c>
      <c r="J11" s="1052">
        <v>285</v>
      </c>
      <c r="K11" s="1211">
        <v>256</v>
      </c>
      <c r="L11" s="1029">
        <v>563</v>
      </c>
      <c r="M11" s="1052">
        <v>299</v>
      </c>
      <c r="N11" s="1212">
        <v>264</v>
      </c>
    </row>
    <row r="12" spans="2:14" ht="30" customHeight="1">
      <c r="B12" s="79" t="s">
        <v>296</v>
      </c>
      <c r="C12" s="1210">
        <v>470</v>
      </c>
      <c r="D12" s="1052">
        <v>232</v>
      </c>
      <c r="E12" s="1211">
        <v>238</v>
      </c>
      <c r="F12" s="1029">
        <v>148</v>
      </c>
      <c r="G12" s="1052">
        <v>75</v>
      </c>
      <c r="H12" s="1030">
        <v>73</v>
      </c>
      <c r="I12" s="1029">
        <v>168</v>
      </c>
      <c r="J12" s="1052">
        <v>83</v>
      </c>
      <c r="K12" s="1211">
        <v>85</v>
      </c>
      <c r="L12" s="1029">
        <v>154</v>
      </c>
      <c r="M12" s="1052">
        <v>74</v>
      </c>
      <c r="N12" s="1212">
        <v>80</v>
      </c>
    </row>
    <row r="13" spans="2:14" ht="30" customHeight="1">
      <c r="B13" s="79" t="s">
        <v>297</v>
      </c>
      <c r="C13" s="1210">
        <v>953</v>
      </c>
      <c r="D13" s="1052">
        <v>515</v>
      </c>
      <c r="E13" s="1211">
        <v>438</v>
      </c>
      <c r="F13" s="1029">
        <v>271</v>
      </c>
      <c r="G13" s="1052">
        <v>145</v>
      </c>
      <c r="H13" s="1030">
        <v>126</v>
      </c>
      <c r="I13" s="1029">
        <v>339</v>
      </c>
      <c r="J13" s="1052">
        <v>184</v>
      </c>
      <c r="K13" s="1211">
        <v>155</v>
      </c>
      <c r="L13" s="1029">
        <v>343</v>
      </c>
      <c r="M13" s="1052">
        <v>186</v>
      </c>
      <c r="N13" s="1212">
        <v>157</v>
      </c>
    </row>
    <row r="14" spans="2:14" ht="30" customHeight="1">
      <c r="B14" s="79" t="s">
        <v>298</v>
      </c>
      <c r="C14" s="1210">
        <v>691</v>
      </c>
      <c r="D14" s="1052">
        <v>355</v>
      </c>
      <c r="E14" s="1211">
        <v>336</v>
      </c>
      <c r="F14" s="1029">
        <v>233</v>
      </c>
      <c r="G14" s="1052">
        <v>114</v>
      </c>
      <c r="H14" s="1030">
        <v>119</v>
      </c>
      <c r="I14" s="1029">
        <v>240</v>
      </c>
      <c r="J14" s="1052">
        <v>132</v>
      </c>
      <c r="K14" s="1211">
        <v>108</v>
      </c>
      <c r="L14" s="1029">
        <v>218</v>
      </c>
      <c r="M14" s="1052">
        <v>109</v>
      </c>
      <c r="N14" s="1212">
        <v>109</v>
      </c>
    </row>
    <row r="15" spans="2:14" ht="30" customHeight="1">
      <c r="B15" s="79" t="s">
        <v>299</v>
      </c>
      <c r="C15" s="1210">
        <v>1760</v>
      </c>
      <c r="D15" s="1052">
        <v>864</v>
      </c>
      <c r="E15" s="1211">
        <v>896</v>
      </c>
      <c r="F15" s="1029">
        <v>559</v>
      </c>
      <c r="G15" s="1052">
        <v>254</v>
      </c>
      <c r="H15" s="1030">
        <v>305</v>
      </c>
      <c r="I15" s="1029">
        <v>592</v>
      </c>
      <c r="J15" s="1052">
        <v>301</v>
      </c>
      <c r="K15" s="1211">
        <v>291</v>
      </c>
      <c r="L15" s="1029">
        <v>609</v>
      </c>
      <c r="M15" s="1052">
        <v>309</v>
      </c>
      <c r="N15" s="1212">
        <v>300</v>
      </c>
    </row>
    <row r="16" spans="2:14" ht="30" customHeight="1">
      <c r="B16" s="79" t="s">
        <v>283</v>
      </c>
      <c r="C16" s="1210">
        <v>834</v>
      </c>
      <c r="D16" s="1052">
        <v>418</v>
      </c>
      <c r="E16" s="1211">
        <v>416</v>
      </c>
      <c r="F16" s="1029">
        <v>248</v>
      </c>
      <c r="G16" s="1052">
        <v>127</v>
      </c>
      <c r="H16" s="1030">
        <v>121</v>
      </c>
      <c r="I16" s="1029">
        <v>287</v>
      </c>
      <c r="J16" s="1052">
        <v>141</v>
      </c>
      <c r="K16" s="1211">
        <v>146</v>
      </c>
      <c r="L16" s="1029">
        <v>299</v>
      </c>
      <c r="M16" s="1052">
        <v>150</v>
      </c>
      <c r="N16" s="1212">
        <v>149</v>
      </c>
    </row>
    <row r="17" spans="2:14" ht="30" customHeight="1">
      <c r="B17" s="79" t="s">
        <v>285</v>
      </c>
      <c r="C17" s="1210">
        <v>1825</v>
      </c>
      <c r="D17" s="1052">
        <v>932</v>
      </c>
      <c r="E17" s="1211">
        <v>893</v>
      </c>
      <c r="F17" s="1029">
        <v>604</v>
      </c>
      <c r="G17" s="1052">
        <v>288</v>
      </c>
      <c r="H17" s="1030">
        <v>316</v>
      </c>
      <c r="I17" s="1029">
        <v>633</v>
      </c>
      <c r="J17" s="1052">
        <v>331</v>
      </c>
      <c r="K17" s="1211">
        <v>302</v>
      </c>
      <c r="L17" s="1029">
        <v>588</v>
      </c>
      <c r="M17" s="1052">
        <v>313</v>
      </c>
      <c r="N17" s="1212">
        <v>275</v>
      </c>
    </row>
    <row r="18" spans="2:14" ht="30" customHeight="1">
      <c r="B18" s="79" t="s">
        <v>287</v>
      </c>
      <c r="C18" s="1210">
        <v>669</v>
      </c>
      <c r="D18" s="1052">
        <v>330</v>
      </c>
      <c r="E18" s="1211">
        <v>339</v>
      </c>
      <c r="F18" s="1029">
        <v>223</v>
      </c>
      <c r="G18" s="1052">
        <v>107</v>
      </c>
      <c r="H18" s="1030">
        <v>116</v>
      </c>
      <c r="I18" s="1029">
        <v>220</v>
      </c>
      <c r="J18" s="1052">
        <v>119</v>
      </c>
      <c r="K18" s="1211">
        <v>101</v>
      </c>
      <c r="L18" s="1029">
        <v>226</v>
      </c>
      <c r="M18" s="1052">
        <v>104</v>
      </c>
      <c r="N18" s="1212">
        <v>122</v>
      </c>
    </row>
    <row r="19" spans="2:14" ht="30" customHeight="1">
      <c r="B19" s="79" t="s">
        <v>289</v>
      </c>
      <c r="C19" s="1210">
        <v>661</v>
      </c>
      <c r="D19" s="1052">
        <v>333</v>
      </c>
      <c r="E19" s="1211">
        <v>328</v>
      </c>
      <c r="F19" s="1029">
        <v>204</v>
      </c>
      <c r="G19" s="1052">
        <v>109</v>
      </c>
      <c r="H19" s="1030">
        <v>95</v>
      </c>
      <c r="I19" s="1029">
        <v>213</v>
      </c>
      <c r="J19" s="1052">
        <v>103</v>
      </c>
      <c r="K19" s="1211">
        <v>110</v>
      </c>
      <c r="L19" s="1029">
        <v>244</v>
      </c>
      <c r="M19" s="1052">
        <v>121</v>
      </c>
      <c r="N19" s="1212">
        <v>123</v>
      </c>
    </row>
    <row r="20" spans="2:14" ht="30" customHeight="1">
      <c r="B20" s="80" t="s">
        <v>291</v>
      </c>
      <c r="C20" s="1213">
        <v>582</v>
      </c>
      <c r="D20" s="1052">
        <v>292</v>
      </c>
      <c r="E20" s="1211">
        <v>290</v>
      </c>
      <c r="F20" s="1216">
        <v>182</v>
      </c>
      <c r="G20" s="1214">
        <v>90</v>
      </c>
      <c r="H20" s="1215">
        <v>92</v>
      </c>
      <c r="I20" s="1216">
        <v>196</v>
      </c>
      <c r="J20" s="1214">
        <v>94</v>
      </c>
      <c r="K20" s="1043">
        <v>102</v>
      </c>
      <c r="L20" s="1216">
        <v>204</v>
      </c>
      <c r="M20" s="1214">
        <v>108</v>
      </c>
      <c r="N20" s="1217">
        <v>96</v>
      </c>
    </row>
    <row r="21" spans="2:14" ht="30" customHeight="1">
      <c r="B21" s="81" t="s">
        <v>109</v>
      </c>
      <c r="C21" s="1218">
        <v>107</v>
      </c>
      <c r="D21" s="1219">
        <v>59</v>
      </c>
      <c r="E21" s="1220">
        <v>48</v>
      </c>
      <c r="F21" s="1221">
        <v>29</v>
      </c>
      <c r="G21" s="1222">
        <v>10</v>
      </c>
      <c r="H21" s="1223">
        <v>19</v>
      </c>
      <c r="I21" s="1221">
        <v>31</v>
      </c>
      <c r="J21" s="1222">
        <v>19</v>
      </c>
      <c r="K21" s="1224">
        <v>12</v>
      </c>
      <c r="L21" s="1221">
        <v>47</v>
      </c>
      <c r="M21" s="1222">
        <v>30</v>
      </c>
      <c r="N21" s="1225">
        <v>17</v>
      </c>
    </row>
    <row r="22" spans="2:14" ht="30" customHeight="1">
      <c r="B22" s="80" t="s">
        <v>110</v>
      </c>
      <c r="C22" s="1213">
        <v>107</v>
      </c>
      <c r="D22" s="1226">
        <v>59</v>
      </c>
      <c r="E22" s="1227">
        <v>48</v>
      </c>
      <c r="F22" s="1216">
        <v>29</v>
      </c>
      <c r="G22" s="1214">
        <v>10</v>
      </c>
      <c r="H22" s="1215">
        <v>19</v>
      </c>
      <c r="I22" s="1216">
        <v>31</v>
      </c>
      <c r="J22" s="1214">
        <v>19</v>
      </c>
      <c r="K22" s="1043">
        <v>12</v>
      </c>
      <c r="L22" s="1216">
        <v>47</v>
      </c>
      <c r="M22" s="1214">
        <v>30</v>
      </c>
      <c r="N22" s="1217">
        <v>17</v>
      </c>
    </row>
    <row r="23" spans="2:14" ht="30" customHeight="1">
      <c r="B23" s="81" t="s">
        <v>111</v>
      </c>
      <c r="C23" s="1218">
        <v>33</v>
      </c>
      <c r="D23" s="1219">
        <v>13</v>
      </c>
      <c r="E23" s="1220">
        <v>20</v>
      </c>
      <c r="F23" s="1221">
        <v>16</v>
      </c>
      <c r="G23" s="1222">
        <v>7</v>
      </c>
      <c r="H23" s="1223">
        <v>9</v>
      </c>
      <c r="I23" s="1221">
        <v>11</v>
      </c>
      <c r="J23" s="1222">
        <v>5</v>
      </c>
      <c r="K23" s="1224">
        <v>6</v>
      </c>
      <c r="L23" s="1221">
        <v>6</v>
      </c>
      <c r="M23" s="1222">
        <v>1</v>
      </c>
      <c r="N23" s="1225">
        <v>5</v>
      </c>
    </row>
    <row r="24" spans="2:14" ht="30" customHeight="1">
      <c r="B24" s="80" t="s">
        <v>112</v>
      </c>
      <c r="C24" s="1213">
        <v>33</v>
      </c>
      <c r="D24" s="1226">
        <v>13</v>
      </c>
      <c r="E24" s="1227">
        <v>20</v>
      </c>
      <c r="F24" s="1216">
        <v>16</v>
      </c>
      <c r="G24" s="1214">
        <v>7</v>
      </c>
      <c r="H24" s="1215">
        <v>9</v>
      </c>
      <c r="I24" s="1216">
        <v>11</v>
      </c>
      <c r="J24" s="1214">
        <v>5</v>
      </c>
      <c r="K24" s="1043">
        <v>6</v>
      </c>
      <c r="L24" s="1216">
        <v>6</v>
      </c>
      <c r="M24" s="1214">
        <v>1</v>
      </c>
      <c r="N24" s="1217">
        <v>5</v>
      </c>
    </row>
    <row r="25" spans="2:14" ht="30" customHeight="1">
      <c r="B25" s="81" t="s">
        <v>113</v>
      </c>
      <c r="C25" s="1218">
        <v>493</v>
      </c>
      <c r="D25" s="1219">
        <v>254</v>
      </c>
      <c r="E25" s="1220">
        <v>239</v>
      </c>
      <c r="F25" s="1221">
        <v>155</v>
      </c>
      <c r="G25" s="1222">
        <v>79</v>
      </c>
      <c r="H25" s="1223">
        <v>76</v>
      </c>
      <c r="I25" s="1221">
        <v>170</v>
      </c>
      <c r="J25" s="1222">
        <v>97</v>
      </c>
      <c r="K25" s="1224">
        <v>73</v>
      </c>
      <c r="L25" s="1221">
        <v>168</v>
      </c>
      <c r="M25" s="1222">
        <v>78</v>
      </c>
      <c r="N25" s="1225">
        <v>90</v>
      </c>
    </row>
    <row r="26" spans="2:14" ht="30" customHeight="1">
      <c r="B26" s="79" t="s">
        <v>114</v>
      </c>
      <c r="C26" s="1210">
        <v>52</v>
      </c>
      <c r="D26" s="1052">
        <v>16</v>
      </c>
      <c r="E26" s="1211">
        <v>36</v>
      </c>
      <c r="F26" s="1029">
        <v>13</v>
      </c>
      <c r="G26" s="1052">
        <v>4</v>
      </c>
      <c r="H26" s="1030">
        <v>9</v>
      </c>
      <c r="I26" s="1029">
        <v>19</v>
      </c>
      <c r="J26" s="1052">
        <v>7</v>
      </c>
      <c r="K26" s="1211">
        <v>12</v>
      </c>
      <c r="L26" s="1029">
        <v>20</v>
      </c>
      <c r="M26" s="1052">
        <v>5</v>
      </c>
      <c r="N26" s="1212">
        <v>15</v>
      </c>
    </row>
    <row r="27" spans="2:14" ht="30" customHeight="1">
      <c r="B27" s="79" t="s">
        <v>295</v>
      </c>
      <c r="C27" s="1210">
        <v>301</v>
      </c>
      <c r="D27" s="1052">
        <v>167</v>
      </c>
      <c r="E27" s="1211">
        <v>134</v>
      </c>
      <c r="F27" s="1029">
        <v>97</v>
      </c>
      <c r="G27" s="1052">
        <v>51</v>
      </c>
      <c r="H27" s="1030">
        <v>46</v>
      </c>
      <c r="I27" s="1029">
        <v>102</v>
      </c>
      <c r="J27" s="1052">
        <v>68</v>
      </c>
      <c r="K27" s="1211">
        <v>34</v>
      </c>
      <c r="L27" s="1029">
        <v>102</v>
      </c>
      <c r="M27" s="1052">
        <v>48</v>
      </c>
      <c r="N27" s="1212">
        <v>54</v>
      </c>
    </row>
    <row r="28" spans="2:14" ht="30" customHeight="1">
      <c r="B28" s="80" t="s">
        <v>281</v>
      </c>
      <c r="C28" s="1213">
        <v>140</v>
      </c>
      <c r="D28" s="1052">
        <v>71</v>
      </c>
      <c r="E28" s="1211">
        <v>69</v>
      </c>
      <c r="F28" s="1216">
        <v>45</v>
      </c>
      <c r="G28" s="1214">
        <v>24</v>
      </c>
      <c r="H28" s="1215">
        <v>21</v>
      </c>
      <c r="I28" s="1216">
        <v>49</v>
      </c>
      <c r="J28" s="1214">
        <v>22</v>
      </c>
      <c r="K28" s="1043">
        <v>27</v>
      </c>
      <c r="L28" s="1216">
        <v>46</v>
      </c>
      <c r="M28" s="1214">
        <v>25</v>
      </c>
      <c r="N28" s="1217">
        <v>21</v>
      </c>
    </row>
    <row r="29" spans="2:14" ht="30" customHeight="1">
      <c r="B29" s="81" t="s">
        <v>115</v>
      </c>
      <c r="C29" s="1218">
        <v>409</v>
      </c>
      <c r="D29" s="1219">
        <v>218</v>
      </c>
      <c r="E29" s="1220">
        <v>191</v>
      </c>
      <c r="F29" s="1221">
        <v>111</v>
      </c>
      <c r="G29" s="1222">
        <v>61</v>
      </c>
      <c r="H29" s="1223">
        <v>50</v>
      </c>
      <c r="I29" s="1221">
        <v>141</v>
      </c>
      <c r="J29" s="1222">
        <v>71</v>
      </c>
      <c r="K29" s="1224">
        <v>70</v>
      </c>
      <c r="L29" s="1221">
        <v>157</v>
      </c>
      <c r="M29" s="1222">
        <v>86</v>
      </c>
      <c r="N29" s="1225">
        <v>71</v>
      </c>
    </row>
    <row r="30" spans="2:14" ht="30" customHeight="1">
      <c r="B30" s="79" t="s">
        <v>116</v>
      </c>
      <c r="C30" s="1210">
        <v>173</v>
      </c>
      <c r="D30" s="1052">
        <v>92</v>
      </c>
      <c r="E30" s="1211">
        <v>81</v>
      </c>
      <c r="F30" s="1029">
        <v>48</v>
      </c>
      <c r="G30" s="1052">
        <v>26</v>
      </c>
      <c r="H30" s="1030">
        <v>22</v>
      </c>
      <c r="I30" s="1029">
        <v>54</v>
      </c>
      <c r="J30" s="1052">
        <v>28</v>
      </c>
      <c r="K30" s="1211">
        <v>26</v>
      </c>
      <c r="L30" s="1029">
        <v>71</v>
      </c>
      <c r="M30" s="1052">
        <v>38</v>
      </c>
      <c r="N30" s="1212">
        <v>33</v>
      </c>
    </row>
    <row r="31" spans="2:14" ht="30" customHeight="1">
      <c r="B31" s="79" t="s">
        <v>117</v>
      </c>
      <c r="C31" s="1210">
        <v>140</v>
      </c>
      <c r="D31" s="1052">
        <v>72</v>
      </c>
      <c r="E31" s="1211">
        <v>68</v>
      </c>
      <c r="F31" s="1029">
        <v>44</v>
      </c>
      <c r="G31" s="1052">
        <v>24</v>
      </c>
      <c r="H31" s="1030">
        <v>20</v>
      </c>
      <c r="I31" s="1029">
        <v>45</v>
      </c>
      <c r="J31" s="1052">
        <v>22</v>
      </c>
      <c r="K31" s="1211">
        <v>23</v>
      </c>
      <c r="L31" s="1029">
        <v>51</v>
      </c>
      <c r="M31" s="1052">
        <v>26</v>
      </c>
      <c r="N31" s="1212">
        <v>25</v>
      </c>
    </row>
    <row r="32" spans="2:14" ht="30" customHeight="1">
      <c r="B32" s="79" t="s">
        <v>118</v>
      </c>
      <c r="C32" s="1210">
        <v>0</v>
      </c>
      <c r="D32" s="1052">
        <v>0</v>
      </c>
      <c r="E32" s="1211">
        <v>0</v>
      </c>
      <c r="F32" s="1029">
        <v>0</v>
      </c>
      <c r="G32" s="1052">
        <v>0</v>
      </c>
      <c r="H32" s="1030">
        <v>0</v>
      </c>
      <c r="I32" s="1029">
        <v>0</v>
      </c>
      <c r="J32" s="1052">
        <v>0</v>
      </c>
      <c r="K32" s="1211">
        <v>0</v>
      </c>
      <c r="L32" s="1029">
        <v>0</v>
      </c>
      <c r="M32" s="1052">
        <v>0</v>
      </c>
      <c r="N32" s="1212">
        <v>0</v>
      </c>
    </row>
    <row r="33" spans="2:14" ht="30" customHeight="1">
      <c r="B33" s="80" t="s">
        <v>119</v>
      </c>
      <c r="C33" s="1213">
        <v>96</v>
      </c>
      <c r="D33" s="1052">
        <v>54</v>
      </c>
      <c r="E33" s="1211">
        <v>42</v>
      </c>
      <c r="F33" s="1216">
        <v>19</v>
      </c>
      <c r="G33" s="1214">
        <v>11</v>
      </c>
      <c r="H33" s="1215">
        <v>8</v>
      </c>
      <c r="I33" s="1216">
        <v>42</v>
      </c>
      <c r="J33" s="1214">
        <v>21</v>
      </c>
      <c r="K33" s="1043">
        <v>21</v>
      </c>
      <c r="L33" s="1216">
        <v>35</v>
      </c>
      <c r="M33" s="1214">
        <v>22</v>
      </c>
      <c r="N33" s="1217">
        <v>13</v>
      </c>
    </row>
    <row r="34" spans="2:14" ht="30" customHeight="1">
      <c r="B34" s="81" t="s">
        <v>120</v>
      </c>
      <c r="C34" s="1218">
        <v>473</v>
      </c>
      <c r="D34" s="1219">
        <v>241</v>
      </c>
      <c r="E34" s="1220">
        <v>232</v>
      </c>
      <c r="F34" s="1221">
        <v>162</v>
      </c>
      <c r="G34" s="1222">
        <v>82</v>
      </c>
      <c r="H34" s="1223">
        <v>80</v>
      </c>
      <c r="I34" s="1221">
        <v>144</v>
      </c>
      <c r="J34" s="1222">
        <v>66</v>
      </c>
      <c r="K34" s="1224">
        <v>78</v>
      </c>
      <c r="L34" s="1221">
        <v>167</v>
      </c>
      <c r="M34" s="1222">
        <v>93</v>
      </c>
      <c r="N34" s="1225">
        <v>74</v>
      </c>
    </row>
    <row r="35" spans="2:14" ht="30" customHeight="1">
      <c r="B35" s="80" t="s">
        <v>293</v>
      </c>
      <c r="C35" s="1213">
        <v>473</v>
      </c>
      <c r="D35" s="1226">
        <v>241</v>
      </c>
      <c r="E35" s="1227">
        <v>232</v>
      </c>
      <c r="F35" s="1216">
        <v>162</v>
      </c>
      <c r="G35" s="1214">
        <v>82</v>
      </c>
      <c r="H35" s="1215">
        <v>80</v>
      </c>
      <c r="I35" s="1216">
        <v>144</v>
      </c>
      <c r="J35" s="1214">
        <v>66</v>
      </c>
      <c r="K35" s="1043">
        <v>78</v>
      </c>
      <c r="L35" s="1216">
        <v>167</v>
      </c>
      <c r="M35" s="1214">
        <v>93</v>
      </c>
      <c r="N35" s="1217">
        <v>74</v>
      </c>
    </row>
    <row r="36" spans="2:14" ht="30" customHeight="1">
      <c r="B36" s="81" t="s">
        <v>121</v>
      </c>
      <c r="C36" s="1218">
        <v>402</v>
      </c>
      <c r="D36" s="1219">
        <v>208</v>
      </c>
      <c r="E36" s="1220">
        <v>194</v>
      </c>
      <c r="F36" s="1221">
        <v>143</v>
      </c>
      <c r="G36" s="1221">
        <v>77</v>
      </c>
      <c r="H36" s="1228">
        <v>66</v>
      </c>
      <c r="I36" s="1221">
        <v>119</v>
      </c>
      <c r="J36" s="1222">
        <v>65</v>
      </c>
      <c r="K36" s="1224">
        <v>54</v>
      </c>
      <c r="L36" s="1221">
        <v>140</v>
      </c>
      <c r="M36" s="1222">
        <v>66</v>
      </c>
      <c r="N36" s="1225">
        <v>74</v>
      </c>
    </row>
    <row r="37" spans="2:14" ht="30" customHeight="1">
      <c r="B37" s="79" t="s">
        <v>122</v>
      </c>
      <c r="C37" s="1210">
        <v>334</v>
      </c>
      <c r="D37" s="1052">
        <v>172</v>
      </c>
      <c r="E37" s="1211">
        <v>162</v>
      </c>
      <c r="F37" s="1029">
        <v>124</v>
      </c>
      <c r="G37" s="1052">
        <v>64</v>
      </c>
      <c r="H37" s="1030">
        <v>60</v>
      </c>
      <c r="I37" s="1029">
        <v>103</v>
      </c>
      <c r="J37" s="1052">
        <v>58</v>
      </c>
      <c r="K37" s="1211">
        <v>45</v>
      </c>
      <c r="L37" s="1029">
        <v>107</v>
      </c>
      <c r="M37" s="1052">
        <v>50</v>
      </c>
      <c r="N37" s="1212">
        <v>57</v>
      </c>
    </row>
    <row r="38" spans="2:14" ht="30" customHeight="1" thickBot="1">
      <c r="B38" s="82" t="s">
        <v>123</v>
      </c>
      <c r="C38" s="1229">
        <v>68</v>
      </c>
      <c r="D38" s="1230">
        <v>36</v>
      </c>
      <c r="E38" s="1231">
        <v>32</v>
      </c>
      <c r="F38" s="1232">
        <v>19</v>
      </c>
      <c r="G38" s="1230">
        <v>13</v>
      </c>
      <c r="H38" s="1233">
        <v>6</v>
      </c>
      <c r="I38" s="1232">
        <v>16</v>
      </c>
      <c r="J38" s="1230">
        <v>7</v>
      </c>
      <c r="K38" s="1231">
        <v>9</v>
      </c>
      <c r="L38" s="1232">
        <v>33</v>
      </c>
      <c r="M38" s="1230">
        <v>16</v>
      </c>
      <c r="N38" s="1234">
        <v>17</v>
      </c>
    </row>
    <row r="39" spans="3:14" ht="30" customHeight="1">
      <c r="C39" s="68"/>
      <c r="D39" s="68"/>
      <c r="E39" s="68"/>
      <c r="F39" s="68"/>
      <c r="G39" s="68"/>
      <c r="H39" s="68"/>
      <c r="I39" s="68"/>
      <c r="J39" s="68"/>
      <c r="K39" s="68"/>
      <c r="L39" s="68"/>
      <c r="M39" s="68"/>
      <c r="N39" s="68"/>
    </row>
    <row r="40" spans="3:14" ht="30" customHeight="1">
      <c r="C40" s="68"/>
      <c r="D40" s="68"/>
      <c r="E40" s="68"/>
      <c r="F40" s="68"/>
      <c r="G40" s="68"/>
      <c r="H40" s="68"/>
      <c r="I40" s="68"/>
      <c r="J40" s="68"/>
      <c r="K40" s="68"/>
      <c r="L40" s="68"/>
      <c r="M40" s="68"/>
      <c r="N40" s="68"/>
    </row>
  </sheetData>
  <sheetProtection/>
  <mergeCells count="5">
    <mergeCell ref="C2:E2"/>
    <mergeCell ref="F2:H2"/>
    <mergeCell ref="I2:K2"/>
    <mergeCell ref="L2:N2"/>
    <mergeCell ref="B2:B3"/>
  </mergeCells>
  <printOptions/>
  <pageMargins left="0.3937007874015748" right="0.31496062992125984" top="0.4724409448818898" bottom="0.9448818897637796" header="0" footer="0.5511811023622047"/>
  <pageSetup firstPageNumber="13" useFirstPageNumber="1" horizontalDpi="600" verticalDpi="600" orientation="portrait" paperSize="9" scale="67" r:id="rId1"/>
  <headerFooter scaleWithDoc="0" alignWithMargins="0">
    <oddFooter>&amp;C&amp;16- &amp;P -</oddFooter>
  </headerFooter>
</worksheet>
</file>

<file path=xl/worksheets/sheet15.xml><?xml version="1.0" encoding="utf-8"?>
<worksheet xmlns="http://schemas.openxmlformats.org/spreadsheetml/2006/main" xmlns:r="http://schemas.openxmlformats.org/officeDocument/2006/relationships">
  <dimension ref="B1:T40"/>
  <sheetViews>
    <sheetView showGridLines="0" zoomScale="75" zoomScaleNormal="75" zoomScalePageLayoutView="0" workbookViewId="0" topLeftCell="A1">
      <selection activeCell="A1" sqref="A1"/>
    </sheetView>
  </sheetViews>
  <sheetFormatPr defaultColWidth="9.00390625" defaultRowHeight="13.5"/>
  <cols>
    <col min="1" max="1" width="2.625" style="39" customWidth="1"/>
    <col min="2" max="2" width="21.25390625" style="39" customWidth="1"/>
    <col min="3" max="5" width="12.00390625" style="39" customWidth="1"/>
    <col min="6" max="7" width="8.00390625" style="39" bestFit="1" customWidth="1"/>
    <col min="8" max="8" width="6.50390625" style="39" bestFit="1" customWidth="1"/>
    <col min="9" max="10" width="8.00390625" style="39" bestFit="1" customWidth="1"/>
    <col min="11" max="11" width="6.50390625" style="39" bestFit="1" customWidth="1"/>
    <col min="12" max="13" width="8.00390625" style="39" bestFit="1" customWidth="1"/>
    <col min="14" max="14" width="6.50390625" style="39" bestFit="1" customWidth="1"/>
    <col min="15" max="16384" width="9.00390625" style="39" customWidth="1"/>
  </cols>
  <sheetData>
    <row r="1" spans="2:14" ht="39.75" customHeight="1" thickBot="1">
      <c r="B1" s="57" t="s">
        <v>135</v>
      </c>
      <c r="N1" s="42" t="s">
        <v>125</v>
      </c>
    </row>
    <row r="2" spans="2:14" ht="18" customHeight="1">
      <c r="B2" s="1533" t="s">
        <v>1086</v>
      </c>
      <c r="C2" s="1527" t="s">
        <v>16</v>
      </c>
      <c r="D2" s="1528"/>
      <c r="E2" s="1529"/>
      <c r="F2" s="1536" t="s">
        <v>136</v>
      </c>
      <c r="G2" s="1528"/>
      <c r="H2" s="1529"/>
      <c r="I2" s="1536" t="s">
        <v>586</v>
      </c>
      <c r="J2" s="1528"/>
      <c r="K2" s="1529"/>
      <c r="L2" s="1536" t="s">
        <v>656</v>
      </c>
      <c r="M2" s="1528"/>
      <c r="N2" s="1538"/>
    </row>
    <row r="3" spans="2:14" s="62" customFormat="1" ht="36" customHeight="1" thickBot="1">
      <c r="B3" s="1534"/>
      <c r="C3" s="18" t="s">
        <v>5</v>
      </c>
      <c r="D3" s="18" t="s">
        <v>8</v>
      </c>
      <c r="E3" s="718" t="s">
        <v>9</v>
      </c>
      <c r="F3" s="18" t="s">
        <v>5</v>
      </c>
      <c r="G3" s="18" t="s">
        <v>8</v>
      </c>
      <c r="H3" s="20" t="s">
        <v>9</v>
      </c>
      <c r="I3" s="18" t="s">
        <v>5</v>
      </c>
      <c r="J3" s="18" t="s">
        <v>8</v>
      </c>
      <c r="K3" s="20" t="s">
        <v>9</v>
      </c>
      <c r="L3" s="18" t="s">
        <v>5</v>
      </c>
      <c r="M3" s="719" t="s">
        <v>8</v>
      </c>
      <c r="N3" s="720" t="s">
        <v>9</v>
      </c>
    </row>
    <row r="4" spans="2:14" s="78" customFormat="1" ht="30" customHeight="1">
      <c r="B4" s="1042" t="s">
        <v>980</v>
      </c>
      <c r="C4" s="449">
        <v>2273</v>
      </c>
      <c r="D4" s="64">
        <v>1346</v>
      </c>
      <c r="E4" s="450">
        <v>927</v>
      </c>
      <c r="F4" s="64">
        <v>107</v>
      </c>
      <c r="G4" s="64">
        <v>102</v>
      </c>
      <c r="H4" s="508">
        <v>5</v>
      </c>
      <c r="I4" s="64">
        <v>1</v>
      </c>
      <c r="J4" s="64">
        <v>1</v>
      </c>
      <c r="K4" s="508">
        <v>0</v>
      </c>
      <c r="L4" s="64">
        <v>121</v>
      </c>
      <c r="M4" s="448">
        <v>110</v>
      </c>
      <c r="N4" s="734">
        <v>11</v>
      </c>
    </row>
    <row r="5" spans="2:20" ht="30" customHeight="1">
      <c r="B5" s="761" t="s">
        <v>987</v>
      </c>
      <c r="C5" s="449">
        <v>2252</v>
      </c>
      <c r="D5" s="64">
        <v>1317</v>
      </c>
      <c r="E5" s="450">
        <v>935</v>
      </c>
      <c r="F5" s="64">
        <v>105</v>
      </c>
      <c r="G5" s="64">
        <v>103</v>
      </c>
      <c r="H5" s="508">
        <v>2</v>
      </c>
      <c r="I5" s="64">
        <v>1</v>
      </c>
      <c r="J5" s="64">
        <v>1</v>
      </c>
      <c r="K5" s="508">
        <v>0</v>
      </c>
      <c r="L5" s="64">
        <v>117</v>
      </c>
      <c r="M5" s="448">
        <v>104</v>
      </c>
      <c r="N5" s="734">
        <v>13</v>
      </c>
      <c r="Q5" s="68"/>
      <c r="R5" s="68"/>
      <c r="T5" s="68"/>
    </row>
    <row r="6" spans="2:20" ht="30" customHeight="1">
      <c r="B6" s="79" t="s">
        <v>129</v>
      </c>
      <c r="C6" s="454">
        <v>2015</v>
      </c>
      <c r="D6" s="454">
        <v>1173</v>
      </c>
      <c r="E6" s="465">
        <v>842</v>
      </c>
      <c r="F6" s="454">
        <v>93</v>
      </c>
      <c r="G6" s="454">
        <v>91</v>
      </c>
      <c r="H6" s="509">
        <v>2</v>
      </c>
      <c r="I6" s="454">
        <v>1</v>
      </c>
      <c r="J6" s="455">
        <v>1</v>
      </c>
      <c r="K6" s="449">
        <v>0</v>
      </c>
      <c r="L6" s="454">
        <v>104</v>
      </c>
      <c r="M6" s="455">
        <v>91</v>
      </c>
      <c r="N6" s="735">
        <v>13</v>
      </c>
      <c r="Q6" s="68"/>
      <c r="R6" s="68"/>
      <c r="T6" s="68"/>
    </row>
    <row r="7" spans="2:20" ht="30" customHeight="1">
      <c r="B7" s="80" t="s">
        <v>130</v>
      </c>
      <c r="C7" s="460">
        <v>237</v>
      </c>
      <c r="D7" s="460">
        <v>144</v>
      </c>
      <c r="E7" s="466">
        <v>93</v>
      </c>
      <c r="F7" s="460">
        <v>12</v>
      </c>
      <c r="G7" s="460">
        <v>12</v>
      </c>
      <c r="H7" s="1043">
        <v>0</v>
      </c>
      <c r="I7" s="1043">
        <v>0</v>
      </c>
      <c r="J7" s="1214">
        <v>0</v>
      </c>
      <c r="K7" s="404">
        <v>0</v>
      </c>
      <c r="L7" s="460">
        <v>13</v>
      </c>
      <c r="M7" s="461">
        <v>13</v>
      </c>
      <c r="N7" s="969">
        <v>0</v>
      </c>
      <c r="Q7" s="68"/>
      <c r="R7" s="68"/>
      <c r="T7" s="68"/>
    </row>
    <row r="8" spans="2:20" ht="30" customHeight="1">
      <c r="B8" s="79" t="s">
        <v>105</v>
      </c>
      <c r="C8" s="454">
        <v>564</v>
      </c>
      <c r="D8" s="454">
        <v>316</v>
      </c>
      <c r="E8" s="465">
        <v>248</v>
      </c>
      <c r="F8" s="454">
        <v>21</v>
      </c>
      <c r="G8" s="454">
        <v>20</v>
      </c>
      <c r="H8" s="509">
        <v>1</v>
      </c>
      <c r="I8" s="454">
        <v>1</v>
      </c>
      <c r="J8" s="454">
        <v>1</v>
      </c>
      <c r="K8" s="509">
        <v>0</v>
      </c>
      <c r="L8" s="454">
        <v>27</v>
      </c>
      <c r="M8" s="455">
        <v>26</v>
      </c>
      <c r="N8" s="735">
        <v>1</v>
      </c>
      <c r="Q8" s="68"/>
      <c r="R8" s="68"/>
      <c r="T8" s="68"/>
    </row>
    <row r="9" spans="2:20" ht="30" customHeight="1">
      <c r="B9" s="79" t="s">
        <v>106</v>
      </c>
      <c r="C9" s="454">
        <v>126</v>
      </c>
      <c r="D9" s="454">
        <v>71</v>
      </c>
      <c r="E9" s="465">
        <v>55</v>
      </c>
      <c r="F9" s="454">
        <v>6</v>
      </c>
      <c r="G9" s="454">
        <v>6</v>
      </c>
      <c r="H9" s="509">
        <v>0</v>
      </c>
      <c r="I9" s="451">
        <v>0</v>
      </c>
      <c r="J9" s="454">
        <v>0</v>
      </c>
      <c r="K9" s="509">
        <v>0</v>
      </c>
      <c r="L9" s="454">
        <v>7</v>
      </c>
      <c r="M9" s="455">
        <v>6</v>
      </c>
      <c r="N9" s="735">
        <v>1</v>
      </c>
      <c r="Q9" s="68"/>
      <c r="R9" s="68"/>
      <c r="T9" s="68"/>
    </row>
    <row r="10" spans="2:20" ht="30" customHeight="1">
      <c r="B10" s="79" t="s">
        <v>107</v>
      </c>
      <c r="C10" s="454">
        <v>187</v>
      </c>
      <c r="D10" s="454">
        <v>118</v>
      </c>
      <c r="E10" s="465">
        <v>69</v>
      </c>
      <c r="F10" s="454">
        <v>6</v>
      </c>
      <c r="G10" s="454">
        <v>6</v>
      </c>
      <c r="H10" s="509">
        <v>0</v>
      </c>
      <c r="I10" s="451">
        <v>0</v>
      </c>
      <c r="J10" s="454">
        <v>0</v>
      </c>
      <c r="K10" s="509">
        <v>0</v>
      </c>
      <c r="L10" s="454">
        <v>7</v>
      </c>
      <c r="M10" s="455">
        <v>7</v>
      </c>
      <c r="N10" s="735">
        <v>0</v>
      </c>
      <c r="Q10" s="68"/>
      <c r="R10" s="68"/>
      <c r="T10" s="68"/>
    </row>
    <row r="11" spans="2:20" ht="30" customHeight="1">
      <c r="B11" s="79" t="s">
        <v>108</v>
      </c>
      <c r="C11" s="454">
        <v>176</v>
      </c>
      <c r="D11" s="454">
        <v>97</v>
      </c>
      <c r="E11" s="465">
        <v>79</v>
      </c>
      <c r="F11" s="454">
        <v>8</v>
      </c>
      <c r="G11" s="454">
        <v>8</v>
      </c>
      <c r="H11" s="509">
        <v>0</v>
      </c>
      <c r="I11" s="451">
        <v>0</v>
      </c>
      <c r="J11" s="454">
        <v>0</v>
      </c>
      <c r="K11" s="509">
        <v>0</v>
      </c>
      <c r="L11" s="454">
        <v>10</v>
      </c>
      <c r="M11" s="455">
        <v>9</v>
      </c>
      <c r="N11" s="735">
        <v>1</v>
      </c>
      <c r="Q11" s="68"/>
      <c r="R11" s="68"/>
      <c r="T11" s="68"/>
    </row>
    <row r="12" spans="2:20" ht="30" customHeight="1">
      <c r="B12" s="79" t="s">
        <v>296</v>
      </c>
      <c r="C12" s="454">
        <v>59</v>
      </c>
      <c r="D12" s="454">
        <v>36</v>
      </c>
      <c r="E12" s="465">
        <v>23</v>
      </c>
      <c r="F12" s="454">
        <v>4</v>
      </c>
      <c r="G12" s="454">
        <v>4</v>
      </c>
      <c r="H12" s="509">
        <v>0</v>
      </c>
      <c r="I12" s="451">
        <v>0</v>
      </c>
      <c r="J12" s="454">
        <v>0</v>
      </c>
      <c r="K12" s="509">
        <v>0</v>
      </c>
      <c r="L12" s="454">
        <v>4</v>
      </c>
      <c r="M12" s="455">
        <v>3</v>
      </c>
      <c r="N12" s="735">
        <v>1</v>
      </c>
      <c r="Q12" s="68"/>
      <c r="R12" s="68"/>
      <c r="T12" s="68"/>
    </row>
    <row r="13" spans="2:20" ht="30" customHeight="1">
      <c r="B13" s="79" t="s">
        <v>297</v>
      </c>
      <c r="C13" s="454">
        <v>118</v>
      </c>
      <c r="D13" s="454">
        <v>66</v>
      </c>
      <c r="E13" s="465">
        <v>52</v>
      </c>
      <c r="F13" s="454">
        <v>6</v>
      </c>
      <c r="G13" s="454">
        <v>6</v>
      </c>
      <c r="H13" s="509">
        <v>0</v>
      </c>
      <c r="I13" s="451">
        <v>0</v>
      </c>
      <c r="J13" s="454">
        <v>0</v>
      </c>
      <c r="K13" s="509">
        <v>0</v>
      </c>
      <c r="L13" s="454">
        <v>6</v>
      </c>
      <c r="M13" s="455">
        <v>6</v>
      </c>
      <c r="N13" s="735">
        <v>0</v>
      </c>
      <c r="Q13" s="68"/>
      <c r="R13" s="68"/>
      <c r="T13" s="68"/>
    </row>
    <row r="14" spans="2:20" ht="30" customHeight="1">
      <c r="B14" s="79" t="s">
        <v>298</v>
      </c>
      <c r="C14" s="454">
        <v>90</v>
      </c>
      <c r="D14" s="454">
        <v>56</v>
      </c>
      <c r="E14" s="465">
        <v>34</v>
      </c>
      <c r="F14" s="454">
        <v>5</v>
      </c>
      <c r="G14" s="454">
        <v>5</v>
      </c>
      <c r="H14" s="509">
        <v>0</v>
      </c>
      <c r="I14" s="451">
        <v>0</v>
      </c>
      <c r="J14" s="454">
        <v>0</v>
      </c>
      <c r="K14" s="509">
        <v>0</v>
      </c>
      <c r="L14" s="454">
        <v>5</v>
      </c>
      <c r="M14" s="455">
        <v>4</v>
      </c>
      <c r="N14" s="735">
        <v>1</v>
      </c>
      <c r="Q14" s="68"/>
      <c r="R14" s="68"/>
      <c r="T14" s="68"/>
    </row>
    <row r="15" spans="2:20" ht="30" customHeight="1">
      <c r="B15" s="79" t="s">
        <v>299</v>
      </c>
      <c r="C15" s="454">
        <v>174</v>
      </c>
      <c r="D15" s="454">
        <v>99</v>
      </c>
      <c r="E15" s="465">
        <v>75</v>
      </c>
      <c r="F15" s="454">
        <v>10</v>
      </c>
      <c r="G15" s="454">
        <v>10</v>
      </c>
      <c r="H15" s="509">
        <v>0</v>
      </c>
      <c r="I15" s="451">
        <v>0</v>
      </c>
      <c r="J15" s="454">
        <v>0</v>
      </c>
      <c r="K15" s="509">
        <v>0</v>
      </c>
      <c r="L15" s="454">
        <v>10</v>
      </c>
      <c r="M15" s="455">
        <v>9</v>
      </c>
      <c r="N15" s="735">
        <v>1</v>
      </c>
      <c r="Q15" s="68"/>
      <c r="R15" s="68"/>
      <c r="T15" s="68"/>
    </row>
    <row r="16" spans="2:20" ht="30" customHeight="1">
      <c r="B16" s="79" t="s">
        <v>283</v>
      </c>
      <c r="C16" s="454">
        <v>79</v>
      </c>
      <c r="D16" s="454">
        <v>50</v>
      </c>
      <c r="E16" s="465">
        <v>29</v>
      </c>
      <c r="F16" s="454">
        <v>3</v>
      </c>
      <c r="G16" s="454">
        <v>3</v>
      </c>
      <c r="H16" s="509">
        <v>0</v>
      </c>
      <c r="I16" s="451">
        <v>0</v>
      </c>
      <c r="J16" s="454">
        <v>0</v>
      </c>
      <c r="K16" s="509">
        <v>0</v>
      </c>
      <c r="L16" s="454">
        <v>3</v>
      </c>
      <c r="M16" s="455">
        <v>1</v>
      </c>
      <c r="N16" s="735">
        <v>2</v>
      </c>
      <c r="Q16" s="68"/>
      <c r="R16" s="68"/>
      <c r="T16" s="68"/>
    </row>
    <row r="17" spans="2:20" ht="30" customHeight="1">
      <c r="B17" s="79" t="s">
        <v>285</v>
      </c>
      <c r="C17" s="454">
        <v>206</v>
      </c>
      <c r="D17" s="454">
        <v>122</v>
      </c>
      <c r="E17" s="465">
        <v>84</v>
      </c>
      <c r="F17" s="454">
        <v>11</v>
      </c>
      <c r="G17" s="454">
        <v>11</v>
      </c>
      <c r="H17" s="509">
        <v>0</v>
      </c>
      <c r="I17" s="1044">
        <v>0</v>
      </c>
      <c r="J17" s="454">
        <v>0</v>
      </c>
      <c r="K17" s="509">
        <v>0</v>
      </c>
      <c r="L17" s="454">
        <v>12</v>
      </c>
      <c r="M17" s="455">
        <v>8</v>
      </c>
      <c r="N17" s="735">
        <v>4</v>
      </c>
      <c r="Q17" s="68"/>
      <c r="R17" s="68"/>
      <c r="T17" s="68"/>
    </row>
    <row r="18" spans="2:20" ht="30" customHeight="1">
      <c r="B18" s="79" t="s">
        <v>287</v>
      </c>
      <c r="C18" s="454">
        <v>87</v>
      </c>
      <c r="D18" s="454">
        <v>49</v>
      </c>
      <c r="E18" s="465">
        <v>38</v>
      </c>
      <c r="F18" s="454">
        <v>5</v>
      </c>
      <c r="G18" s="454">
        <v>4</v>
      </c>
      <c r="H18" s="509">
        <v>1</v>
      </c>
      <c r="I18" s="1044">
        <v>0</v>
      </c>
      <c r="J18" s="454">
        <v>0</v>
      </c>
      <c r="K18" s="509">
        <v>0</v>
      </c>
      <c r="L18" s="454">
        <v>5</v>
      </c>
      <c r="M18" s="455">
        <v>4</v>
      </c>
      <c r="N18" s="735">
        <v>1</v>
      </c>
      <c r="Q18" s="68"/>
      <c r="R18" s="68"/>
      <c r="T18" s="68"/>
    </row>
    <row r="19" spans="2:20" ht="30" customHeight="1">
      <c r="B19" s="79" t="s">
        <v>289</v>
      </c>
      <c r="C19" s="454">
        <v>67</v>
      </c>
      <c r="D19" s="454">
        <v>42</v>
      </c>
      <c r="E19" s="465">
        <v>25</v>
      </c>
      <c r="F19" s="454">
        <v>3</v>
      </c>
      <c r="G19" s="454">
        <v>3</v>
      </c>
      <c r="H19" s="509">
        <v>0</v>
      </c>
      <c r="I19" s="1044">
        <v>0</v>
      </c>
      <c r="J19" s="454">
        <v>0</v>
      </c>
      <c r="K19" s="509">
        <v>0</v>
      </c>
      <c r="L19" s="454">
        <v>3</v>
      </c>
      <c r="M19" s="455">
        <v>3</v>
      </c>
      <c r="N19" s="735">
        <v>0</v>
      </c>
      <c r="Q19" s="68"/>
      <c r="R19" s="68"/>
      <c r="T19" s="68"/>
    </row>
    <row r="20" spans="2:20" ht="30" customHeight="1">
      <c r="B20" s="80" t="s">
        <v>291</v>
      </c>
      <c r="C20" s="460">
        <v>82</v>
      </c>
      <c r="D20" s="454">
        <v>51</v>
      </c>
      <c r="E20" s="465">
        <v>31</v>
      </c>
      <c r="F20" s="460">
        <v>5</v>
      </c>
      <c r="G20" s="460">
        <v>5</v>
      </c>
      <c r="H20" s="511">
        <v>0</v>
      </c>
      <c r="I20" s="1045">
        <v>0</v>
      </c>
      <c r="J20" s="460">
        <v>0</v>
      </c>
      <c r="K20" s="511">
        <v>0</v>
      </c>
      <c r="L20" s="460">
        <v>5</v>
      </c>
      <c r="M20" s="461">
        <v>5</v>
      </c>
      <c r="N20" s="512">
        <v>0</v>
      </c>
      <c r="Q20" s="68"/>
      <c r="R20" s="68"/>
      <c r="T20" s="68"/>
    </row>
    <row r="21" spans="2:20" ht="30" customHeight="1">
      <c r="B21" s="81" t="s">
        <v>109</v>
      </c>
      <c r="C21" s="468">
        <v>16</v>
      </c>
      <c r="D21" s="517">
        <v>10</v>
      </c>
      <c r="E21" s="470">
        <v>6</v>
      </c>
      <c r="F21" s="468">
        <v>1</v>
      </c>
      <c r="G21" s="468">
        <v>1</v>
      </c>
      <c r="H21" s="470">
        <v>0</v>
      </c>
      <c r="I21" s="1046">
        <v>0</v>
      </c>
      <c r="J21" s="517">
        <v>0</v>
      </c>
      <c r="K21" s="470">
        <v>0</v>
      </c>
      <c r="L21" s="468">
        <v>1</v>
      </c>
      <c r="M21" s="469">
        <v>1</v>
      </c>
      <c r="N21" s="1047">
        <v>0</v>
      </c>
      <c r="Q21" s="68"/>
      <c r="R21" s="68"/>
      <c r="T21" s="68"/>
    </row>
    <row r="22" spans="2:20" ht="30" customHeight="1">
      <c r="B22" s="80" t="s">
        <v>110</v>
      </c>
      <c r="C22" s="460">
        <v>16</v>
      </c>
      <c r="D22" s="454">
        <v>10</v>
      </c>
      <c r="E22" s="465">
        <v>6</v>
      </c>
      <c r="F22" s="460">
        <v>1</v>
      </c>
      <c r="G22" s="460">
        <v>1</v>
      </c>
      <c r="H22" s="511">
        <v>0</v>
      </c>
      <c r="I22" s="1048">
        <v>0</v>
      </c>
      <c r="J22" s="461">
        <v>0</v>
      </c>
      <c r="K22" s="466">
        <v>0</v>
      </c>
      <c r="L22" s="460">
        <v>1</v>
      </c>
      <c r="M22" s="461">
        <v>1</v>
      </c>
      <c r="N22" s="736">
        <v>0</v>
      </c>
      <c r="Q22" s="68"/>
      <c r="R22" s="68"/>
      <c r="T22" s="68"/>
    </row>
    <row r="23" spans="2:20" ht="30" customHeight="1">
      <c r="B23" s="81" t="s">
        <v>111</v>
      </c>
      <c r="C23" s="468">
        <v>9</v>
      </c>
      <c r="D23" s="517">
        <v>6</v>
      </c>
      <c r="E23" s="470">
        <v>3</v>
      </c>
      <c r="F23" s="395">
        <v>0</v>
      </c>
      <c r="G23" s="520">
        <v>0</v>
      </c>
      <c r="H23" s="409">
        <v>0</v>
      </c>
      <c r="I23" s="1046">
        <v>0</v>
      </c>
      <c r="J23" s="517">
        <v>0</v>
      </c>
      <c r="K23" s="470">
        <v>0</v>
      </c>
      <c r="L23" s="468">
        <v>1</v>
      </c>
      <c r="M23" s="469">
        <v>1</v>
      </c>
      <c r="N23" s="1047">
        <v>0</v>
      </c>
      <c r="Q23" s="68"/>
      <c r="R23" s="68"/>
      <c r="T23" s="68"/>
    </row>
    <row r="24" spans="2:20" ht="30" customHeight="1">
      <c r="B24" s="80" t="s">
        <v>112</v>
      </c>
      <c r="C24" s="460">
        <v>9</v>
      </c>
      <c r="D24" s="454">
        <v>6</v>
      </c>
      <c r="E24" s="465">
        <v>3</v>
      </c>
      <c r="F24" s="463">
        <v>0</v>
      </c>
      <c r="G24" s="521">
        <v>0</v>
      </c>
      <c r="H24" s="1049">
        <v>0</v>
      </c>
      <c r="I24" s="1048">
        <v>0</v>
      </c>
      <c r="J24" s="461">
        <v>0</v>
      </c>
      <c r="K24" s="466">
        <v>0</v>
      </c>
      <c r="L24" s="460">
        <v>1</v>
      </c>
      <c r="M24" s="461">
        <v>1</v>
      </c>
      <c r="N24" s="736">
        <v>0</v>
      </c>
      <c r="Q24" s="68"/>
      <c r="R24" s="68"/>
      <c r="T24" s="68"/>
    </row>
    <row r="25" spans="2:20" ht="30" customHeight="1">
      <c r="B25" s="81" t="s">
        <v>113</v>
      </c>
      <c r="C25" s="468">
        <v>79</v>
      </c>
      <c r="D25" s="517">
        <v>48</v>
      </c>
      <c r="E25" s="470">
        <v>31</v>
      </c>
      <c r="F25" s="468">
        <v>5</v>
      </c>
      <c r="G25" s="468">
        <v>5</v>
      </c>
      <c r="H25" s="470">
        <v>0</v>
      </c>
      <c r="I25" s="1046">
        <v>0</v>
      </c>
      <c r="J25" s="517">
        <v>0</v>
      </c>
      <c r="K25" s="470">
        <v>0</v>
      </c>
      <c r="L25" s="468">
        <v>5</v>
      </c>
      <c r="M25" s="469">
        <v>5</v>
      </c>
      <c r="N25" s="1047">
        <v>0</v>
      </c>
      <c r="Q25" s="68"/>
      <c r="R25" s="68"/>
      <c r="T25" s="68"/>
    </row>
    <row r="26" spans="2:20" ht="30" customHeight="1">
      <c r="B26" s="79" t="s">
        <v>114</v>
      </c>
      <c r="C26" s="454">
        <v>13</v>
      </c>
      <c r="D26" s="454">
        <v>6</v>
      </c>
      <c r="E26" s="465">
        <v>7</v>
      </c>
      <c r="F26" s="454">
        <v>1</v>
      </c>
      <c r="G26" s="454">
        <v>1</v>
      </c>
      <c r="H26" s="509">
        <v>0</v>
      </c>
      <c r="I26" s="1050">
        <v>0</v>
      </c>
      <c r="J26" s="549">
        <v>0</v>
      </c>
      <c r="K26" s="523">
        <v>0</v>
      </c>
      <c r="L26" s="454">
        <v>1</v>
      </c>
      <c r="M26" s="455">
        <v>1</v>
      </c>
      <c r="N26" s="735">
        <v>0</v>
      </c>
      <c r="Q26" s="68"/>
      <c r="R26" s="68"/>
      <c r="T26" s="68"/>
    </row>
    <row r="27" spans="2:20" ht="30" customHeight="1">
      <c r="B27" s="79" t="s">
        <v>295</v>
      </c>
      <c r="C27" s="454">
        <v>46</v>
      </c>
      <c r="D27" s="454">
        <v>31</v>
      </c>
      <c r="E27" s="465">
        <v>15</v>
      </c>
      <c r="F27" s="454">
        <v>3</v>
      </c>
      <c r="G27" s="454">
        <v>3</v>
      </c>
      <c r="H27" s="509">
        <v>0</v>
      </c>
      <c r="I27" s="1044">
        <v>0</v>
      </c>
      <c r="J27" s="455">
        <v>0</v>
      </c>
      <c r="K27" s="465">
        <v>0</v>
      </c>
      <c r="L27" s="454">
        <v>3</v>
      </c>
      <c r="M27" s="455">
        <v>3</v>
      </c>
      <c r="N27" s="735">
        <v>0</v>
      </c>
      <c r="Q27" s="68"/>
      <c r="R27" s="68"/>
      <c r="T27" s="68"/>
    </row>
    <row r="28" spans="2:20" ht="30" customHeight="1">
      <c r="B28" s="80" t="s">
        <v>281</v>
      </c>
      <c r="C28" s="460">
        <v>20</v>
      </c>
      <c r="D28" s="454">
        <v>11</v>
      </c>
      <c r="E28" s="465">
        <v>9</v>
      </c>
      <c r="F28" s="460">
        <v>1</v>
      </c>
      <c r="G28" s="460">
        <v>1</v>
      </c>
      <c r="H28" s="511">
        <v>0</v>
      </c>
      <c r="I28" s="1045">
        <v>0</v>
      </c>
      <c r="J28" s="461">
        <v>0</v>
      </c>
      <c r="K28" s="466">
        <v>0</v>
      </c>
      <c r="L28" s="460">
        <v>1</v>
      </c>
      <c r="M28" s="461">
        <v>1</v>
      </c>
      <c r="N28" s="736">
        <v>0</v>
      </c>
      <c r="Q28" s="68"/>
      <c r="R28" s="68"/>
      <c r="T28" s="68"/>
    </row>
    <row r="29" spans="2:20" ht="30" customHeight="1">
      <c r="B29" s="81" t="s">
        <v>115</v>
      </c>
      <c r="C29" s="468">
        <v>54</v>
      </c>
      <c r="D29" s="517">
        <v>36</v>
      </c>
      <c r="E29" s="470">
        <v>18</v>
      </c>
      <c r="F29" s="468">
        <v>3</v>
      </c>
      <c r="G29" s="468">
        <v>3</v>
      </c>
      <c r="H29" s="470">
        <v>0</v>
      </c>
      <c r="I29" s="1046">
        <v>0</v>
      </c>
      <c r="J29" s="517">
        <v>0</v>
      </c>
      <c r="K29" s="470">
        <v>0</v>
      </c>
      <c r="L29" s="468">
        <v>3</v>
      </c>
      <c r="M29" s="469">
        <v>3</v>
      </c>
      <c r="N29" s="1047">
        <v>0</v>
      </c>
      <c r="Q29" s="68"/>
      <c r="R29" s="68"/>
      <c r="T29" s="68"/>
    </row>
    <row r="30" spans="2:20" ht="30" customHeight="1">
      <c r="B30" s="79" t="s">
        <v>116</v>
      </c>
      <c r="C30" s="454">
        <v>22</v>
      </c>
      <c r="D30" s="454">
        <v>15</v>
      </c>
      <c r="E30" s="465">
        <v>7</v>
      </c>
      <c r="F30" s="454">
        <v>1</v>
      </c>
      <c r="G30" s="454">
        <v>1</v>
      </c>
      <c r="H30" s="509">
        <v>0</v>
      </c>
      <c r="I30" s="1050">
        <v>0</v>
      </c>
      <c r="J30" s="549">
        <v>0</v>
      </c>
      <c r="K30" s="523">
        <v>0</v>
      </c>
      <c r="L30" s="454">
        <v>1</v>
      </c>
      <c r="M30" s="455">
        <v>1</v>
      </c>
      <c r="N30" s="735">
        <v>0</v>
      </c>
      <c r="Q30" s="68"/>
      <c r="R30" s="68"/>
      <c r="T30" s="68"/>
    </row>
    <row r="31" spans="2:20" ht="30" customHeight="1">
      <c r="B31" s="79" t="s">
        <v>117</v>
      </c>
      <c r="C31" s="454">
        <v>18</v>
      </c>
      <c r="D31" s="454">
        <v>12</v>
      </c>
      <c r="E31" s="465">
        <v>6</v>
      </c>
      <c r="F31" s="454">
        <v>1</v>
      </c>
      <c r="G31" s="454">
        <v>1</v>
      </c>
      <c r="H31" s="509">
        <v>0</v>
      </c>
      <c r="I31" s="1044">
        <v>0</v>
      </c>
      <c r="J31" s="455">
        <v>0</v>
      </c>
      <c r="K31" s="465">
        <v>0</v>
      </c>
      <c r="L31" s="454">
        <v>1</v>
      </c>
      <c r="M31" s="455">
        <v>1</v>
      </c>
      <c r="N31" s="735">
        <v>0</v>
      </c>
      <c r="Q31" s="68"/>
      <c r="R31" s="68"/>
      <c r="T31" s="68"/>
    </row>
    <row r="32" spans="2:20" ht="30" customHeight="1">
      <c r="B32" s="79" t="s">
        <v>118</v>
      </c>
      <c r="C32" s="454">
        <v>0</v>
      </c>
      <c r="D32" s="454">
        <v>0</v>
      </c>
      <c r="E32" s="465">
        <v>0</v>
      </c>
      <c r="F32" s="454">
        <v>0</v>
      </c>
      <c r="G32" s="454">
        <v>0</v>
      </c>
      <c r="H32" s="509">
        <v>0</v>
      </c>
      <c r="I32" s="1044">
        <v>0</v>
      </c>
      <c r="J32" s="455">
        <v>0</v>
      </c>
      <c r="K32" s="465">
        <v>0</v>
      </c>
      <c r="L32" s="454">
        <v>0</v>
      </c>
      <c r="M32" s="455">
        <v>0</v>
      </c>
      <c r="N32" s="735">
        <v>0</v>
      </c>
      <c r="Q32" s="68"/>
      <c r="R32" s="68"/>
      <c r="T32" s="68"/>
    </row>
    <row r="33" spans="2:20" ht="30" customHeight="1">
      <c r="B33" s="80" t="s">
        <v>119</v>
      </c>
      <c r="C33" s="460">
        <v>14</v>
      </c>
      <c r="D33" s="454">
        <v>9</v>
      </c>
      <c r="E33" s="465">
        <v>5</v>
      </c>
      <c r="F33" s="460">
        <v>1</v>
      </c>
      <c r="G33" s="460">
        <v>1</v>
      </c>
      <c r="H33" s="511">
        <v>0</v>
      </c>
      <c r="I33" s="1045">
        <v>0</v>
      </c>
      <c r="J33" s="461">
        <v>0</v>
      </c>
      <c r="K33" s="466">
        <v>0</v>
      </c>
      <c r="L33" s="460">
        <v>1</v>
      </c>
      <c r="M33" s="461">
        <v>1</v>
      </c>
      <c r="N33" s="736">
        <v>0</v>
      </c>
      <c r="Q33" s="68"/>
      <c r="R33" s="68"/>
      <c r="T33" s="68"/>
    </row>
    <row r="34" spans="2:20" ht="30" customHeight="1">
      <c r="B34" s="81" t="s">
        <v>120</v>
      </c>
      <c r="C34" s="468">
        <v>35</v>
      </c>
      <c r="D34" s="517">
        <v>21</v>
      </c>
      <c r="E34" s="470">
        <v>14</v>
      </c>
      <c r="F34" s="468">
        <v>1</v>
      </c>
      <c r="G34" s="468">
        <v>1</v>
      </c>
      <c r="H34" s="470">
        <v>0</v>
      </c>
      <c r="I34" s="1046">
        <v>0</v>
      </c>
      <c r="J34" s="517">
        <v>0</v>
      </c>
      <c r="K34" s="470">
        <v>0</v>
      </c>
      <c r="L34" s="468">
        <v>1</v>
      </c>
      <c r="M34" s="469">
        <v>1</v>
      </c>
      <c r="N34" s="1047">
        <v>0</v>
      </c>
      <c r="Q34" s="68"/>
      <c r="R34" s="68"/>
      <c r="T34" s="68"/>
    </row>
    <row r="35" spans="2:20" ht="30" customHeight="1">
      <c r="B35" s="80" t="s">
        <v>293</v>
      </c>
      <c r="C35" s="460">
        <v>35</v>
      </c>
      <c r="D35" s="454">
        <v>21</v>
      </c>
      <c r="E35" s="465">
        <v>14</v>
      </c>
      <c r="F35" s="460">
        <v>1</v>
      </c>
      <c r="G35" s="460">
        <v>1</v>
      </c>
      <c r="H35" s="519">
        <v>0</v>
      </c>
      <c r="I35" s="1048">
        <v>0</v>
      </c>
      <c r="J35" s="521">
        <v>0</v>
      </c>
      <c r="K35" s="519">
        <v>0</v>
      </c>
      <c r="L35" s="460">
        <v>1</v>
      </c>
      <c r="M35" s="461">
        <v>1</v>
      </c>
      <c r="N35" s="736">
        <v>0</v>
      </c>
      <c r="Q35" s="68"/>
      <c r="R35" s="68"/>
      <c r="T35" s="68"/>
    </row>
    <row r="36" spans="2:20" ht="30" customHeight="1">
      <c r="B36" s="81" t="s">
        <v>121</v>
      </c>
      <c r="C36" s="468">
        <v>44</v>
      </c>
      <c r="D36" s="517">
        <v>23</v>
      </c>
      <c r="E36" s="470">
        <v>21</v>
      </c>
      <c r="F36" s="468">
        <v>2</v>
      </c>
      <c r="G36" s="468">
        <v>2</v>
      </c>
      <c r="H36" s="470">
        <v>0</v>
      </c>
      <c r="I36" s="1046">
        <v>0</v>
      </c>
      <c r="J36" s="517">
        <v>0</v>
      </c>
      <c r="K36" s="470">
        <v>0</v>
      </c>
      <c r="L36" s="468">
        <v>2</v>
      </c>
      <c r="M36" s="469">
        <v>2</v>
      </c>
      <c r="N36" s="1047">
        <v>0</v>
      </c>
      <c r="Q36" s="68"/>
      <c r="R36" s="68"/>
      <c r="T36" s="68"/>
    </row>
    <row r="37" spans="2:20" ht="30" customHeight="1">
      <c r="B37" s="79" t="s">
        <v>122</v>
      </c>
      <c r="C37" s="454">
        <v>31</v>
      </c>
      <c r="D37" s="454">
        <v>17</v>
      </c>
      <c r="E37" s="465">
        <v>14</v>
      </c>
      <c r="F37" s="454">
        <v>1</v>
      </c>
      <c r="G37" s="454">
        <v>1</v>
      </c>
      <c r="H37" s="509">
        <v>0</v>
      </c>
      <c r="I37" s="1050">
        <v>0</v>
      </c>
      <c r="J37" s="549">
        <v>0</v>
      </c>
      <c r="K37" s="523">
        <v>0</v>
      </c>
      <c r="L37" s="454">
        <v>1</v>
      </c>
      <c r="M37" s="455">
        <v>1</v>
      </c>
      <c r="N37" s="735">
        <v>0</v>
      </c>
      <c r="Q37" s="68"/>
      <c r="R37" s="68"/>
      <c r="T37" s="68"/>
    </row>
    <row r="38" spans="2:20" ht="30" customHeight="1" thickBot="1">
      <c r="B38" s="82" t="s">
        <v>123</v>
      </c>
      <c r="C38" s="475">
        <v>13</v>
      </c>
      <c r="D38" s="476">
        <v>6</v>
      </c>
      <c r="E38" s="479">
        <v>7</v>
      </c>
      <c r="F38" s="476">
        <v>1</v>
      </c>
      <c r="G38" s="476">
        <v>1</v>
      </c>
      <c r="H38" s="515">
        <v>0</v>
      </c>
      <c r="I38" s="1051">
        <v>0</v>
      </c>
      <c r="J38" s="477">
        <v>0</v>
      </c>
      <c r="K38" s="479">
        <v>0</v>
      </c>
      <c r="L38" s="476">
        <v>1</v>
      </c>
      <c r="M38" s="477">
        <v>1</v>
      </c>
      <c r="N38" s="1038">
        <v>0</v>
      </c>
      <c r="Q38" s="68"/>
      <c r="R38" s="68"/>
      <c r="T38" s="68"/>
    </row>
    <row r="39" spans="3:14" ht="30" customHeight="1">
      <c r="C39" s="68"/>
      <c r="D39" s="68"/>
      <c r="E39" s="68"/>
      <c r="F39" s="68"/>
      <c r="G39" s="68"/>
      <c r="H39" s="319"/>
      <c r="I39" s="319"/>
      <c r="J39" s="319"/>
      <c r="K39" s="319"/>
      <c r="L39" s="68"/>
      <c r="M39" s="68"/>
      <c r="N39" s="319"/>
    </row>
    <row r="40" spans="3:13" ht="30" customHeight="1">
      <c r="C40" s="68"/>
      <c r="D40" s="68"/>
      <c r="E40" s="68"/>
      <c r="F40" s="68"/>
      <c r="G40" s="68"/>
      <c r="L40" s="68"/>
      <c r="M40" s="68"/>
    </row>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sheetData>
  <sheetProtection/>
  <mergeCells count="5">
    <mergeCell ref="C2:E2"/>
    <mergeCell ref="F2:H2"/>
    <mergeCell ref="I2:K2"/>
    <mergeCell ref="L2:N2"/>
    <mergeCell ref="B2:B3"/>
  </mergeCells>
  <printOptions/>
  <pageMargins left="0.7874015748031497" right="0.31496062992125984" top="0.4330708661417323" bottom="0.7480314960629921" header="0" footer="0.35433070866141736"/>
  <pageSetup firstPageNumber="14" useFirstPageNumber="1" horizontalDpi="600" verticalDpi="600" orientation="portrait" paperSize="9" scale="67" r:id="rId1"/>
  <headerFooter scaleWithDoc="0" alignWithMargins="0">
    <oddFooter>&amp;C&amp;16- &amp;P -</oddFooter>
  </headerFooter>
</worksheet>
</file>

<file path=xl/worksheets/sheet16.xml><?xml version="1.0" encoding="utf-8"?>
<worksheet xmlns="http://schemas.openxmlformats.org/spreadsheetml/2006/main" xmlns:r="http://schemas.openxmlformats.org/officeDocument/2006/relationships">
  <dimension ref="B1:T40"/>
  <sheetViews>
    <sheetView showGridLines="0" zoomScale="75" zoomScaleNormal="75" zoomScalePageLayoutView="0" workbookViewId="0" topLeftCell="A1">
      <selection activeCell="A1" sqref="A1"/>
    </sheetView>
  </sheetViews>
  <sheetFormatPr defaultColWidth="9.00390625" defaultRowHeight="13.5"/>
  <cols>
    <col min="1" max="1" width="2.625" style="39" customWidth="1"/>
    <col min="2" max="2" width="21.25390625" style="39" customWidth="1"/>
    <col min="3" max="5" width="8.25390625" style="39" customWidth="1"/>
    <col min="6" max="7" width="10.875" style="39" bestFit="1" customWidth="1"/>
    <col min="8" max="8" width="10.875" style="39" customWidth="1"/>
    <col min="9" max="9" width="8.125" style="39" customWidth="1"/>
    <col min="10" max="10" width="6.25390625" style="39" customWidth="1"/>
    <col min="11" max="11" width="7.75390625" style="39" customWidth="1"/>
    <col min="12" max="12" width="7.50390625" style="39" customWidth="1"/>
    <col min="13" max="13" width="5.875" style="39" customWidth="1"/>
    <col min="14" max="14" width="5.75390625" style="39" customWidth="1"/>
    <col min="15" max="16384" width="9.00390625" style="39" customWidth="1"/>
  </cols>
  <sheetData>
    <row r="1" spans="2:14" ht="39.75" customHeight="1" thickBot="1">
      <c r="B1" s="57" t="s">
        <v>137</v>
      </c>
      <c r="E1" s="42"/>
      <c r="H1" s="42"/>
      <c r="N1" s="42" t="s">
        <v>125</v>
      </c>
    </row>
    <row r="2" spans="2:14" ht="18" customHeight="1">
      <c r="B2" s="1533" t="s">
        <v>1089</v>
      </c>
      <c r="C2" s="1527" t="s">
        <v>587</v>
      </c>
      <c r="D2" s="1528"/>
      <c r="E2" s="1529"/>
      <c r="F2" s="1536" t="s">
        <v>655</v>
      </c>
      <c r="G2" s="1528"/>
      <c r="H2" s="1529"/>
      <c r="I2" s="1528" t="s">
        <v>588</v>
      </c>
      <c r="J2" s="1528"/>
      <c r="K2" s="1529"/>
      <c r="L2" s="1536" t="s">
        <v>138</v>
      </c>
      <c r="M2" s="1528"/>
      <c r="N2" s="1538"/>
    </row>
    <row r="3" spans="2:14" s="62" customFormat="1" ht="36" customHeight="1" thickBot="1">
      <c r="B3" s="1534"/>
      <c r="C3" s="17" t="s">
        <v>5</v>
      </c>
      <c r="D3" s="18" t="s">
        <v>8</v>
      </c>
      <c r="E3" s="168" t="s">
        <v>9</v>
      </c>
      <c r="F3" s="18" t="s">
        <v>5</v>
      </c>
      <c r="G3" s="18" t="s">
        <v>8</v>
      </c>
      <c r="H3" s="168" t="s">
        <v>9</v>
      </c>
      <c r="I3" s="166" t="s">
        <v>5</v>
      </c>
      <c r="J3" s="18" t="s">
        <v>8</v>
      </c>
      <c r="K3" s="20" t="s">
        <v>9</v>
      </c>
      <c r="L3" s="18" t="s">
        <v>5</v>
      </c>
      <c r="M3" s="862" t="s">
        <v>8</v>
      </c>
      <c r="N3" s="861" t="s">
        <v>9</v>
      </c>
    </row>
    <row r="4" spans="2:14" s="78" customFormat="1" ht="30" customHeight="1">
      <c r="B4" s="107" t="s">
        <v>980</v>
      </c>
      <c r="C4" s="23">
        <v>1</v>
      </c>
      <c r="D4" s="64">
        <v>1</v>
      </c>
      <c r="E4" s="450">
        <v>0</v>
      </c>
      <c r="F4" s="64">
        <v>1694</v>
      </c>
      <c r="G4" s="64">
        <v>1015</v>
      </c>
      <c r="H4" s="450">
        <v>679</v>
      </c>
      <c r="I4" s="449">
        <v>112</v>
      </c>
      <c r="J4" s="64">
        <v>0</v>
      </c>
      <c r="K4" s="508">
        <v>112</v>
      </c>
      <c r="L4" s="64">
        <v>5</v>
      </c>
      <c r="M4" s="448">
        <v>0</v>
      </c>
      <c r="N4" s="734">
        <v>5</v>
      </c>
    </row>
    <row r="5" spans="2:20" ht="30" customHeight="1">
      <c r="B5" s="107" t="s">
        <v>987</v>
      </c>
      <c r="C5" s="23">
        <v>1</v>
      </c>
      <c r="D5" s="64">
        <v>1</v>
      </c>
      <c r="E5" s="450">
        <v>0</v>
      </c>
      <c r="F5" s="64">
        <v>1657</v>
      </c>
      <c r="G5" s="64">
        <v>988</v>
      </c>
      <c r="H5" s="450">
        <v>669</v>
      </c>
      <c r="I5" s="449">
        <v>109</v>
      </c>
      <c r="J5" s="64">
        <v>0</v>
      </c>
      <c r="K5" s="508">
        <v>109</v>
      </c>
      <c r="L5" s="64">
        <v>7</v>
      </c>
      <c r="M5" s="448">
        <v>0</v>
      </c>
      <c r="N5" s="734">
        <v>7</v>
      </c>
      <c r="Q5" s="68"/>
      <c r="R5" s="68"/>
      <c r="T5" s="68"/>
    </row>
    <row r="6" spans="2:20" ht="30" customHeight="1">
      <c r="B6" s="79" t="s">
        <v>129</v>
      </c>
      <c r="C6" s="23">
        <v>1</v>
      </c>
      <c r="D6" s="64">
        <v>1</v>
      </c>
      <c r="E6" s="450">
        <v>0</v>
      </c>
      <c r="F6" s="454">
        <v>1485</v>
      </c>
      <c r="G6" s="454">
        <v>885</v>
      </c>
      <c r="H6" s="465">
        <v>600</v>
      </c>
      <c r="I6" s="456">
        <v>97</v>
      </c>
      <c r="J6" s="64">
        <v>0</v>
      </c>
      <c r="K6" s="509">
        <v>97</v>
      </c>
      <c r="L6" s="1029">
        <v>7</v>
      </c>
      <c r="M6" s="1052">
        <v>0</v>
      </c>
      <c r="N6" s="1053">
        <v>7</v>
      </c>
      <c r="Q6" s="68"/>
      <c r="R6" s="68"/>
      <c r="T6" s="68"/>
    </row>
    <row r="7" spans="2:20" ht="30" customHeight="1">
      <c r="B7" s="80" t="s">
        <v>130</v>
      </c>
      <c r="C7" s="460">
        <v>0</v>
      </c>
      <c r="D7" s="460">
        <v>0</v>
      </c>
      <c r="E7" s="466">
        <v>0</v>
      </c>
      <c r="F7" s="460">
        <v>172</v>
      </c>
      <c r="G7" s="460">
        <v>103</v>
      </c>
      <c r="H7" s="466">
        <v>69</v>
      </c>
      <c r="I7" s="462">
        <v>12</v>
      </c>
      <c r="J7" s="966">
        <v>0</v>
      </c>
      <c r="K7" s="511">
        <v>12</v>
      </c>
      <c r="L7" s="460">
        <v>0</v>
      </c>
      <c r="M7" s="460">
        <v>0</v>
      </c>
      <c r="N7" s="512">
        <v>0</v>
      </c>
      <c r="Q7" s="68"/>
      <c r="R7" s="68"/>
      <c r="T7" s="68"/>
    </row>
    <row r="8" spans="2:20" ht="30" customHeight="1">
      <c r="B8" s="79" t="s">
        <v>105</v>
      </c>
      <c r="C8" s="1054">
        <v>1</v>
      </c>
      <c r="D8" s="454">
        <v>1</v>
      </c>
      <c r="E8" s="465">
        <v>0</v>
      </c>
      <c r="F8" s="454">
        <v>411</v>
      </c>
      <c r="G8" s="454">
        <v>236</v>
      </c>
      <c r="H8" s="465">
        <v>175</v>
      </c>
      <c r="I8" s="509">
        <v>24</v>
      </c>
      <c r="J8" s="454">
        <v>0</v>
      </c>
      <c r="K8" s="509">
        <v>24</v>
      </c>
      <c r="L8" s="531">
        <v>0</v>
      </c>
      <c r="M8" s="531">
        <v>0</v>
      </c>
      <c r="N8" s="909">
        <v>0</v>
      </c>
      <c r="Q8" s="68"/>
      <c r="R8" s="68"/>
      <c r="T8" s="68"/>
    </row>
    <row r="9" spans="2:20" ht="30" customHeight="1">
      <c r="B9" s="79" t="s">
        <v>106</v>
      </c>
      <c r="C9" s="574">
        <v>0</v>
      </c>
      <c r="D9" s="454">
        <v>0</v>
      </c>
      <c r="E9" s="465">
        <v>0</v>
      </c>
      <c r="F9" s="454">
        <v>98</v>
      </c>
      <c r="G9" s="454">
        <v>56</v>
      </c>
      <c r="H9" s="465">
        <v>42</v>
      </c>
      <c r="I9" s="509">
        <v>6</v>
      </c>
      <c r="J9" s="454">
        <v>0</v>
      </c>
      <c r="K9" s="509">
        <v>6</v>
      </c>
      <c r="L9" s="457">
        <v>0</v>
      </c>
      <c r="M9" s="739">
        <v>0</v>
      </c>
      <c r="N9" s="735">
        <v>0</v>
      </c>
      <c r="Q9" s="68"/>
      <c r="R9" s="68"/>
      <c r="T9" s="68"/>
    </row>
    <row r="10" spans="2:20" ht="30" customHeight="1">
      <c r="B10" s="79" t="s">
        <v>107</v>
      </c>
      <c r="C10" s="574">
        <v>0</v>
      </c>
      <c r="D10" s="454">
        <v>0</v>
      </c>
      <c r="E10" s="465">
        <v>0</v>
      </c>
      <c r="F10" s="454">
        <v>146</v>
      </c>
      <c r="G10" s="454">
        <v>95</v>
      </c>
      <c r="H10" s="465">
        <v>51</v>
      </c>
      <c r="I10" s="509">
        <v>7</v>
      </c>
      <c r="J10" s="454">
        <v>0</v>
      </c>
      <c r="K10" s="509">
        <v>7</v>
      </c>
      <c r="L10" s="457">
        <v>2</v>
      </c>
      <c r="M10" s="739">
        <v>0</v>
      </c>
      <c r="N10" s="735">
        <v>2</v>
      </c>
      <c r="Q10" s="68"/>
      <c r="R10" s="68"/>
      <c r="T10" s="68"/>
    </row>
    <row r="11" spans="2:20" ht="30" customHeight="1">
      <c r="B11" s="79" t="s">
        <v>108</v>
      </c>
      <c r="C11" s="574">
        <v>0</v>
      </c>
      <c r="D11" s="454">
        <v>0</v>
      </c>
      <c r="E11" s="465">
        <v>0</v>
      </c>
      <c r="F11" s="454">
        <v>121</v>
      </c>
      <c r="G11" s="454">
        <v>65</v>
      </c>
      <c r="H11" s="465">
        <v>56</v>
      </c>
      <c r="I11" s="509">
        <v>9</v>
      </c>
      <c r="J11" s="454">
        <v>0</v>
      </c>
      <c r="K11" s="509">
        <v>9</v>
      </c>
      <c r="L11" s="457">
        <v>3</v>
      </c>
      <c r="M11" s="739">
        <v>0</v>
      </c>
      <c r="N11" s="735">
        <v>3</v>
      </c>
      <c r="Q11" s="68"/>
      <c r="R11" s="68"/>
      <c r="T11" s="68"/>
    </row>
    <row r="12" spans="2:20" ht="30" customHeight="1">
      <c r="B12" s="79" t="s">
        <v>296</v>
      </c>
      <c r="C12" s="574">
        <v>0</v>
      </c>
      <c r="D12" s="454">
        <v>0</v>
      </c>
      <c r="E12" s="465">
        <v>0</v>
      </c>
      <c r="F12" s="454">
        <v>41</v>
      </c>
      <c r="G12" s="454">
        <v>27</v>
      </c>
      <c r="H12" s="465">
        <v>14</v>
      </c>
      <c r="I12" s="509">
        <v>4</v>
      </c>
      <c r="J12" s="454">
        <v>0</v>
      </c>
      <c r="K12" s="509">
        <v>4</v>
      </c>
      <c r="L12" s="457">
        <v>0</v>
      </c>
      <c r="M12" s="739">
        <v>0</v>
      </c>
      <c r="N12" s="735">
        <v>0</v>
      </c>
      <c r="Q12" s="68"/>
      <c r="R12" s="68"/>
      <c r="T12" s="68"/>
    </row>
    <row r="13" spans="2:20" ht="30" customHeight="1">
      <c r="B13" s="79" t="s">
        <v>297</v>
      </c>
      <c r="C13" s="574">
        <v>0</v>
      </c>
      <c r="D13" s="454">
        <v>0</v>
      </c>
      <c r="E13" s="465">
        <v>0</v>
      </c>
      <c r="F13" s="454">
        <v>92</v>
      </c>
      <c r="G13" s="454">
        <v>51</v>
      </c>
      <c r="H13" s="465">
        <v>41</v>
      </c>
      <c r="I13" s="509">
        <v>6</v>
      </c>
      <c r="J13" s="454">
        <v>0</v>
      </c>
      <c r="K13" s="509">
        <v>6</v>
      </c>
      <c r="L13" s="457">
        <v>0</v>
      </c>
      <c r="M13" s="739">
        <v>0</v>
      </c>
      <c r="N13" s="735">
        <v>0</v>
      </c>
      <c r="Q13" s="68"/>
      <c r="R13" s="68"/>
      <c r="T13" s="68"/>
    </row>
    <row r="14" spans="2:20" ht="30" customHeight="1">
      <c r="B14" s="79" t="s">
        <v>298</v>
      </c>
      <c r="C14" s="574">
        <v>0</v>
      </c>
      <c r="D14" s="454">
        <v>0</v>
      </c>
      <c r="E14" s="465">
        <v>0</v>
      </c>
      <c r="F14" s="454">
        <v>64</v>
      </c>
      <c r="G14" s="454">
        <v>43</v>
      </c>
      <c r="H14" s="465">
        <v>21</v>
      </c>
      <c r="I14" s="509">
        <v>5</v>
      </c>
      <c r="J14" s="454">
        <v>0</v>
      </c>
      <c r="K14" s="509">
        <v>5</v>
      </c>
      <c r="L14" s="457">
        <v>0</v>
      </c>
      <c r="M14" s="739">
        <v>0</v>
      </c>
      <c r="N14" s="735">
        <v>0</v>
      </c>
      <c r="Q14" s="68"/>
      <c r="R14" s="68"/>
      <c r="T14" s="68"/>
    </row>
    <row r="15" spans="2:20" ht="30" customHeight="1">
      <c r="B15" s="79" t="s">
        <v>299</v>
      </c>
      <c r="C15" s="574">
        <v>0</v>
      </c>
      <c r="D15" s="454">
        <v>0</v>
      </c>
      <c r="E15" s="465">
        <v>0</v>
      </c>
      <c r="F15" s="454">
        <v>127</v>
      </c>
      <c r="G15" s="454">
        <v>72</v>
      </c>
      <c r="H15" s="465">
        <v>55</v>
      </c>
      <c r="I15" s="509">
        <v>10</v>
      </c>
      <c r="J15" s="454">
        <v>0</v>
      </c>
      <c r="K15" s="509">
        <v>10</v>
      </c>
      <c r="L15" s="457">
        <v>0</v>
      </c>
      <c r="M15" s="739">
        <v>0</v>
      </c>
      <c r="N15" s="735">
        <v>0</v>
      </c>
      <c r="Q15" s="68"/>
      <c r="R15" s="68"/>
      <c r="T15" s="68"/>
    </row>
    <row r="16" spans="2:20" ht="30" customHeight="1">
      <c r="B16" s="79" t="s">
        <v>283</v>
      </c>
      <c r="C16" s="574">
        <v>0</v>
      </c>
      <c r="D16" s="454">
        <v>0</v>
      </c>
      <c r="E16" s="465">
        <v>0</v>
      </c>
      <c r="F16" s="454">
        <v>62</v>
      </c>
      <c r="G16" s="454">
        <v>42</v>
      </c>
      <c r="H16" s="465">
        <v>20</v>
      </c>
      <c r="I16" s="509">
        <v>3</v>
      </c>
      <c r="J16" s="454">
        <v>0</v>
      </c>
      <c r="K16" s="509">
        <v>3</v>
      </c>
      <c r="L16" s="457">
        <v>0</v>
      </c>
      <c r="M16" s="739">
        <v>0</v>
      </c>
      <c r="N16" s="735">
        <v>0</v>
      </c>
      <c r="Q16" s="68"/>
      <c r="R16" s="68"/>
      <c r="T16" s="68"/>
    </row>
    <row r="17" spans="2:20" ht="30" customHeight="1">
      <c r="B17" s="79" t="s">
        <v>285</v>
      </c>
      <c r="C17" s="574">
        <v>0</v>
      </c>
      <c r="D17" s="454">
        <v>0</v>
      </c>
      <c r="E17" s="465">
        <v>0</v>
      </c>
      <c r="F17" s="454">
        <v>149</v>
      </c>
      <c r="G17" s="454">
        <v>90</v>
      </c>
      <c r="H17" s="465">
        <v>59</v>
      </c>
      <c r="I17" s="509">
        <v>11</v>
      </c>
      <c r="J17" s="454">
        <v>0</v>
      </c>
      <c r="K17" s="509">
        <v>11</v>
      </c>
      <c r="L17" s="457">
        <v>1</v>
      </c>
      <c r="M17" s="739">
        <v>0</v>
      </c>
      <c r="N17" s="735">
        <v>1</v>
      </c>
      <c r="Q17" s="68"/>
      <c r="R17" s="68"/>
      <c r="T17" s="68"/>
    </row>
    <row r="18" spans="2:20" ht="30" customHeight="1">
      <c r="B18" s="79" t="s">
        <v>287</v>
      </c>
      <c r="C18" s="574">
        <v>0</v>
      </c>
      <c r="D18" s="454">
        <v>0</v>
      </c>
      <c r="E18" s="465">
        <v>0</v>
      </c>
      <c r="F18" s="454">
        <v>60</v>
      </c>
      <c r="G18" s="454">
        <v>37</v>
      </c>
      <c r="H18" s="465">
        <v>23</v>
      </c>
      <c r="I18" s="509">
        <v>5</v>
      </c>
      <c r="J18" s="454">
        <v>0</v>
      </c>
      <c r="K18" s="509">
        <v>5</v>
      </c>
      <c r="L18" s="457">
        <v>0</v>
      </c>
      <c r="M18" s="739">
        <v>0</v>
      </c>
      <c r="N18" s="735">
        <v>0</v>
      </c>
      <c r="Q18" s="68"/>
      <c r="R18" s="68"/>
      <c r="T18" s="68"/>
    </row>
    <row r="19" spans="2:20" ht="30" customHeight="1">
      <c r="B19" s="79" t="s">
        <v>289</v>
      </c>
      <c r="C19" s="574">
        <v>0</v>
      </c>
      <c r="D19" s="454">
        <v>0</v>
      </c>
      <c r="E19" s="465">
        <v>0</v>
      </c>
      <c r="F19" s="454">
        <v>52</v>
      </c>
      <c r="G19" s="454">
        <v>33</v>
      </c>
      <c r="H19" s="465">
        <v>19</v>
      </c>
      <c r="I19" s="509">
        <v>3</v>
      </c>
      <c r="J19" s="454">
        <v>0</v>
      </c>
      <c r="K19" s="509">
        <v>3</v>
      </c>
      <c r="L19" s="457">
        <v>0</v>
      </c>
      <c r="M19" s="739">
        <v>0</v>
      </c>
      <c r="N19" s="735">
        <v>0</v>
      </c>
      <c r="Q19" s="68"/>
      <c r="R19" s="68"/>
      <c r="T19" s="68"/>
    </row>
    <row r="20" spans="2:20" ht="30" customHeight="1">
      <c r="B20" s="80" t="s">
        <v>291</v>
      </c>
      <c r="C20" s="594">
        <v>0</v>
      </c>
      <c r="D20" s="460">
        <v>0</v>
      </c>
      <c r="E20" s="466">
        <v>0</v>
      </c>
      <c r="F20" s="460">
        <v>62</v>
      </c>
      <c r="G20" s="460">
        <v>38</v>
      </c>
      <c r="H20" s="466">
        <v>24</v>
      </c>
      <c r="I20" s="511">
        <v>4</v>
      </c>
      <c r="J20" s="460">
        <v>0</v>
      </c>
      <c r="K20" s="511">
        <v>4</v>
      </c>
      <c r="L20" s="463">
        <v>1</v>
      </c>
      <c r="M20" s="1055">
        <v>0</v>
      </c>
      <c r="N20" s="736">
        <v>1</v>
      </c>
      <c r="Q20" s="68"/>
      <c r="R20" s="68"/>
      <c r="T20" s="68"/>
    </row>
    <row r="21" spans="2:20" ht="30" customHeight="1">
      <c r="B21" s="81" t="s">
        <v>109</v>
      </c>
      <c r="C21" s="1035">
        <v>0</v>
      </c>
      <c r="D21" s="517">
        <v>0</v>
      </c>
      <c r="E21" s="470">
        <v>0</v>
      </c>
      <c r="F21" s="468">
        <v>10</v>
      </c>
      <c r="G21" s="468">
        <v>5</v>
      </c>
      <c r="H21" s="471">
        <v>5</v>
      </c>
      <c r="I21" s="472">
        <v>1</v>
      </c>
      <c r="J21" s="517">
        <v>0</v>
      </c>
      <c r="K21" s="513">
        <v>1</v>
      </c>
      <c r="L21" s="395">
        <v>0</v>
      </c>
      <c r="M21" s="517">
        <v>0</v>
      </c>
      <c r="N21" s="1047">
        <v>0</v>
      </c>
      <c r="Q21" s="68"/>
      <c r="R21" s="68"/>
      <c r="T21" s="68"/>
    </row>
    <row r="22" spans="2:20" ht="30" customHeight="1">
      <c r="B22" s="80" t="s">
        <v>110</v>
      </c>
      <c r="C22" s="1034">
        <v>0</v>
      </c>
      <c r="D22" s="518">
        <v>0</v>
      </c>
      <c r="E22" s="519">
        <v>0</v>
      </c>
      <c r="F22" s="460">
        <v>10</v>
      </c>
      <c r="G22" s="460">
        <v>5</v>
      </c>
      <c r="H22" s="466">
        <v>5</v>
      </c>
      <c r="I22" s="462">
        <v>1</v>
      </c>
      <c r="J22" s="460">
        <v>0</v>
      </c>
      <c r="K22" s="511">
        <v>1</v>
      </c>
      <c r="L22" s="893">
        <v>0</v>
      </c>
      <c r="M22" s="518">
        <v>0</v>
      </c>
      <c r="N22" s="915">
        <v>0</v>
      </c>
      <c r="Q22" s="68"/>
      <c r="R22" s="68"/>
      <c r="T22" s="68"/>
    </row>
    <row r="23" spans="2:20" ht="30" customHeight="1">
      <c r="B23" s="81" t="s">
        <v>111</v>
      </c>
      <c r="C23" s="1035">
        <v>0</v>
      </c>
      <c r="D23" s="517">
        <v>0</v>
      </c>
      <c r="E23" s="470">
        <v>0</v>
      </c>
      <c r="F23" s="468">
        <v>7</v>
      </c>
      <c r="G23" s="468">
        <v>4</v>
      </c>
      <c r="H23" s="513">
        <v>3</v>
      </c>
      <c r="I23" s="395">
        <v>0</v>
      </c>
      <c r="J23" s="517">
        <v>0</v>
      </c>
      <c r="K23" s="470">
        <v>0</v>
      </c>
      <c r="L23" s="395">
        <v>0</v>
      </c>
      <c r="M23" s="517">
        <v>0</v>
      </c>
      <c r="N23" s="1047">
        <v>0</v>
      </c>
      <c r="Q23" s="68"/>
      <c r="R23" s="68"/>
      <c r="T23" s="68"/>
    </row>
    <row r="24" spans="2:20" ht="30" customHeight="1">
      <c r="B24" s="80" t="s">
        <v>112</v>
      </c>
      <c r="C24" s="1034">
        <v>0</v>
      </c>
      <c r="D24" s="518">
        <v>0</v>
      </c>
      <c r="E24" s="519">
        <v>0</v>
      </c>
      <c r="F24" s="460">
        <v>7</v>
      </c>
      <c r="G24" s="460">
        <v>4</v>
      </c>
      <c r="H24" s="511">
        <v>3</v>
      </c>
      <c r="I24" s="893">
        <v>0</v>
      </c>
      <c r="J24" s="518">
        <v>0</v>
      </c>
      <c r="K24" s="519">
        <v>0</v>
      </c>
      <c r="L24" s="893">
        <v>0</v>
      </c>
      <c r="M24" s="518">
        <v>0</v>
      </c>
      <c r="N24" s="915">
        <v>0</v>
      </c>
      <c r="Q24" s="68"/>
      <c r="R24" s="68"/>
      <c r="T24" s="68"/>
    </row>
    <row r="25" spans="2:20" ht="30" customHeight="1">
      <c r="B25" s="81" t="s">
        <v>113</v>
      </c>
      <c r="C25" s="1035">
        <v>0</v>
      </c>
      <c r="D25" s="517">
        <v>0</v>
      </c>
      <c r="E25" s="470">
        <v>0</v>
      </c>
      <c r="F25" s="468">
        <v>58</v>
      </c>
      <c r="G25" s="468">
        <v>36</v>
      </c>
      <c r="H25" s="471">
        <v>22</v>
      </c>
      <c r="I25" s="472">
        <v>5</v>
      </c>
      <c r="J25" s="517">
        <v>0</v>
      </c>
      <c r="K25" s="513">
        <v>5</v>
      </c>
      <c r="L25" s="395">
        <v>0</v>
      </c>
      <c r="M25" s="517">
        <v>0</v>
      </c>
      <c r="N25" s="1047">
        <v>0</v>
      </c>
      <c r="Q25" s="68"/>
      <c r="R25" s="68"/>
      <c r="T25" s="68"/>
    </row>
    <row r="26" spans="2:20" ht="30" customHeight="1">
      <c r="B26" s="79" t="s">
        <v>114</v>
      </c>
      <c r="C26" s="574">
        <v>0</v>
      </c>
      <c r="D26" s="454">
        <v>0</v>
      </c>
      <c r="E26" s="465">
        <v>0</v>
      </c>
      <c r="F26" s="454">
        <v>9</v>
      </c>
      <c r="G26" s="454">
        <v>4</v>
      </c>
      <c r="H26" s="465">
        <v>5</v>
      </c>
      <c r="I26" s="456">
        <v>1</v>
      </c>
      <c r="J26" s="454">
        <v>0</v>
      </c>
      <c r="K26" s="509">
        <v>1</v>
      </c>
      <c r="L26" s="918">
        <v>0</v>
      </c>
      <c r="M26" s="522">
        <v>0</v>
      </c>
      <c r="N26" s="914">
        <v>0</v>
      </c>
      <c r="Q26" s="68"/>
      <c r="R26" s="68"/>
      <c r="T26" s="68"/>
    </row>
    <row r="27" spans="2:20" ht="30" customHeight="1">
      <c r="B27" s="79" t="s">
        <v>295</v>
      </c>
      <c r="C27" s="574">
        <v>0</v>
      </c>
      <c r="D27" s="454">
        <v>0</v>
      </c>
      <c r="E27" s="465">
        <v>0</v>
      </c>
      <c r="F27" s="454">
        <v>35</v>
      </c>
      <c r="G27" s="454">
        <v>23</v>
      </c>
      <c r="H27" s="465">
        <v>12</v>
      </c>
      <c r="I27" s="456">
        <v>3</v>
      </c>
      <c r="J27" s="454">
        <v>0</v>
      </c>
      <c r="K27" s="509">
        <v>3</v>
      </c>
      <c r="L27" s="457">
        <v>0</v>
      </c>
      <c r="M27" s="454">
        <v>0</v>
      </c>
      <c r="N27" s="510">
        <v>0</v>
      </c>
      <c r="Q27" s="68"/>
      <c r="R27" s="68"/>
      <c r="T27" s="68"/>
    </row>
    <row r="28" spans="2:20" ht="30" customHeight="1">
      <c r="B28" s="80" t="s">
        <v>281</v>
      </c>
      <c r="C28" s="594">
        <v>0</v>
      </c>
      <c r="D28" s="460">
        <v>0</v>
      </c>
      <c r="E28" s="466">
        <v>0</v>
      </c>
      <c r="F28" s="460">
        <v>14</v>
      </c>
      <c r="G28" s="460">
        <v>9</v>
      </c>
      <c r="H28" s="466">
        <v>5</v>
      </c>
      <c r="I28" s="462">
        <v>1</v>
      </c>
      <c r="J28" s="460">
        <v>0</v>
      </c>
      <c r="K28" s="511">
        <v>1</v>
      </c>
      <c r="L28" s="463">
        <v>0</v>
      </c>
      <c r="M28" s="460">
        <v>0</v>
      </c>
      <c r="N28" s="512">
        <v>0</v>
      </c>
      <c r="Q28" s="68"/>
      <c r="R28" s="68"/>
      <c r="T28" s="68"/>
    </row>
    <row r="29" spans="2:20" ht="30" customHeight="1">
      <c r="B29" s="81" t="s">
        <v>115</v>
      </c>
      <c r="C29" s="1035">
        <v>0</v>
      </c>
      <c r="D29" s="517">
        <v>0</v>
      </c>
      <c r="E29" s="470">
        <v>0</v>
      </c>
      <c r="F29" s="468">
        <v>37</v>
      </c>
      <c r="G29" s="468">
        <v>24</v>
      </c>
      <c r="H29" s="471">
        <v>13</v>
      </c>
      <c r="I29" s="472">
        <v>3</v>
      </c>
      <c r="J29" s="517">
        <v>0</v>
      </c>
      <c r="K29" s="513">
        <v>3</v>
      </c>
      <c r="L29" s="395">
        <v>0</v>
      </c>
      <c r="M29" s="517">
        <v>0</v>
      </c>
      <c r="N29" s="1047">
        <v>0</v>
      </c>
      <c r="Q29" s="68"/>
      <c r="R29" s="68"/>
      <c r="T29" s="68"/>
    </row>
    <row r="30" spans="2:20" ht="30" customHeight="1">
      <c r="B30" s="79" t="s">
        <v>116</v>
      </c>
      <c r="C30" s="574">
        <v>0</v>
      </c>
      <c r="D30" s="454">
        <v>0</v>
      </c>
      <c r="E30" s="465">
        <v>0</v>
      </c>
      <c r="F30" s="454">
        <v>16</v>
      </c>
      <c r="G30" s="454">
        <v>11</v>
      </c>
      <c r="H30" s="465">
        <v>5</v>
      </c>
      <c r="I30" s="456">
        <v>1</v>
      </c>
      <c r="J30" s="454">
        <v>0</v>
      </c>
      <c r="K30" s="509">
        <v>1</v>
      </c>
      <c r="L30" s="918">
        <v>0</v>
      </c>
      <c r="M30" s="522">
        <v>0</v>
      </c>
      <c r="N30" s="914">
        <v>0</v>
      </c>
      <c r="Q30" s="68"/>
      <c r="R30" s="68"/>
      <c r="T30" s="68"/>
    </row>
    <row r="31" spans="2:20" ht="30" customHeight="1">
      <c r="B31" s="79" t="s">
        <v>117</v>
      </c>
      <c r="C31" s="574">
        <v>0</v>
      </c>
      <c r="D31" s="454">
        <v>0</v>
      </c>
      <c r="E31" s="465">
        <v>0</v>
      </c>
      <c r="F31" s="454">
        <v>12</v>
      </c>
      <c r="G31" s="454">
        <v>7</v>
      </c>
      <c r="H31" s="465">
        <v>5</v>
      </c>
      <c r="I31" s="456">
        <v>1</v>
      </c>
      <c r="J31" s="454">
        <v>0</v>
      </c>
      <c r="K31" s="509">
        <v>1</v>
      </c>
      <c r="L31" s="457">
        <v>0</v>
      </c>
      <c r="M31" s="454">
        <v>0</v>
      </c>
      <c r="N31" s="510">
        <v>0</v>
      </c>
      <c r="Q31" s="68"/>
      <c r="R31" s="68"/>
      <c r="T31" s="68"/>
    </row>
    <row r="32" spans="2:20" ht="30" customHeight="1">
      <c r="B32" s="79" t="s">
        <v>118</v>
      </c>
      <c r="C32" s="574">
        <v>0</v>
      </c>
      <c r="D32" s="454">
        <v>0</v>
      </c>
      <c r="E32" s="465">
        <v>0</v>
      </c>
      <c r="F32" s="454">
        <v>0</v>
      </c>
      <c r="G32" s="454">
        <v>0</v>
      </c>
      <c r="H32" s="465">
        <v>0</v>
      </c>
      <c r="I32" s="456">
        <v>0</v>
      </c>
      <c r="J32" s="454">
        <v>0</v>
      </c>
      <c r="K32" s="509">
        <v>0</v>
      </c>
      <c r="L32" s="457">
        <v>0</v>
      </c>
      <c r="M32" s="454">
        <v>0</v>
      </c>
      <c r="N32" s="510">
        <v>0</v>
      </c>
      <c r="Q32" s="68"/>
      <c r="R32" s="68"/>
      <c r="T32" s="68"/>
    </row>
    <row r="33" spans="2:20" ht="30" customHeight="1">
      <c r="B33" s="80" t="s">
        <v>119</v>
      </c>
      <c r="C33" s="594">
        <v>0</v>
      </c>
      <c r="D33" s="460">
        <v>0</v>
      </c>
      <c r="E33" s="466">
        <v>0</v>
      </c>
      <c r="F33" s="460">
        <v>9</v>
      </c>
      <c r="G33" s="460">
        <v>6</v>
      </c>
      <c r="H33" s="466">
        <v>3</v>
      </c>
      <c r="I33" s="462">
        <v>1</v>
      </c>
      <c r="J33" s="460">
        <v>0</v>
      </c>
      <c r="K33" s="511">
        <v>1</v>
      </c>
      <c r="L33" s="463">
        <v>0</v>
      </c>
      <c r="M33" s="460">
        <v>0</v>
      </c>
      <c r="N33" s="512">
        <v>0</v>
      </c>
      <c r="Q33" s="68"/>
      <c r="R33" s="68"/>
      <c r="T33" s="68"/>
    </row>
    <row r="34" spans="2:20" ht="30" customHeight="1">
      <c r="B34" s="81" t="s">
        <v>120</v>
      </c>
      <c r="C34" s="1035">
        <v>0</v>
      </c>
      <c r="D34" s="517">
        <v>0</v>
      </c>
      <c r="E34" s="470">
        <v>0</v>
      </c>
      <c r="F34" s="468">
        <v>29</v>
      </c>
      <c r="G34" s="468">
        <v>18</v>
      </c>
      <c r="H34" s="471">
        <v>11</v>
      </c>
      <c r="I34" s="472">
        <v>1</v>
      </c>
      <c r="J34" s="517">
        <v>0</v>
      </c>
      <c r="K34" s="513">
        <v>1</v>
      </c>
      <c r="L34" s="395">
        <v>0</v>
      </c>
      <c r="M34" s="517">
        <v>0</v>
      </c>
      <c r="N34" s="1047">
        <v>0</v>
      </c>
      <c r="Q34" s="68"/>
      <c r="R34" s="68"/>
      <c r="T34" s="68"/>
    </row>
    <row r="35" spans="2:20" ht="30" customHeight="1">
      <c r="B35" s="80" t="s">
        <v>293</v>
      </c>
      <c r="C35" s="1034">
        <v>0</v>
      </c>
      <c r="D35" s="518">
        <v>0</v>
      </c>
      <c r="E35" s="519">
        <v>0</v>
      </c>
      <c r="F35" s="460">
        <v>29</v>
      </c>
      <c r="G35" s="460">
        <v>18</v>
      </c>
      <c r="H35" s="466">
        <v>11</v>
      </c>
      <c r="I35" s="462">
        <v>1</v>
      </c>
      <c r="J35" s="460">
        <v>0</v>
      </c>
      <c r="K35" s="511">
        <v>1</v>
      </c>
      <c r="L35" s="893">
        <v>0</v>
      </c>
      <c r="M35" s="518">
        <v>0</v>
      </c>
      <c r="N35" s="915">
        <v>0</v>
      </c>
      <c r="Q35" s="68"/>
      <c r="R35" s="68"/>
      <c r="T35" s="68"/>
    </row>
    <row r="36" spans="2:20" ht="30" customHeight="1">
      <c r="B36" s="81" t="s">
        <v>121</v>
      </c>
      <c r="C36" s="1035">
        <v>0</v>
      </c>
      <c r="D36" s="517">
        <v>0</v>
      </c>
      <c r="E36" s="470">
        <v>0</v>
      </c>
      <c r="F36" s="468">
        <v>31</v>
      </c>
      <c r="G36" s="468">
        <v>16</v>
      </c>
      <c r="H36" s="471">
        <v>15</v>
      </c>
      <c r="I36" s="472">
        <v>2</v>
      </c>
      <c r="J36" s="517">
        <v>0</v>
      </c>
      <c r="K36" s="513">
        <v>2</v>
      </c>
      <c r="L36" s="395">
        <v>0</v>
      </c>
      <c r="M36" s="517">
        <v>0</v>
      </c>
      <c r="N36" s="1047">
        <v>0</v>
      </c>
      <c r="Q36" s="68"/>
      <c r="R36" s="68"/>
      <c r="T36" s="68"/>
    </row>
    <row r="37" spans="2:20" ht="30" customHeight="1">
      <c r="B37" s="79" t="s">
        <v>122</v>
      </c>
      <c r="C37" s="917">
        <v>0</v>
      </c>
      <c r="D37" s="522">
        <v>0</v>
      </c>
      <c r="E37" s="523">
        <v>0</v>
      </c>
      <c r="F37" s="454">
        <v>23</v>
      </c>
      <c r="G37" s="454">
        <v>12</v>
      </c>
      <c r="H37" s="465">
        <v>11</v>
      </c>
      <c r="I37" s="456">
        <v>1</v>
      </c>
      <c r="J37" s="454">
        <v>0</v>
      </c>
      <c r="K37" s="509">
        <v>1</v>
      </c>
      <c r="L37" s="918">
        <v>0</v>
      </c>
      <c r="M37" s="522">
        <v>0</v>
      </c>
      <c r="N37" s="914">
        <v>0</v>
      </c>
      <c r="Q37" s="68"/>
      <c r="R37" s="68"/>
      <c r="T37" s="68"/>
    </row>
    <row r="38" spans="2:20" ht="30" customHeight="1" thickBot="1">
      <c r="B38" s="82" t="s">
        <v>123</v>
      </c>
      <c r="C38" s="1037">
        <v>0</v>
      </c>
      <c r="D38" s="476">
        <v>0</v>
      </c>
      <c r="E38" s="479">
        <v>0</v>
      </c>
      <c r="F38" s="476">
        <v>8</v>
      </c>
      <c r="G38" s="476">
        <v>4</v>
      </c>
      <c r="H38" s="479">
        <v>4</v>
      </c>
      <c r="I38" s="478">
        <v>1</v>
      </c>
      <c r="J38" s="476">
        <v>0</v>
      </c>
      <c r="K38" s="515">
        <v>1</v>
      </c>
      <c r="L38" s="480">
        <v>0</v>
      </c>
      <c r="M38" s="476">
        <v>0</v>
      </c>
      <c r="N38" s="516">
        <v>0</v>
      </c>
      <c r="Q38" s="68"/>
      <c r="R38" s="68"/>
      <c r="T38" s="68"/>
    </row>
    <row r="39" spans="6:9" ht="30" customHeight="1">
      <c r="F39" s="68"/>
      <c r="G39" s="68"/>
      <c r="H39" s="68"/>
      <c r="I39" s="68"/>
    </row>
    <row r="40" spans="6:8" ht="30" customHeight="1">
      <c r="F40" s="68"/>
      <c r="G40" s="68"/>
      <c r="H40" s="68"/>
    </row>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sheetData>
  <sheetProtection/>
  <mergeCells count="5">
    <mergeCell ref="C2:E2"/>
    <mergeCell ref="F2:H2"/>
    <mergeCell ref="I2:K2"/>
    <mergeCell ref="L2:N2"/>
    <mergeCell ref="B2:B3"/>
  </mergeCells>
  <printOptions/>
  <pageMargins left="0.3937007874015748" right="0.31496062992125984" top="0.3937007874015748" bottom="0.7874015748031497" header="0" footer="0.4330708661417323"/>
  <pageSetup firstPageNumber="15" useFirstPageNumber="1" horizontalDpi="600" verticalDpi="600" orientation="portrait" paperSize="9" scale="67" r:id="rId1"/>
  <headerFooter scaleWithDoc="0" alignWithMargins="0">
    <oddFooter>&amp;C&amp;16- &amp;P -</oddFooter>
  </headerFooter>
</worksheet>
</file>

<file path=xl/worksheets/sheet17.xml><?xml version="1.0" encoding="utf-8"?>
<worksheet xmlns="http://schemas.openxmlformats.org/spreadsheetml/2006/main" xmlns:r="http://schemas.openxmlformats.org/officeDocument/2006/relationships">
  <dimension ref="B1:Z40"/>
  <sheetViews>
    <sheetView showGridLines="0" zoomScale="75" zoomScaleNormal="75" zoomScalePageLayoutView="0" workbookViewId="0" topLeftCell="A1">
      <selection activeCell="A1" sqref="A1"/>
    </sheetView>
  </sheetViews>
  <sheetFormatPr defaultColWidth="9.00390625" defaultRowHeight="13.5"/>
  <cols>
    <col min="1" max="1" width="2.625" style="39" customWidth="1"/>
    <col min="2" max="2" width="21.25390625" style="39" customWidth="1"/>
    <col min="3" max="3" width="8.125" style="39" customWidth="1"/>
    <col min="4" max="4" width="6.25390625" style="39" customWidth="1"/>
    <col min="5" max="5" width="7.75390625" style="39" customWidth="1"/>
    <col min="6" max="10" width="8.00390625" style="39" bestFit="1" customWidth="1"/>
    <col min="11" max="14" width="8.625" style="39" customWidth="1"/>
    <col min="15" max="16384" width="9.00390625" style="39" customWidth="1"/>
  </cols>
  <sheetData>
    <row r="1" spans="2:14" ht="39.75" customHeight="1" thickBot="1">
      <c r="B1" s="57" t="s">
        <v>137</v>
      </c>
      <c r="N1" s="42" t="s">
        <v>125</v>
      </c>
    </row>
    <row r="2" spans="2:14" ht="24.75" customHeight="1">
      <c r="B2" s="1533" t="s">
        <v>1089</v>
      </c>
      <c r="C2" s="1527" t="s">
        <v>307</v>
      </c>
      <c r="D2" s="1528"/>
      <c r="E2" s="1529"/>
      <c r="F2" s="1536" t="s">
        <v>139</v>
      </c>
      <c r="G2" s="1528"/>
      <c r="H2" s="1529"/>
      <c r="I2" s="1536" t="s">
        <v>140</v>
      </c>
      <c r="J2" s="1528"/>
      <c r="K2" s="1528"/>
      <c r="L2" s="1528"/>
      <c r="M2" s="1528"/>
      <c r="N2" s="1538"/>
    </row>
    <row r="3" spans="2:14" s="62" customFormat="1" ht="35.25" customHeight="1" thickBot="1">
      <c r="B3" s="1534"/>
      <c r="C3" s="18" t="s">
        <v>5</v>
      </c>
      <c r="D3" s="18" t="s">
        <v>8</v>
      </c>
      <c r="E3" s="20" t="s">
        <v>9</v>
      </c>
      <c r="F3" s="18" t="s">
        <v>5</v>
      </c>
      <c r="G3" s="18" t="s">
        <v>8</v>
      </c>
      <c r="H3" s="20" t="s">
        <v>9</v>
      </c>
      <c r="I3" s="102" t="s">
        <v>192</v>
      </c>
      <c r="J3" s="719" t="s">
        <v>193</v>
      </c>
      <c r="K3" s="721" t="s">
        <v>194</v>
      </c>
      <c r="L3" s="102" t="s">
        <v>195</v>
      </c>
      <c r="M3" s="719" t="s">
        <v>196</v>
      </c>
      <c r="N3" s="595" t="s">
        <v>872</v>
      </c>
    </row>
    <row r="4" spans="2:14" s="78" customFormat="1" ht="30" customHeight="1">
      <c r="B4" s="1042" t="s">
        <v>980</v>
      </c>
      <c r="C4" s="449">
        <v>25</v>
      </c>
      <c r="D4" s="64">
        <v>0</v>
      </c>
      <c r="E4" s="508">
        <v>25</v>
      </c>
      <c r="F4" s="64">
        <v>207</v>
      </c>
      <c r="G4" s="64">
        <v>117</v>
      </c>
      <c r="H4" s="508">
        <v>90</v>
      </c>
      <c r="I4" s="1259">
        <v>116</v>
      </c>
      <c r="J4" s="1259">
        <v>263</v>
      </c>
      <c r="K4" s="1259">
        <v>114</v>
      </c>
      <c r="L4" s="1259">
        <v>116</v>
      </c>
      <c r="M4" s="1259">
        <v>116</v>
      </c>
      <c r="N4" s="1304">
        <v>48</v>
      </c>
    </row>
    <row r="5" spans="2:21" ht="30" customHeight="1">
      <c r="B5" s="761" t="s">
        <v>987</v>
      </c>
      <c r="C5" s="449">
        <v>25</v>
      </c>
      <c r="D5" s="64">
        <v>0</v>
      </c>
      <c r="E5" s="508">
        <v>25</v>
      </c>
      <c r="F5" s="64">
        <v>230</v>
      </c>
      <c r="G5" s="64">
        <v>120</v>
      </c>
      <c r="H5" s="508">
        <v>110</v>
      </c>
      <c r="I5" s="1259">
        <v>114</v>
      </c>
      <c r="J5" s="1259">
        <v>258</v>
      </c>
      <c r="K5" s="1259">
        <v>112</v>
      </c>
      <c r="L5" s="1259">
        <v>114</v>
      </c>
      <c r="M5" s="1259">
        <v>114</v>
      </c>
      <c r="N5" s="1304">
        <v>44</v>
      </c>
      <c r="U5" s="68"/>
    </row>
    <row r="6" spans="2:26" ht="30" customHeight="1">
      <c r="B6" s="79" t="s">
        <v>129</v>
      </c>
      <c r="C6" s="456">
        <v>22</v>
      </c>
      <c r="D6" s="64">
        <v>0</v>
      </c>
      <c r="E6" s="509">
        <v>22</v>
      </c>
      <c r="F6" s="454">
        <v>205</v>
      </c>
      <c r="G6" s="454">
        <v>104</v>
      </c>
      <c r="H6" s="509">
        <v>101</v>
      </c>
      <c r="I6" s="1262">
        <v>101</v>
      </c>
      <c r="J6" s="994">
        <v>236</v>
      </c>
      <c r="K6" s="1262">
        <v>99</v>
      </c>
      <c r="L6" s="994">
        <v>101</v>
      </c>
      <c r="M6" s="1262">
        <v>101</v>
      </c>
      <c r="N6" s="1305">
        <v>42</v>
      </c>
      <c r="U6" s="68"/>
      <c r="V6" s="68"/>
      <c r="W6" s="68"/>
      <c r="X6" s="68"/>
      <c r="Y6" s="68"/>
      <c r="Z6" s="68"/>
    </row>
    <row r="7" spans="2:23" ht="30" customHeight="1">
      <c r="B7" s="80" t="s">
        <v>130</v>
      </c>
      <c r="C7" s="462">
        <v>3</v>
      </c>
      <c r="D7" s="966">
        <v>0</v>
      </c>
      <c r="E7" s="511">
        <v>3</v>
      </c>
      <c r="F7" s="460">
        <v>25</v>
      </c>
      <c r="G7" s="460">
        <v>16</v>
      </c>
      <c r="H7" s="511">
        <v>9</v>
      </c>
      <c r="I7" s="1264">
        <v>13</v>
      </c>
      <c r="J7" s="995">
        <v>22</v>
      </c>
      <c r="K7" s="1264">
        <v>13</v>
      </c>
      <c r="L7" s="995">
        <v>13</v>
      </c>
      <c r="M7" s="1264">
        <v>13</v>
      </c>
      <c r="N7" s="1306">
        <v>2</v>
      </c>
      <c r="U7" s="68"/>
      <c r="V7" s="68"/>
      <c r="W7" s="68"/>
    </row>
    <row r="8" spans="2:23" ht="30" customHeight="1">
      <c r="B8" s="79" t="s">
        <v>105</v>
      </c>
      <c r="C8" s="509">
        <v>7</v>
      </c>
      <c r="D8" s="454">
        <v>0</v>
      </c>
      <c r="E8" s="509">
        <v>7</v>
      </c>
      <c r="F8" s="454">
        <v>72</v>
      </c>
      <c r="G8" s="454">
        <v>32</v>
      </c>
      <c r="H8" s="509">
        <v>40</v>
      </c>
      <c r="I8" s="992">
        <v>26</v>
      </c>
      <c r="J8" s="1282">
        <v>59</v>
      </c>
      <c r="K8" s="992">
        <v>25</v>
      </c>
      <c r="L8" s="1282">
        <v>26</v>
      </c>
      <c r="M8" s="1262">
        <v>26</v>
      </c>
      <c r="N8" s="1305">
        <v>14</v>
      </c>
      <c r="U8" s="68"/>
      <c r="V8" s="68"/>
      <c r="W8" s="68"/>
    </row>
    <row r="9" spans="2:23" ht="30" customHeight="1">
      <c r="B9" s="79" t="s">
        <v>106</v>
      </c>
      <c r="C9" s="509">
        <v>1</v>
      </c>
      <c r="D9" s="454">
        <v>0</v>
      </c>
      <c r="E9" s="509">
        <v>1</v>
      </c>
      <c r="F9" s="454">
        <v>8</v>
      </c>
      <c r="G9" s="454">
        <v>3</v>
      </c>
      <c r="H9" s="509">
        <v>5</v>
      </c>
      <c r="I9" s="994">
        <v>7</v>
      </c>
      <c r="J9" s="1282">
        <v>16</v>
      </c>
      <c r="K9" s="994">
        <v>6</v>
      </c>
      <c r="L9" s="1282">
        <v>7</v>
      </c>
      <c r="M9" s="1262">
        <v>7</v>
      </c>
      <c r="N9" s="1305">
        <v>2</v>
      </c>
      <c r="U9" s="68"/>
      <c r="V9" s="68"/>
      <c r="W9" s="68"/>
    </row>
    <row r="10" spans="2:23" ht="30" customHeight="1">
      <c r="B10" s="79" t="s">
        <v>107</v>
      </c>
      <c r="C10" s="509">
        <v>2</v>
      </c>
      <c r="D10" s="454">
        <v>0</v>
      </c>
      <c r="E10" s="509">
        <v>2</v>
      </c>
      <c r="F10" s="454">
        <v>17</v>
      </c>
      <c r="G10" s="454">
        <v>10</v>
      </c>
      <c r="H10" s="509">
        <v>7</v>
      </c>
      <c r="I10" s="994">
        <v>7</v>
      </c>
      <c r="J10" s="1282">
        <v>21</v>
      </c>
      <c r="K10" s="994">
        <v>7</v>
      </c>
      <c r="L10" s="1282">
        <v>7</v>
      </c>
      <c r="M10" s="1262">
        <v>7</v>
      </c>
      <c r="N10" s="1305">
        <v>5</v>
      </c>
      <c r="U10" s="68"/>
      <c r="V10" s="68"/>
      <c r="W10" s="68"/>
    </row>
    <row r="11" spans="2:23" ht="30" customHeight="1">
      <c r="B11" s="79" t="s">
        <v>108</v>
      </c>
      <c r="C11" s="509">
        <v>2</v>
      </c>
      <c r="D11" s="454">
        <v>0</v>
      </c>
      <c r="E11" s="509">
        <v>2</v>
      </c>
      <c r="F11" s="454">
        <v>23</v>
      </c>
      <c r="G11" s="454">
        <v>15</v>
      </c>
      <c r="H11" s="509">
        <v>8</v>
      </c>
      <c r="I11" s="994">
        <v>9</v>
      </c>
      <c r="J11" s="1282">
        <v>23</v>
      </c>
      <c r="K11" s="994">
        <v>9</v>
      </c>
      <c r="L11" s="1282">
        <v>9</v>
      </c>
      <c r="M11" s="1262">
        <v>9</v>
      </c>
      <c r="N11" s="1305">
        <v>2</v>
      </c>
      <c r="U11" s="68"/>
      <c r="V11" s="68"/>
      <c r="W11" s="68"/>
    </row>
    <row r="12" spans="2:23" ht="30" customHeight="1">
      <c r="B12" s="79" t="s">
        <v>296</v>
      </c>
      <c r="C12" s="509">
        <v>2</v>
      </c>
      <c r="D12" s="454">
        <v>0</v>
      </c>
      <c r="E12" s="509">
        <v>2</v>
      </c>
      <c r="F12" s="454">
        <v>4</v>
      </c>
      <c r="G12" s="454">
        <v>2</v>
      </c>
      <c r="H12" s="509">
        <v>2</v>
      </c>
      <c r="I12" s="994">
        <v>4</v>
      </c>
      <c r="J12" s="1282">
        <v>12</v>
      </c>
      <c r="K12" s="994">
        <v>4</v>
      </c>
      <c r="L12" s="1282">
        <v>4</v>
      </c>
      <c r="M12" s="1262">
        <v>4</v>
      </c>
      <c r="N12" s="1305">
        <v>1</v>
      </c>
      <c r="U12" s="68"/>
      <c r="V12" s="68"/>
      <c r="W12" s="68"/>
    </row>
    <row r="13" spans="2:23" ht="30" customHeight="1">
      <c r="B13" s="79" t="s">
        <v>297</v>
      </c>
      <c r="C13" s="509">
        <v>1</v>
      </c>
      <c r="D13" s="454">
        <v>0</v>
      </c>
      <c r="E13" s="509">
        <v>1</v>
      </c>
      <c r="F13" s="454">
        <v>7</v>
      </c>
      <c r="G13" s="454">
        <v>3</v>
      </c>
      <c r="H13" s="509">
        <v>4</v>
      </c>
      <c r="I13" s="994">
        <v>6</v>
      </c>
      <c r="J13" s="1282">
        <v>13</v>
      </c>
      <c r="K13" s="994">
        <v>6</v>
      </c>
      <c r="L13" s="1282">
        <v>6</v>
      </c>
      <c r="M13" s="1262">
        <v>6</v>
      </c>
      <c r="N13" s="1305">
        <v>3</v>
      </c>
      <c r="U13" s="68"/>
      <c r="V13" s="68"/>
      <c r="W13" s="68"/>
    </row>
    <row r="14" spans="2:23" ht="30" customHeight="1">
      <c r="B14" s="79" t="s">
        <v>298</v>
      </c>
      <c r="C14" s="509">
        <v>2</v>
      </c>
      <c r="D14" s="454">
        <v>0</v>
      </c>
      <c r="E14" s="509">
        <v>2</v>
      </c>
      <c r="F14" s="454">
        <v>9</v>
      </c>
      <c r="G14" s="454">
        <v>4</v>
      </c>
      <c r="H14" s="509">
        <v>5</v>
      </c>
      <c r="I14" s="994">
        <v>5</v>
      </c>
      <c r="J14" s="1282">
        <v>12</v>
      </c>
      <c r="K14" s="994">
        <v>5</v>
      </c>
      <c r="L14" s="1282">
        <v>5</v>
      </c>
      <c r="M14" s="1262">
        <v>5</v>
      </c>
      <c r="N14" s="1305">
        <v>2</v>
      </c>
      <c r="U14" s="68"/>
      <c r="V14" s="68"/>
      <c r="W14" s="68"/>
    </row>
    <row r="15" spans="2:23" ht="30" customHeight="1">
      <c r="B15" s="79" t="s">
        <v>299</v>
      </c>
      <c r="C15" s="509">
        <v>1</v>
      </c>
      <c r="D15" s="454">
        <v>0</v>
      </c>
      <c r="E15" s="509">
        <v>1</v>
      </c>
      <c r="F15" s="454">
        <v>16</v>
      </c>
      <c r="G15" s="454">
        <v>8</v>
      </c>
      <c r="H15" s="509">
        <v>8</v>
      </c>
      <c r="I15" s="994">
        <v>10</v>
      </c>
      <c r="J15" s="1282">
        <v>18</v>
      </c>
      <c r="K15" s="994">
        <v>10</v>
      </c>
      <c r="L15" s="1282">
        <v>10</v>
      </c>
      <c r="M15" s="1262">
        <v>10</v>
      </c>
      <c r="N15" s="1305">
        <v>5</v>
      </c>
      <c r="U15" s="68"/>
      <c r="V15" s="68"/>
      <c r="W15" s="68"/>
    </row>
    <row r="16" spans="2:23" ht="30" customHeight="1">
      <c r="B16" s="79" t="s">
        <v>283</v>
      </c>
      <c r="C16" s="509">
        <v>0</v>
      </c>
      <c r="D16" s="454">
        <v>0</v>
      </c>
      <c r="E16" s="509">
        <v>0</v>
      </c>
      <c r="F16" s="454">
        <v>8</v>
      </c>
      <c r="G16" s="454">
        <v>4</v>
      </c>
      <c r="H16" s="509">
        <v>4</v>
      </c>
      <c r="I16" s="994">
        <v>3</v>
      </c>
      <c r="J16" s="1282">
        <v>9</v>
      </c>
      <c r="K16" s="994">
        <v>3</v>
      </c>
      <c r="L16" s="1282">
        <v>3</v>
      </c>
      <c r="M16" s="1262">
        <v>3</v>
      </c>
      <c r="N16" s="1305">
        <v>3</v>
      </c>
      <c r="U16" s="68"/>
      <c r="V16" s="68"/>
      <c r="W16" s="68"/>
    </row>
    <row r="17" spans="2:23" ht="30" customHeight="1">
      <c r="B17" s="79" t="s">
        <v>285</v>
      </c>
      <c r="C17" s="509">
        <v>2</v>
      </c>
      <c r="D17" s="454">
        <v>0</v>
      </c>
      <c r="E17" s="509">
        <v>2</v>
      </c>
      <c r="F17" s="454">
        <v>20</v>
      </c>
      <c r="G17" s="454">
        <v>13</v>
      </c>
      <c r="H17" s="509">
        <v>7</v>
      </c>
      <c r="I17" s="994">
        <v>11</v>
      </c>
      <c r="J17" s="1282">
        <v>26</v>
      </c>
      <c r="K17" s="994">
        <v>11</v>
      </c>
      <c r="L17" s="1282">
        <v>11</v>
      </c>
      <c r="M17" s="1262">
        <v>11</v>
      </c>
      <c r="N17" s="1305">
        <v>1</v>
      </c>
      <c r="U17" s="68"/>
      <c r="V17" s="68"/>
      <c r="W17" s="68"/>
    </row>
    <row r="18" spans="2:23" ht="30" customHeight="1">
      <c r="B18" s="79" t="s">
        <v>287</v>
      </c>
      <c r="C18" s="509">
        <v>1</v>
      </c>
      <c r="D18" s="454">
        <v>0</v>
      </c>
      <c r="E18" s="509">
        <v>1</v>
      </c>
      <c r="F18" s="454">
        <v>11</v>
      </c>
      <c r="G18" s="454">
        <v>4</v>
      </c>
      <c r="H18" s="509">
        <v>7</v>
      </c>
      <c r="I18" s="994">
        <v>5</v>
      </c>
      <c r="J18" s="1282">
        <v>11</v>
      </c>
      <c r="K18" s="994">
        <v>5</v>
      </c>
      <c r="L18" s="1282">
        <v>5</v>
      </c>
      <c r="M18" s="1262">
        <v>5</v>
      </c>
      <c r="N18" s="1305">
        <v>1</v>
      </c>
      <c r="U18" s="68"/>
      <c r="V18" s="68"/>
      <c r="W18" s="68"/>
    </row>
    <row r="19" spans="2:23" ht="30" customHeight="1">
      <c r="B19" s="79" t="s">
        <v>289</v>
      </c>
      <c r="C19" s="509">
        <v>0</v>
      </c>
      <c r="D19" s="454">
        <v>0</v>
      </c>
      <c r="E19" s="509">
        <v>0</v>
      </c>
      <c r="F19" s="454">
        <v>6</v>
      </c>
      <c r="G19" s="454">
        <v>3</v>
      </c>
      <c r="H19" s="509">
        <v>3</v>
      </c>
      <c r="I19" s="994">
        <v>3</v>
      </c>
      <c r="J19" s="1282">
        <v>9</v>
      </c>
      <c r="K19" s="994">
        <v>3</v>
      </c>
      <c r="L19" s="1282">
        <v>3</v>
      </c>
      <c r="M19" s="1262">
        <v>3</v>
      </c>
      <c r="N19" s="1305">
        <v>3</v>
      </c>
      <c r="U19" s="68"/>
      <c r="V19" s="68"/>
      <c r="W19" s="68"/>
    </row>
    <row r="20" spans="2:23" ht="30" customHeight="1">
      <c r="B20" s="80" t="s">
        <v>291</v>
      </c>
      <c r="C20" s="511">
        <v>1</v>
      </c>
      <c r="D20" s="460">
        <v>0</v>
      </c>
      <c r="E20" s="511">
        <v>1</v>
      </c>
      <c r="F20" s="460">
        <v>4</v>
      </c>
      <c r="G20" s="460">
        <v>3</v>
      </c>
      <c r="H20" s="511">
        <v>1</v>
      </c>
      <c r="I20" s="995">
        <v>5</v>
      </c>
      <c r="J20" s="1287">
        <v>7</v>
      </c>
      <c r="K20" s="995">
        <v>5</v>
      </c>
      <c r="L20" s="1287">
        <v>5</v>
      </c>
      <c r="M20" s="1264">
        <v>5</v>
      </c>
      <c r="N20" s="1271" t="s">
        <v>933</v>
      </c>
      <c r="U20" s="68"/>
      <c r="V20" s="68"/>
      <c r="W20" s="68"/>
    </row>
    <row r="21" spans="2:23" ht="30" customHeight="1">
      <c r="B21" s="81" t="s">
        <v>109</v>
      </c>
      <c r="C21" s="524">
        <v>0</v>
      </c>
      <c r="D21" s="517">
        <v>0</v>
      </c>
      <c r="E21" s="470">
        <v>0</v>
      </c>
      <c r="F21" s="468">
        <v>3</v>
      </c>
      <c r="G21" s="517">
        <v>3</v>
      </c>
      <c r="H21" s="513">
        <v>0</v>
      </c>
      <c r="I21" s="1268">
        <v>1</v>
      </c>
      <c r="J21" s="1294">
        <v>1</v>
      </c>
      <c r="K21" s="996">
        <v>1</v>
      </c>
      <c r="L21" s="1294">
        <v>1</v>
      </c>
      <c r="M21" s="1266">
        <v>1</v>
      </c>
      <c r="N21" s="1307" t="s">
        <v>933</v>
      </c>
      <c r="U21" s="68"/>
      <c r="V21" s="68"/>
      <c r="W21" s="68"/>
    </row>
    <row r="22" spans="2:23" ht="30" customHeight="1">
      <c r="B22" s="80" t="s">
        <v>110</v>
      </c>
      <c r="C22" s="1036">
        <v>0</v>
      </c>
      <c r="D22" s="518">
        <v>0</v>
      </c>
      <c r="E22" s="519">
        <v>0</v>
      </c>
      <c r="F22" s="460">
        <v>3</v>
      </c>
      <c r="G22" s="460">
        <v>3</v>
      </c>
      <c r="H22" s="511">
        <v>0</v>
      </c>
      <c r="I22" s="995">
        <v>1</v>
      </c>
      <c r="J22" s="1287">
        <v>1</v>
      </c>
      <c r="K22" s="995">
        <v>1</v>
      </c>
      <c r="L22" s="1287">
        <v>1</v>
      </c>
      <c r="M22" s="1264">
        <v>1</v>
      </c>
      <c r="N22" s="1271" t="s">
        <v>933</v>
      </c>
      <c r="U22" s="68"/>
      <c r="V22" s="68"/>
      <c r="W22" s="68"/>
    </row>
    <row r="23" spans="2:23" ht="30" customHeight="1">
      <c r="B23" s="81" t="s">
        <v>111</v>
      </c>
      <c r="C23" s="524">
        <v>0</v>
      </c>
      <c r="D23" s="517">
        <v>0</v>
      </c>
      <c r="E23" s="470">
        <v>0</v>
      </c>
      <c r="F23" s="468">
        <v>1</v>
      </c>
      <c r="G23" s="517">
        <v>1</v>
      </c>
      <c r="H23" s="470">
        <v>0</v>
      </c>
      <c r="I23" s="1268">
        <v>1</v>
      </c>
      <c r="J23" s="1294">
        <v>0</v>
      </c>
      <c r="K23" s="1268">
        <v>1</v>
      </c>
      <c r="L23" s="1294">
        <v>1</v>
      </c>
      <c r="M23" s="1266">
        <v>1</v>
      </c>
      <c r="N23" s="1307" t="s">
        <v>933</v>
      </c>
      <c r="U23" s="68"/>
      <c r="V23" s="68"/>
      <c r="W23" s="68"/>
    </row>
    <row r="24" spans="2:23" ht="30" customHeight="1">
      <c r="B24" s="80" t="s">
        <v>112</v>
      </c>
      <c r="C24" s="1036">
        <v>0</v>
      </c>
      <c r="D24" s="518">
        <v>0</v>
      </c>
      <c r="E24" s="519">
        <v>0</v>
      </c>
      <c r="F24" s="460">
        <v>1</v>
      </c>
      <c r="G24" s="460">
        <v>1</v>
      </c>
      <c r="H24" s="519">
        <v>0</v>
      </c>
      <c r="I24" s="995">
        <v>1</v>
      </c>
      <c r="J24" s="1287">
        <v>0</v>
      </c>
      <c r="K24" s="995">
        <v>1</v>
      </c>
      <c r="L24" s="1287">
        <v>1</v>
      </c>
      <c r="M24" s="1264">
        <v>1</v>
      </c>
      <c r="N24" s="1271" t="s">
        <v>933</v>
      </c>
      <c r="U24" s="68"/>
      <c r="V24" s="68"/>
      <c r="W24" s="68"/>
    </row>
    <row r="25" spans="2:23" ht="30" customHeight="1">
      <c r="B25" s="81" t="s">
        <v>113</v>
      </c>
      <c r="C25" s="468">
        <v>1</v>
      </c>
      <c r="D25" s="517">
        <v>0</v>
      </c>
      <c r="E25" s="513">
        <v>1</v>
      </c>
      <c r="F25" s="468">
        <v>5</v>
      </c>
      <c r="G25" s="517">
        <v>2</v>
      </c>
      <c r="H25" s="513">
        <v>3</v>
      </c>
      <c r="I25" s="1268">
        <v>5</v>
      </c>
      <c r="J25" s="1294">
        <v>6</v>
      </c>
      <c r="K25" s="1268">
        <v>5</v>
      </c>
      <c r="L25" s="1268">
        <v>5</v>
      </c>
      <c r="M25" s="1268">
        <v>5</v>
      </c>
      <c r="N25" s="1307" t="s">
        <v>933</v>
      </c>
      <c r="U25" s="68"/>
      <c r="V25" s="68"/>
      <c r="W25" s="68"/>
    </row>
    <row r="26" spans="2:23" ht="30" customHeight="1">
      <c r="B26" s="79" t="s">
        <v>114</v>
      </c>
      <c r="C26" s="917">
        <v>0</v>
      </c>
      <c r="D26" s="454">
        <v>0</v>
      </c>
      <c r="E26" s="509">
        <v>0</v>
      </c>
      <c r="F26" s="522">
        <v>1</v>
      </c>
      <c r="G26" s="522">
        <v>0</v>
      </c>
      <c r="H26" s="509">
        <v>1</v>
      </c>
      <c r="I26" s="994">
        <v>1</v>
      </c>
      <c r="J26" s="1284">
        <v>0</v>
      </c>
      <c r="K26" s="994">
        <v>1</v>
      </c>
      <c r="L26" s="1282">
        <v>1</v>
      </c>
      <c r="M26" s="1262">
        <v>1</v>
      </c>
      <c r="N26" s="1272" t="s">
        <v>933</v>
      </c>
      <c r="U26" s="68"/>
      <c r="V26" s="68"/>
      <c r="W26" s="68"/>
    </row>
    <row r="27" spans="2:23" ht="30" customHeight="1">
      <c r="B27" s="79" t="s">
        <v>295</v>
      </c>
      <c r="C27" s="574">
        <v>0</v>
      </c>
      <c r="D27" s="454">
        <v>0</v>
      </c>
      <c r="E27" s="509">
        <v>0</v>
      </c>
      <c r="F27" s="454">
        <v>2</v>
      </c>
      <c r="G27" s="454">
        <v>2</v>
      </c>
      <c r="H27" s="509">
        <v>0</v>
      </c>
      <c r="I27" s="994">
        <v>3</v>
      </c>
      <c r="J27" s="1282">
        <v>3</v>
      </c>
      <c r="K27" s="994">
        <v>3</v>
      </c>
      <c r="L27" s="1282">
        <v>3</v>
      </c>
      <c r="M27" s="1262">
        <v>3</v>
      </c>
      <c r="N27" s="1272" t="s">
        <v>933</v>
      </c>
      <c r="U27" s="68"/>
      <c r="V27" s="68"/>
      <c r="W27" s="68"/>
    </row>
    <row r="28" spans="2:23" ht="30" customHeight="1">
      <c r="B28" s="80" t="s">
        <v>281</v>
      </c>
      <c r="C28" s="460">
        <v>1</v>
      </c>
      <c r="D28" s="460">
        <v>0</v>
      </c>
      <c r="E28" s="511">
        <v>1</v>
      </c>
      <c r="F28" s="460">
        <v>2</v>
      </c>
      <c r="G28" s="460">
        <v>0</v>
      </c>
      <c r="H28" s="466">
        <v>2</v>
      </c>
      <c r="I28" s="995">
        <v>1</v>
      </c>
      <c r="J28" s="1287">
        <v>3</v>
      </c>
      <c r="K28" s="995">
        <v>1</v>
      </c>
      <c r="L28" s="1287">
        <v>1</v>
      </c>
      <c r="M28" s="1264">
        <v>1</v>
      </c>
      <c r="N28" s="1271" t="s">
        <v>933</v>
      </c>
      <c r="U28" s="68"/>
      <c r="V28" s="68"/>
      <c r="W28" s="68"/>
    </row>
    <row r="29" spans="2:23" ht="30" customHeight="1">
      <c r="B29" s="81" t="s">
        <v>115</v>
      </c>
      <c r="C29" s="524">
        <v>1</v>
      </c>
      <c r="D29" s="517">
        <v>0</v>
      </c>
      <c r="E29" s="470">
        <v>1</v>
      </c>
      <c r="F29" s="468">
        <v>7</v>
      </c>
      <c r="G29" s="468">
        <v>6</v>
      </c>
      <c r="H29" s="513">
        <v>1</v>
      </c>
      <c r="I29" s="1268">
        <v>3</v>
      </c>
      <c r="J29" s="1294">
        <v>9</v>
      </c>
      <c r="K29" s="1268">
        <v>3</v>
      </c>
      <c r="L29" s="1294">
        <v>3</v>
      </c>
      <c r="M29" s="1266">
        <v>3</v>
      </c>
      <c r="N29" s="1307" t="s">
        <v>933</v>
      </c>
      <c r="U29" s="68"/>
      <c r="V29" s="68"/>
      <c r="W29" s="68"/>
    </row>
    <row r="30" spans="2:23" ht="30" customHeight="1">
      <c r="B30" s="79" t="s">
        <v>116</v>
      </c>
      <c r="C30" s="1056">
        <v>1</v>
      </c>
      <c r="D30" s="522">
        <v>0</v>
      </c>
      <c r="E30" s="607">
        <v>1</v>
      </c>
      <c r="F30" s="918">
        <v>2</v>
      </c>
      <c r="G30" s="522">
        <v>2</v>
      </c>
      <c r="H30" s="523">
        <v>0</v>
      </c>
      <c r="I30" s="994">
        <v>1</v>
      </c>
      <c r="J30" s="1282">
        <v>3</v>
      </c>
      <c r="K30" s="994">
        <v>1</v>
      </c>
      <c r="L30" s="1282">
        <v>1</v>
      </c>
      <c r="M30" s="1262">
        <v>1</v>
      </c>
      <c r="N30" s="1272" t="s">
        <v>933</v>
      </c>
      <c r="U30" s="68"/>
      <c r="V30" s="68"/>
      <c r="W30" s="68"/>
    </row>
    <row r="31" spans="2:23" ht="30" customHeight="1">
      <c r="B31" s="79" t="s">
        <v>117</v>
      </c>
      <c r="C31" s="453">
        <v>0</v>
      </c>
      <c r="D31" s="454">
        <v>0</v>
      </c>
      <c r="E31" s="465">
        <v>0</v>
      </c>
      <c r="F31" s="454">
        <v>3</v>
      </c>
      <c r="G31" s="454">
        <v>3</v>
      </c>
      <c r="H31" s="509">
        <v>0</v>
      </c>
      <c r="I31" s="994">
        <v>1</v>
      </c>
      <c r="J31" s="1282">
        <v>3</v>
      </c>
      <c r="K31" s="994">
        <v>1</v>
      </c>
      <c r="L31" s="1282">
        <v>1</v>
      </c>
      <c r="M31" s="1262">
        <v>1</v>
      </c>
      <c r="N31" s="1272" t="s">
        <v>933</v>
      </c>
      <c r="U31" s="68"/>
      <c r="V31" s="68"/>
      <c r="W31" s="68"/>
    </row>
    <row r="32" spans="2:23" ht="30" customHeight="1">
      <c r="B32" s="79" t="s">
        <v>118</v>
      </c>
      <c r="C32" s="453">
        <v>0</v>
      </c>
      <c r="D32" s="454">
        <v>0</v>
      </c>
      <c r="E32" s="465">
        <v>0</v>
      </c>
      <c r="F32" s="454">
        <v>0</v>
      </c>
      <c r="G32" s="454">
        <v>0</v>
      </c>
      <c r="H32" s="509">
        <v>0</v>
      </c>
      <c r="I32" s="994">
        <v>0</v>
      </c>
      <c r="J32" s="1282">
        <v>0</v>
      </c>
      <c r="K32" s="994">
        <v>0</v>
      </c>
      <c r="L32" s="1282">
        <v>0</v>
      </c>
      <c r="M32" s="1262">
        <v>0</v>
      </c>
      <c r="N32" s="1272" t="s">
        <v>933</v>
      </c>
      <c r="U32" s="68"/>
      <c r="V32" s="68"/>
      <c r="W32" s="68"/>
    </row>
    <row r="33" spans="2:23" ht="30" customHeight="1">
      <c r="B33" s="80" t="s">
        <v>119</v>
      </c>
      <c r="C33" s="459">
        <v>0</v>
      </c>
      <c r="D33" s="460">
        <v>0</v>
      </c>
      <c r="E33" s="511">
        <v>0</v>
      </c>
      <c r="F33" s="463">
        <v>2</v>
      </c>
      <c r="G33" s="460">
        <v>1</v>
      </c>
      <c r="H33" s="511">
        <v>1</v>
      </c>
      <c r="I33" s="995">
        <v>1</v>
      </c>
      <c r="J33" s="1287">
        <v>3</v>
      </c>
      <c r="K33" s="995">
        <v>1</v>
      </c>
      <c r="L33" s="1287">
        <v>1</v>
      </c>
      <c r="M33" s="1264">
        <v>1</v>
      </c>
      <c r="N33" s="1271" t="s">
        <v>933</v>
      </c>
      <c r="U33" s="68"/>
      <c r="V33" s="68"/>
      <c r="W33" s="68"/>
    </row>
    <row r="34" spans="2:23" ht="30" customHeight="1">
      <c r="B34" s="81" t="s">
        <v>120</v>
      </c>
      <c r="C34" s="524">
        <v>0</v>
      </c>
      <c r="D34" s="517">
        <v>0</v>
      </c>
      <c r="E34" s="470">
        <v>0</v>
      </c>
      <c r="F34" s="468">
        <v>3</v>
      </c>
      <c r="G34" s="468">
        <v>1</v>
      </c>
      <c r="H34" s="470">
        <v>2</v>
      </c>
      <c r="I34" s="1268">
        <v>1</v>
      </c>
      <c r="J34" s="1294">
        <v>3</v>
      </c>
      <c r="K34" s="1268">
        <v>1</v>
      </c>
      <c r="L34" s="1294">
        <v>1</v>
      </c>
      <c r="M34" s="1266">
        <v>1</v>
      </c>
      <c r="N34" s="1308">
        <v>1</v>
      </c>
      <c r="U34" s="68"/>
      <c r="V34" s="68"/>
      <c r="W34" s="68"/>
    </row>
    <row r="35" spans="2:23" ht="30" customHeight="1">
      <c r="B35" s="80" t="s">
        <v>293</v>
      </c>
      <c r="C35" s="1036">
        <v>0</v>
      </c>
      <c r="D35" s="518">
        <v>0</v>
      </c>
      <c r="E35" s="519">
        <v>0</v>
      </c>
      <c r="F35" s="460">
        <v>3</v>
      </c>
      <c r="G35" s="460">
        <v>1</v>
      </c>
      <c r="H35" s="519">
        <v>2</v>
      </c>
      <c r="I35" s="995">
        <v>1</v>
      </c>
      <c r="J35" s="1287">
        <v>3</v>
      </c>
      <c r="K35" s="995">
        <v>1</v>
      </c>
      <c r="L35" s="1287">
        <v>1</v>
      </c>
      <c r="M35" s="1264">
        <v>1</v>
      </c>
      <c r="N35" s="1306">
        <v>1</v>
      </c>
      <c r="U35" s="68"/>
      <c r="V35" s="68"/>
      <c r="W35" s="68"/>
    </row>
    <row r="36" spans="2:23" ht="30" customHeight="1">
      <c r="B36" s="81" t="s">
        <v>121</v>
      </c>
      <c r="C36" s="468">
        <v>1</v>
      </c>
      <c r="D36" s="517">
        <v>0</v>
      </c>
      <c r="E36" s="513">
        <v>1</v>
      </c>
      <c r="F36" s="468">
        <v>6</v>
      </c>
      <c r="G36" s="468">
        <v>3</v>
      </c>
      <c r="H36" s="513">
        <v>3</v>
      </c>
      <c r="I36" s="1268">
        <v>2</v>
      </c>
      <c r="J36" s="1294">
        <v>3</v>
      </c>
      <c r="K36" s="1268">
        <v>2</v>
      </c>
      <c r="L36" s="1268">
        <v>2</v>
      </c>
      <c r="M36" s="1268">
        <v>2</v>
      </c>
      <c r="N36" s="1307">
        <v>1</v>
      </c>
      <c r="U36" s="68"/>
      <c r="V36" s="68"/>
      <c r="W36" s="68"/>
    </row>
    <row r="37" spans="2:23" ht="30" customHeight="1">
      <c r="B37" s="79" t="s">
        <v>122</v>
      </c>
      <c r="C37" s="917">
        <v>0</v>
      </c>
      <c r="D37" s="454">
        <v>0</v>
      </c>
      <c r="E37" s="509">
        <v>0</v>
      </c>
      <c r="F37" s="454">
        <v>5</v>
      </c>
      <c r="G37" s="454">
        <v>3</v>
      </c>
      <c r="H37" s="509">
        <v>2</v>
      </c>
      <c r="I37" s="994">
        <v>1</v>
      </c>
      <c r="J37" s="1282">
        <v>3</v>
      </c>
      <c r="K37" s="994">
        <v>1</v>
      </c>
      <c r="L37" s="1282">
        <v>1</v>
      </c>
      <c r="M37" s="1262">
        <v>1</v>
      </c>
      <c r="N37" s="1272">
        <v>1</v>
      </c>
      <c r="U37" s="68"/>
      <c r="V37" s="68"/>
      <c r="W37" s="68"/>
    </row>
    <row r="38" spans="2:23" ht="30" customHeight="1" thickBot="1">
      <c r="B38" s="82" t="s">
        <v>123</v>
      </c>
      <c r="C38" s="476">
        <v>1</v>
      </c>
      <c r="D38" s="476">
        <v>0</v>
      </c>
      <c r="E38" s="515">
        <v>1</v>
      </c>
      <c r="F38" s="476">
        <v>1</v>
      </c>
      <c r="G38" s="476">
        <v>0</v>
      </c>
      <c r="H38" s="479">
        <v>1</v>
      </c>
      <c r="I38" s="1001">
        <v>1</v>
      </c>
      <c r="J38" s="1309" t="s">
        <v>933</v>
      </c>
      <c r="K38" s="1001">
        <v>1</v>
      </c>
      <c r="L38" s="1299">
        <v>1</v>
      </c>
      <c r="M38" s="1275">
        <v>1</v>
      </c>
      <c r="N38" s="1276" t="s">
        <v>933</v>
      </c>
      <c r="U38" s="68"/>
      <c r="V38" s="68"/>
      <c r="W38" s="68"/>
    </row>
    <row r="39" spans="3:14" ht="30" customHeight="1">
      <c r="C39" s="68"/>
      <c r="D39" s="68"/>
      <c r="E39" s="68"/>
      <c r="F39" s="68"/>
      <c r="G39" s="68"/>
      <c r="H39" s="68"/>
      <c r="I39" s="68"/>
      <c r="J39" s="68"/>
      <c r="K39" s="68"/>
      <c r="L39" s="68"/>
      <c r="M39" s="68"/>
      <c r="N39" s="68"/>
    </row>
    <row r="40" spans="6:14" ht="30" customHeight="1">
      <c r="F40" s="68"/>
      <c r="G40" s="68"/>
      <c r="H40" s="68"/>
      <c r="I40" s="68"/>
      <c r="J40" s="68"/>
      <c r="K40" s="68"/>
      <c r="L40" s="68"/>
      <c r="M40" s="68"/>
      <c r="N40" s="68"/>
    </row>
    <row r="41" ht="30" customHeight="1"/>
    <row r="42" ht="30" customHeight="1"/>
  </sheetData>
  <sheetProtection/>
  <mergeCells count="4">
    <mergeCell ref="C2:E2"/>
    <mergeCell ref="F2:H2"/>
    <mergeCell ref="I2:N2"/>
    <mergeCell ref="B2:B3"/>
  </mergeCells>
  <printOptions horizontalCentered="1"/>
  <pageMargins left="0.4330708661417323" right="0.1968503937007874" top="0.3937007874015748" bottom="0.9055118110236221" header="0" footer="0.4724409448818898"/>
  <pageSetup firstPageNumber="16" useFirstPageNumber="1" horizontalDpi="600" verticalDpi="600" orientation="portrait" paperSize="9" scale="67" r:id="rId1"/>
  <headerFooter scaleWithDoc="0" alignWithMargins="0">
    <oddFooter>&amp;C&amp;16- &amp;P -</oddFooter>
  </headerFooter>
</worksheet>
</file>

<file path=xl/worksheets/sheet18.xml><?xml version="1.0" encoding="utf-8"?>
<worksheet xmlns="http://schemas.openxmlformats.org/spreadsheetml/2006/main" xmlns:r="http://schemas.openxmlformats.org/officeDocument/2006/relationships">
  <dimension ref="B1:T41"/>
  <sheetViews>
    <sheetView showGridLines="0" zoomScale="75" zoomScaleNormal="75" zoomScalePageLayoutView="0" workbookViewId="0" topLeftCell="A1">
      <selection activeCell="A1" sqref="A1"/>
    </sheetView>
  </sheetViews>
  <sheetFormatPr defaultColWidth="9.00390625" defaultRowHeight="13.5"/>
  <cols>
    <col min="1" max="1" width="2.625" style="39" customWidth="1"/>
    <col min="2" max="2" width="15.625" style="39" customWidth="1"/>
    <col min="3" max="5" width="8.75390625" style="39" customWidth="1"/>
    <col min="6" max="8" width="7.875" style="39" customWidth="1"/>
    <col min="9" max="11" width="6.50390625" style="39" bestFit="1" customWidth="1"/>
    <col min="12" max="12" width="7.75390625" style="39" customWidth="1"/>
    <col min="13" max="14" width="5.50390625" style="39" customWidth="1"/>
    <col min="15" max="20" width="6.625" style="39" customWidth="1"/>
    <col min="21" max="16384" width="9.00390625" style="39" customWidth="1"/>
  </cols>
  <sheetData>
    <row r="1" spans="2:20" ht="39.75" customHeight="1" thickBot="1">
      <c r="B1" s="57" t="s">
        <v>144</v>
      </c>
      <c r="T1" s="42" t="s">
        <v>125</v>
      </c>
    </row>
    <row r="2" spans="2:20" ht="26.25" customHeight="1">
      <c r="B2" s="1533" t="s">
        <v>1089</v>
      </c>
      <c r="C2" s="86" t="s">
        <v>16</v>
      </c>
      <c r="D2" s="87"/>
      <c r="E2" s="88"/>
      <c r="F2" s="865" t="s">
        <v>145</v>
      </c>
      <c r="G2" s="60"/>
      <c r="H2" s="58"/>
      <c r="I2" s="85"/>
      <c r="J2" s="60"/>
      <c r="K2" s="58"/>
      <c r="L2" s="864" t="s">
        <v>146</v>
      </c>
      <c r="M2" s="60"/>
      <c r="N2" s="58"/>
      <c r="O2" s="85"/>
      <c r="P2" s="60"/>
      <c r="Q2" s="58"/>
      <c r="R2" s="85"/>
      <c r="S2" s="60"/>
      <c r="T2" s="76"/>
    </row>
    <row r="3" spans="2:20" ht="26.25" customHeight="1">
      <c r="B3" s="1539"/>
      <c r="C3" s="89"/>
      <c r="D3" s="90"/>
      <c r="E3" s="91"/>
      <c r="F3" s="1540" t="s">
        <v>147</v>
      </c>
      <c r="G3" s="1541"/>
      <c r="H3" s="1542"/>
      <c r="I3" s="1540" t="s">
        <v>148</v>
      </c>
      <c r="J3" s="1541"/>
      <c r="K3" s="1542"/>
      <c r="L3" s="1540" t="s">
        <v>149</v>
      </c>
      <c r="M3" s="1541"/>
      <c r="N3" s="1542"/>
      <c r="O3" s="1540" t="s">
        <v>147</v>
      </c>
      <c r="P3" s="1541"/>
      <c r="Q3" s="1542"/>
      <c r="R3" s="1540" t="s">
        <v>150</v>
      </c>
      <c r="S3" s="1541"/>
      <c r="T3" s="1543"/>
    </row>
    <row r="4" spans="2:20" s="62" customFormat="1" ht="26.25" customHeight="1" thickBot="1">
      <c r="B4" s="1534"/>
      <c r="C4" s="18" t="s">
        <v>5</v>
      </c>
      <c r="D4" s="18" t="s">
        <v>8</v>
      </c>
      <c r="E4" s="20" t="s">
        <v>9</v>
      </c>
      <c r="F4" s="18" t="s">
        <v>5</v>
      </c>
      <c r="G4" s="18" t="s">
        <v>8</v>
      </c>
      <c r="H4" s="20" t="s">
        <v>9</v>
      </c>
      <c r="I4" s="18" t="s">
        <v>5</v>
      </c>
      <c r="J4" s="18" t="s">
        <v>8</v>
      </c>
      <c r="K4" s="20" t="s">
        <v>9</v>
      </c>
      <c r="L4" s="18" t="s">
        <v>5</v>
      </c>
      <c r="M4" s="18" t="s">
        <v>8</v>
      </c>
      <c r="N4" s="20" t="s">
        <v>9</v>
      </c>
      <c r="O4" s="18" t="s">
        <v>5</v>
      </c>
      <c r="P4" s="18" t="s">
        <v>8</v>
      </c>
      <c r="Q4" s="20" t="s">
        <v>9</v>
      </c>
      <c r="R4" s="18" t="s">
        <v>5</v>
      </c>
      <c r="S4" s="18" t="s">
        <v>8</v>
      </c>
      <c r="T4" s="722" t="s">
        <v>9</v>
      </c>
    </row>
    <row r="5" spans="2:20" s="78" customFormat="1" ht="30" customHeight="1">
      <c r="B5" s="761" t="s">
        <v>980</v>
      </c>
      <c r="C5" s="64">
        <v>524</v>
      </c>
      <c r="D5" s="448">
        <v>208</v>
      </c>
      <c r="E5" s="961">
        <v>316</v>
      </c>
      <c r="F5" s="1277">
        <v>128</v>
      </c>
      <c r="G5" s="1259">
        <v>70</v>
      </c>
      <c r="H5" s="1278">
        <v>58</v>
      </c>
      <c r="I5" s="1259">
        <v>20</v>
      </c>
      <c r="J5" s="1279" t="s">
        <v>933</v>
      </c>
      <c r="K5" s="1278">
        <v>20</v>
      </c>
      <c r="L5" s="1279">
        <v>1</v>
      </c>
      <c r="M5" s="1279">
        <v>1</v>
      </c>
      <c r="N5" s="1310" t="s">
        <v>933</v>
      </c>
      <c r="O5" s="1259">
        <v>17</v>
      </c>
      <c r="P5" s="1259">
        <v>1</v>
      </c>
      <c r="Q5" s="1278">
        <v>16</v>
      </c>
      <c r="R5" s="1259">
        <v>16</v>
      </c>
      <c r="S5" s="1284" t="s">
        <v>933</v>
      </c>
      <c r="T5" s="1281">
        <v>16</v>
      </c>
    </row>
    <row r="6" spans="2:20" ht="30" customHeight="1">
      <c r="B6" s="761" t="s">
        <v>987</v>
      </c>
      <c r="C6" s="64">
        <v>507</v>
      </c>
      <c r="D6" s="448">
        <v>197</v>
      </c>
      <c r="E6" s="450">
        <v>310</v>
      </c>
      <c r="F6" s="1277">
        <v>126</v>
      </c>
      <c r="G6" s="1259">
        <v>64</v>
      </c>
      <c r="H6" s="1278">
        <v>62</v>
      </c>
      <c r="I6" s="1259">
        <v>15</v>
      </c>
      <c r="J6" s="1279" t="s">
        <v>933</v>
      </c>
      <c r="K6" s="1278">
        <v>15</v>
      </c>
      <c r="L6" s="1279">
        <v>0</v>
      </c>
      <c r="M6" s="1279">
        <v>0</v>
      </c>
      <c r="N6" s="1310" t="s">
        <v>933</v>
      </c>
      <c r="O6" s="1259">
        <v>19</v>
      </c>
      <c r="P6" s="1259">
        <v>2</v>
      </c>
      <c r="Q6" s="1278">
        <v>17</v>
      </c>
      <c r="R6" s="1259">
        <v>22</v>
      </c>
      <c r="S6" s="1284" t="s">
        <v>933</v>
      </c>
      <c r="T6" s="1281">
        <v>22</v>
      </c>
    </row>
    <row r="7" spans="2:20" ht="30" customHeight="1">
      <c r="B7" s="94" t="s">
        <v>103</v>
      </c>
      <c r="C7" s="454">
        <v>447</v>
      </c>
      <c r="D7" s="455">
        <v>170</v>
      </c>
      <c r="E7" s="465">
        <v>277</v>
      </c>
      <c r="F7" s="1282">
        <v>110</v>
      </c>
      <c r="G7" s="1262">
        <v>56</v>
      </c>
      <c r="H7" s="1283">
        <v>54</v>
      </c>
      <c r="I7" s="1262">
        <v>15</v>
      </c>
      <c r="J7" s="1284" t="s">
        <v>933</v>
      </c>
      <c r="K7" s="1283">
        <v>15</v>
      </c>
      <c r="L7" s="1284">
        <v>0</v>
      </c>
      <c r="M7" s="1284">
        <v>0</v>
      </c>
      <c r="N7" s="1285" t="s">
        <v>933</v>
      </c>
      <c r="O7" s="1262">
        <v>16</v>
      </c>
      <c r="P7" s="1262">
        <v>2</v>
      </c>
      <c r="Q7" s="1283">
        <v>14</v>
      </c>
      <c r="R7" s="1262">
        <v>22</v>
      </c>
      <c r="S7" s="1284" t="s">
        <v>933</v>
      </c>
      <c r="T7" s="1286">
        <v>22</v>
      </c>
    </row>
    <row r="8" spans="2:20" ht="30" customHeight="1">
      <c r="B8" s="95" t="s">
        <v>104</v>
      </c>
      <c r="C8" s="460">
        <v>60</v>
      </c>
      <c r="D8" s="461">
        <v>27</v>
      </c>
      <c r="E8" s="466">
        <v>33</v>
      </c>
      <c r="F8" s="1287">
        <v>16</v>
      </c>
      <c r="G8" s="1264">
        <v>8</v>
      </c>
      <c r="H8" s="1288">
        <v>8</v>
      </c>
      <c r="I8" s="1264">
        <v>0</v>
      </c>
      <c r="J8" s="1289" t="s">
        <v>933</v>
      </c>
      <c r="K8" s="1288">
        <v>0</v>
      </c>
      <c r="L8" s="1289" t="s">
        <v>933</v>
      </c>
      <c r="M8" s="1289" t="s">
        <v>933</v>
      </c>
      <c r="N8" s="1290" t="s">
        <v>933</v>
      </c>
      <c r="O8" s="1264">
        <v>3</v>
      </c>
      <c r="P8" s="1289" t="s">
        <v>933</v>
      </c>
      <c r="Q8" s="1288">
        <v>3</v>
      </c>
      <c r="R8" s="1289" t="s">
        <v>933</v>
      </c>
      <c r="S8" s="1289" t="s">
        <v>933</v>
      </c>
      <c r="T8" s="1291" t="s">
        <v>933</v>
      </c>
    </row>
    <row r="9" spans="2:20" ht="30" customHeight="1">
      <c r="B9" s="79" t="s">
        <v>105</v>
      </c>
      <c r="C9" s="454">
        <v>73</v>
      </c>
      <c r="D9" s="455">
        <v>32</v>
      </c>
      <c r="E9" s="532">
        <v>41</v>
      </c>
      <c r="F9" s="1282">
        <v>22</v>
      </c>
      <c r="G9" s="1262">
        <v>8</v>
      </c>
      <c r="H9" s="1283">
        <v>14</v>
      </c>
      <c r="I9" s="1262">
        <v>5</v>
      </c>
      <c r="J9" s="1284" t="s">
        <v>933</v>
      </c>
      <c r="K9" s="1283">
        <v>5</v>
      </c>
      <c r="L9" s="1284" t="s">
        <v>933</v>
      </c>
      <c r="M9" s="1284" t="s">
        <v>933</v>
      </c>
      <c r="N9" s="1285" t="s">
        <v>933</v>
      </c>
      <c r="O9" s="1284">
        <v>4</v>
      </c>
      <c r="P9" s="1284">
        <v>2</v>
      </c>
      <c r="Q9" s="1285">
        <v>2</v>
      </c>
      <c r="R9" s="1284" t="s">
        <v>933</v>
      </c>
      <c r="S9" s="1284" t="s">
        <v>933</v>
      </c>
      <c r="T9" s="1292" t="s">
        <v>933</v>
      </c>
    </row>
    <row r="10" spans="2:20" ht="30" customHeight="1">
      <c r="B10" s="79" t="s">
        <v>106</v>
      </c>
      <c r="C10" s="454">
        <v>19</v>
      </c>
      <c r="D10" s="455">
        <v>8</v>
      </c>
      <c r="E10" s="465">
        <v>11</v>
      </c>
      <c r="F10" s="1282">
        <v>7</v>
      </c>
      <c r="G10" s="1262">
        <v>5</v>
      </c>
      <c r="H10" s="1283">
        <v>2</v>
      </c>
      <c r="I10" s="1284" t="s">
        <v>933</v>
      </c>
      <c r="J10" s="1284" t="s">
        <v>933</v>
      </c>
      <c r="K10" s="1285" t="s">
        <v>933</v>
      </c>
      <c r="L10" s="1284" t="s">
        <v>933</v>
      </c>
      <c r="M10" s="1284" t="s">
        <v>933</v>
      </c>
      <c r="N10" s="1285" t="s">
        <v>933</v>
      </c>
      <c r="O10" s="1262">
        <v>2</v>
      </c>
      <c r="P10" s="1284" t="s">
        <v>933</v>
      </c>
      <c r="Q10" s="1283">
        <v>2</v>
      </c>
      <c r="R10" s="1262">
        <v>6</v>
      </c>
      <c r="S10" s="1284" t="s">
        <v>933</v>
      </c>
      <c r="T10" s="1286">
        <v>6</v>
      </c>
    </row>
    <row r="11" spans="2:20" ht="30" customHeight="1">
      <c r="B11" s="79" t="s">
        <v>107</v>
      </c>
      <c r="C11" s="454">
        <v>44</v>
      </c>
      <c r="D11" s="455">
        <v>20</v>
      </c>
      <c r="E11" s="465">
        <v>24</v>
      </c>
      <c r="F11" s="1282">
        <v>10</v>
      </c>
      <c r="G11" s="1262">
        <v>5</v>
      </c>
      <c r="H11" s="1283">
        <v>5</v>
      </c>
      <c r="I11" s="1284" t="s">
        <v>933</v>
      </c>
      <c r="J11" s="1284" t="s">
        <v>933</v>
      </c>
      <c r="K11" s="1285" t="s">
        <v>933</v>
      </c>
      <c r="L11" s="1284" t="s">
        <v>933</v>
      </c>
      <c r="M11" s="1284" t="s">
        <v>933</v>
      </c>
      <c r="N11" s="1285" t="s">
        <v>933</v>
      </c>
      <c r="O11" s="1284">
        <v>1</v>
      </c>
      <c r="P11" s="1284" t="s">
        <v>933</v>
      </c>
      <c r="Q11" s="1285">
        <v>1</v>
      </c>
      <c r="R11" s="1262">
        <v>4</v>
      </c>
      <c r="S11" s="1284" t="s">
        <v>933</v>
      </c>
      <c r="T11" s="1286">
        <v>4</v>
      </c>
    </row>
    <row r="12" spans="2:20" ht="30" customHeight="1">
      <c r="B12" s="79" t="s">
        <v>108</v>
      </c>
      <c r="C12" s="454">
        <v>26</v>
      </c>
      <c r="D12" s="455">
        <v>15</v>
      </c>
      <c r="E12" s="465">
        <v>11</v>
      </c>
      <c r="F12" s="1282">
        <v>12</v>
      </c>
      <c r="G12" s="1262">
        <v>6</v>
      </c>
      <c r="H12" s="1283">
        <v>6</v>
      </c>
      <c r="I12" s="1262">
        <v>1</v>
      </c>
      <c r="J12" s="1284" t="s">
        <v>933</v>
      </c>
      <c r="K12" s="1283">
        <v>1</v>
      </c>
      <c r="L12" s="1284" t="s">
        <v>933</v>
      </c>
      <c r="M12" s="1284" t="s">
        <v>933</v>
      </c>
      <c r="N12" s="1285" t="s">
        <v>933</v>
      </c>
      <c r="O12" s="1284" t="s">
        <v>933</v>
      </c>
      <c r="P12" s="1284" t="s">
        <v>933</v>
      </c>
      <c r="Q12" s="1285" t="s">
        <v>933</v>
      </c>
      <c r="R12" s="1284" t="s">
        <v>933</v>
      </c>
      <c r="S12" s="1284" t="s">
        <v>933</v>
      </c>
      <c r="T12" s="1292" t="s">
        <v>933</v>
      </c>
    </row>
    <row r="13" spans="2:20" ht="30" customHeight="1">
      <c r="B13" s="79" t="s">
        <v>296</v>
      </c>
      <c r="C13" s="454">
        <v>34</v>
      </c>
      <c r="D13" s="455">
        <v>8</v>
      </c>
      <c r="E13" s="465">
        <v>26</v>
      </c>
      <c r="F13" s="1282">
        <v>4</v>
      </c>
      <c r="G13" s="1262">
        <v>3</v>
      </c>
      <c r="H13" s="1285">
        <v>1</v>
      </c>
      <c r="I13" s="1262">
        <v>1</v>
      </c>
      <c r="J13" s="1284" t="s">
        <v>933</v>
      </c>
      <c r="K13" s="1283">
        <v>1</v>
      </c>
      <c r="L13" s="1284" t="s">
        <v>933</v>
      </c>
      <c r="M13" s="1284" t="s">
        <v>933</v>
      </c>
      <c r="N13" s="1285" t="s">
        <v>933</v>
      </c>
      <c r="O13" s="1284" t="s">
        <v>933</v>
      </c>
      <c r="P13" s="1284" t="s">
        <v>933</v>
      </c>
      <c r="Q13" s="1285" t="s">
        <v>933</v>
      </c>
      <c r="R13" s="1284" t="s">
        <v>933</v>
      </c>
      <c r="S13" s="1284" t="s">
        <v>933</v>
      </c>
      <c r="T13" s="1292" t="s">
        <v>933</v>
      </c>
    </row>
    <row r="14" spans="2:20" ht="30" customHeight="1">
      <c r="B14" s="79" t="s">
        <v>297</v>
      </c>
      <c r="C14" s="454">
        <v>17</v>
      </c>
      <c r="D14" s="455">
        <v>10</v>
      </c>
      <c r="E14" s="465">
        <v>7</v>
      </c>
      <c r="F14" s="1282">
        <v>9</v>
      </c>
      <c r="G14" s="1262">
        <v>4</v>
      </c>
      <c r="H14" s="1283">
        <v>5</v>
      </c>
      <c r="I14" s="1262">
        <v>1</v>
      </c>
      <c r="J14" s="1284" t="s">
        <v>933</v>
      </c>
      <c r="K14" s="1283">
        <v>1</v>
      </c>
      <c r="L14" s="1284" t="s">
        <v>933</v>
      </c>
      <c r="M14" s="1284" t="s">
        <v>933</v>
      </c>
      <c r="N14" s="1285" t="s">
        <v>933</v>
      </c>
      <c r="O14" s="1284" t="s">
        <v>933</v>
      </c>
      <c r="P14" s="1284" t="s">
        <v>933</v>
      </c>
      <c r="Q14" s="1285" t="s">
        <v>933</v>
      </c>
      <c r="R14" s="1284" t="s">
        <v>933</v>
      </c>
      <c r="S14" s="1284" t="s">
        <v>933</v>
      </c>
      <c r="T14" s="1292" t="s">
        <v>933</v>
      </c>
    </row>
    <row r="15" spans="2:20" ht="30" customHeight="1">
      <c r="B15" s="79" t="s">
        <v>298</v>
      </c>
      <c r="C15" s="454">
        <v>15</v>
      </c>
      <c r="D15" s="455">
        <v>7</v>
      </c>
      <c r="E15" s="465">
        <v>8</v>
      </c>
      <c r="F15" s="1282">
        <v>5</v>
      </c>
      <c r="G15" s="1262">
        <v>2</v>
      </c>
      <c r="H15" s="1283">
        <v>3</v>
      </c>
      <c r="I15" s="1262">
        <v>2</v>
      </c>
      <c r="J15" s="1284" t="s">
        <v>933</v>
      </c>
      <c r="K15" s="1283">
        <v>2</v>
      </c>
      <c r="L15" s="1284" t="s">
        <v>933</v>
      </c>
      <c r="M15" s="1284" t="s">
        <v>933</v>
      </c>
      <c r="N15" s="1285" t="s">
        <v>933</v>
      </c>
      <c r="O15" s="1284" t="s">
        <v>933</v>
      </c>
      <c r="P15" s="1284" t="s">
        <v>933</v>
      </c>
      <c r="Q15" s="1285" t="s">
        <v>933</v>
      </c>
      <c r="R15" s="1284" t="s">
        <v>933</v>
      </c>
      <c r="S15" s="1284" t="s">
        <v>933</v>
      </c>
      <c r="T15" s="1292" t="s">
        <v>933</v>
      </c>
    </row>
    <row r="16" spans="2:20" ht="30" customHeight="1">
      <c r="B16" s="79" t="s">
        <v>299</v>
      </c>
      <c r="C16" s="454">
        <v>83</v>
      </c>
      <c r="D16" s="455">
        <v>19</v>
      </c>
      <c r="E16" s="465">
        <v>64</v>
      </c>
      <c r="F16" s="1282">
        <v>11</v>
      </c>
      <c r="G16" s="1262">
        <v>6</v>
      </c>
      <c r="H16" s="1283">
        <v>5</v>
      </c>
      <c r="I16" s="1262">
        <v>1</v>
      </c>
      <c r="J16" s="1284" t="s">
        <v>933</v>
      </c>
      <c r="K16" s="1283">
        <v>1</v>
      </c>
      <c r="L16" s="1284" t="s">
        <v>933</v>
      </c>
      <c r="M16" s="1284" t="s">
        <v>933</v>
      </c>
      <c r="N16" s="1285" t="s">
        <v>933</v>
      </c>
      <c r="O16" s="1284" t="s">
        <v>933</v>
      </c>
      <c r="P16" s="1284" t="s">
        <v>933</v>
      </c>
      <c r="Q16" s="1285" t="s">
        <v>933</v>
      </c>
      <c r="R16" s="1262">
        <v>7</v>
      </c>
      <c r="S16" s="1284" t="s">
        <v>933</v>
      </c>
      <c r="T16" s="1286">
        <v>7</v>
      </c>
    </row>
    <row r="17" spans="2:20" ht="30" customHeight="1">
      <c r="B17" s="79" t="s">
        <v>283</v>
      </c>
      <c r="C17" s="454">
        <v>34</v>
      </c>
      <c r="D17" s="455">
        <v>7</v>
      </c>
      <c r="E17" s="465">
        <v>27</v>
      </c>
      <c r="F17" s="1282">
        <v>3</v>
      </c>
      <c r="G17" s="1262">
        <v>2</v>
      </c>
      <c r="H17" s="1283">
        <v>1</v>
      </c>
      <c r="I17" s="1284">
        <v>1</v>
      </c>
      <c r="J17" s="1284" t="s">
        <v>933</v>
      </c>
      <c r="K17" s="1285">
        <v>1</v>
      </c>
      <c r="L17" s="1284" t="s">
        <v>933</v>
      </c>
      <c r="M17" s="1284" t="s">
        <v>933</v>
      </c>
      <c r="N17" s="1285" t="s">
        <v>933</v>
      </c>
      <c r="O17" s="1262">
        <v>3</v>
      </c>
      <c r="P17" s="1284" t="s">
        <v>933</v>
      </c>
      <c r="Q17" s="1283">
        <v>3</v>
      </c>
      <c r="R17" s="1284">
        <v>2</v>
      </c>
      <c r="S17" s="1284" t="s">
        <v>933</v>
      </c>
      <c r="T17" s="1292">
        <v>2</v>
      </c>
    </row>
    <row r="18" spans="2:20" ht="30" customHeight="1">
      <c r="B18" s="79" t="s">
        <v>285</v>
      </c>
      <c r="C18" s="454">
        <v>41</v>
      </c>
      <c r="D18" s="455">
        <v>20</v>
      </c>
      <c r="E18" s="465">
        <v>21</v>
      </c>
      <c r="F18" s="1282">
        <v>13</v>
      </c>
      <c r="G18" s="1262">
        <v>7</v>
      </c>
      <c r="H18" s="1283">
        <v>6</v>
      </c>
      <c r="I18" s="1262">
        <v>2</v>
      </c>
      <c r="J18" s="1284" t="s">
        <v>933</v>
      </c>
      <c r="K18" s="1283">
        <v>2</v>
      </c>
      <c r="L18" s="1284" t="s">
        <v>933</v>
      </c>
      <c r="M18" s="1284" t="s">
        <v>933</v>
      </c>
      <c r="N18" s="1285" t="s">
        <v>933</v>
      </c>
      <c r="O18" s="1262">
        <v>2</v>
      </c>
      <c r="P18" s="1284" t="s">
        <v>933</v>
      </c>
      <c r="Q18" s="1283">
        <v>2</v>
      </c>
      <c r="R18" s="1284" t="s">
        <v>933</v>
      </c>
      <c r="S18" s="1284" t="s">
        <v>933</v>
      </c>
      <c r="T18" s="1292" t="s">
        <v>933</v>
      </c>
    </row>
    <row r="19" spans="2:20" ht="30" customHeight="1">
      <c r="B19" s="79" t="s">
        <v>287</v>
      </c>
      <c r="C19" s="454">
        <v>17</v>
      </c>
      <c r="D19" s="455">
        <v>9</v>
      </c>
      <c r="E19" s="465">
        <v>8</v>
      </c>
      <c r="F19" s="1282">
        <v>6</v>
      </c>
      <c r="G19" s="1262">
        <v>4</v>
      </c>
      <c r="H19" s="1285">
        <v>2</v>
      </c>
      <c r="I19" s="1262">
        <v>0</v>
      </c>
      <c r="J19" s="1284" t="s">
        <v>933</v>
      </c>
      <c r="K19" s="1283">
        <v>0</v>
      </c>
      <c r="L19" s="1284" t="s">
        <v>933</v>
      </c>
      <c r="M19" s="1284" t="s">
        <v>933</v>
      </c>
      <c r="N19" s="1285" t="s">
        <v>933</v>
      </c>
      <c r="O19" s="1262">
        <v>2</v>
      </c>
      <c r="P19" s="1284" t="s">
        <v>933</v>
      </c>
      <c r="Q19" s="1283">
        <v>2</v>
      </c>
      <c r="R19" s="1284" t="s">
        <v>933</v>
      </c>
      <c r="S19" s="1284" t="s">
        <v>933</v>
      </c>
      <c r="T19" s="1292" t="s">
        <v>933</v>
      </c>
    </row>
    <row r="20" spans="2:20" ht="30" customHeight="1">
      <c r="B20" s="79" t="s">
        <v>289</v>
      </c>
      <c r="C20" s="454">
        <v>30</v>
      </c>
      <c r="D20" s="455">
        <v>6</v>
      </c>
      <c r="E20" s="465">
        <v>24</v>
      </c>
      <c r="F20" s="1282">
        <v>3</v>
      </c>
      <c r="G20" s="1262">
        <v>1</v>
      </c>
      <c r="H20" s="1285">
        <v>2</v>
      </c>
      <c r="I20" s="1262">
        <v>1</v>
      </c>
      <c r="J20" s="1284" t="s">
        <v>933</v>
      </c>
      <c r="K20" s="1283">
        <v>1</v>
      </c>
      <c r="L20" s="1284">
        <v>0</v>
      </c>
      <c r="M20" s="1284">
        <v>0</v>
      </c>
      <c r="N20" s="1285" t="s">
        <v>933</v>
      </c>
      <c r="O20" s="1284" t="s">
        <v>933</v>
      </c>
      <c r="P20" s="1284" t="s">
        <v>933</v>
      </c>
      <c r="Q20" s="1285" t="s">
        <v>933</v>
      </c>
      <c r="R20" s="1262">
        <v>3</v>
      </c>
      <c r="S20" s="1284" t="s">
        <v>933</v>
      </c>
      <c r="T20" s="1286">
        <v>3</v>
      </c>
    </row>
    <row r="21" spans="2:20" ht="30" customHeight="1">
      <c r="B21" s="80" t="s">
        <v>291</v>
      </c>
      <c r="C21" s="460">
        <v>14</v>
      </c>
      <c r="D21" s="461">
        <v>9</v>
      </c>
      <c r="E21" s="466">
        <v>5</v>
      </c>
      <c r="F21" s="1287">
        <v>5</v>
      </c>
      <c r="G21" s="1264">
        <v>3</v>
      </c>
      <c r="H21" s="1288">
        <v>2</v>
      </c>
      <c r="I21" s="1289" t="s">
        <v>933</v>
      </c>
      <c r="J21" s="1289" t="s">
        <v>933</v>
      </c>
      <c r="K21" s="1290" t="s">
        <v>933</v>
      </c>
      <c r="L21" s="1289" t="s">
        <v>933</v>
      </c>
      <c r="M21" s="1289" t="s">
        <v>933</v>
      </c>
      <c r="N21" s="1290" t="s">
        <v>933</v>
      </c>
      <c r="O21" s="1264">
        <v>2</v>
      </c>
      <c r="P21" s="1289" t="s">
        <v>933</v>
      </c>
      <c r="Q21" s="1288">
        <v>2</v>
      </c>
      <c r="R21" s="1289" t="s">
        <v>933</v>
      </c>
      <c r="S21" s="1289" t="s">
        <v>933</v>
      </c>
      <c r="T21" s="1291" t="s">
        <v>933</v>
      </c>
    </row>
    <row r="22" spans="2:20" ht="30" customHeight="1">
      <c r="B22" s="81" t="s">
        <v>109</v>
      </c>
      <c r="C22" s="468">
        <v>1</v>
      </c>
      <c r="D22" s="469">
        <v>1</v>
      </c>
      <c r="E22" s="470">
        <v>0</v>
      </c>
      <c r="F22" s="1294">
        <v>1</v>
      </c>
      <c r="G22" s="1266">
        <v>1</v>
      </c>
      <c r="H22" s="1295" t="s">
        <v>933</v>
      </c>
      <c r="I22" s="1296" t="s">
        <v>933</v>
      </c>
      <c r="J22" s="1296" t="s">
        <v>933</v>
      </c>
      <c r="K22" s="1295" t="s">
        <v>933</v>
      </c>
      <c r="L22" s="1296" t="s">
        <v>933</v>
      </c>
      <c r="M22" s="1296" t="s">
        <v>933</v>
      </c>
      <c r="N22" s="1295" t="s">
        <v>933</v>
      </c>
      <c r="O22" s="1296" t="s">
        <v>933</v>
      </c>
      <c r="P22" s="1296" t="s">
        <v>933</v>
      </c>
      <c r="Q22" s="1295" t="s">
        <v>933</v>
      </c>
      <c r="R22" s="1296" t="s">
        <v>933</v>
      </c>
      <c r="S22" s="1296" t="s">
        <v>933</v>
      </c>
      <c r="T22" s="1297" t="s">
        <v>933</v>
      </c>
    </row>
    <row r="23" spans="2:20" ht="30" customHeight="1">
      <c r="B23" s="80" t="s">
        <v>110</v>
      </c>
      <c r="C23" s="460">
        <v>1</v>
      </c>
      <c r="D23" s="461">
        <v>1</v>
      </c>
      <c r="E23" s="466">
        <v>0</v>
      </c>
      <c r="F23" s="1287">
        <v>1</v>
      </c>
      <c r="G23" s="1264">
        <v>1</v>
      </c>
      <c r="H23" s="1290" t="s">
        <v>933</v>
      </c>
      <c r="I23" s="1289" t="s">
        <v>933</v>
      </c>
      <c r="J23" s="1289" t="s">
        <v>933</v>
      </c>
      <c r="K23" s="1290" t="s">
        <v>933</v>
      </c>
      <c r="L23" s="1289" t="s">
        <v>933</v>
      </c>
      <c r="M23" s="1289" t="s">
        <v>933</v>
      </c>
      <c r="N23" s="1290" t="s">
        <v>933</v>
      </c>
      <c r="O23" s="1289" t="s">
        <v>933</v>
      </c>
      <c r="P23" s="1289" t="s">
        <v>933</v>
      </c>
      <c r="Q23" s="1290" t="s">
        <v>933</v>
      </c>
      <c r="R23" s="1289" t="s">
        <v>933</v>
      </c>
      <c r="S23" s="1289" t="s">
        <v>933</v>
      </c>
      <c r="T23" s="1291" t="s">
        <v>933</v>
      </c>
    </row>
    <row r="24" spans="2:20" ht="30" customHeight="1">
      <c r="B24" s="81" t="s">
        <v>111</v>
      </c>
      <c r="C24" s="468">
        <v>1</v>
      </c>
      <c r="D24" s="469">
        <v>0</v>
      </c>
      <c r="E24" s="471">
        <v>1</v>
      </c>
      <c r="F24" s="1489" t="s">
        <v>933</v>
      </c>
      <c r="G24" s="1296" t="s">
        <v>933</v>
      </c>
      <c r="H24" s="1295" t="s">
        <v>933</v>
      </c>
      <c r="I24" s="1296" t="s">
        <v>933</v>
      </c>
      <c r="J24" s="1296" t="s">
        <v>933</v>
      </c>
      <c r="K24" s="1295" t="s">
        <v>933</v>
      </c>
      <c r="L24" s="1296" t="s">
        <v>933</v>
      </c>
      <c r="M24" s="1296" t="s">
        <v>933</v>
      </c>
      <c r="N24" s="1295" t="s">
        <v>933</v>
      </c>
      <c r="O24" s="1296" t="s">
        <v>933</v>
      </c>
      <c r="P24" s="1296" t="s">
        <v>933</v>
      </c>
      <c r="Q24" s="1295" t="s">
        <v>933</v>
      </c>
      <c r="R24" s="1296" t="s">
        <v>933</v>
      </c>
      <c r="S24" s="1296" t="s">
        <v>933</v>
      </c>
      <c r="T24" s="1297" t="s">
        <v>933</v>
      </c>
    </row>
    <row r="25" spans="2:20" ht="30" customHeight="1">
      <c r="B25" s="80" t="s">
        <v>112</v>
      </c>
      <c r="C25" s="460">
        <v>1</v>
      </c>
      <c r="D25" s="461">
        <v>0</v>
      </c>
      <c r="E25" s="466">
        <v>1</v>
      </c>
      <c r="F25" s="1380" t="s">
        <v>933</v>
      </c>
      <c r="G25" s="1289" t="s">
        <v>933</v>
      </c>
      <c r="H25" s="1290" t="s">
        <v>933</v>
      </c>
      <c r="I25" s="1289" t="s">
        <v>933</v>
      </c>
      <c r="J25" s="1289" t="s">
        <v>933</v>
      </c>
      <c r="K25" s="1290" t="s">
        <v>933</v>
      </c>
      <c r="L25" s="1289" t="s">
        <v>933</v>
      </c>
      <c r="M25" s="1289" t="s">
        <v>933</v>
      </c>
      <c r="N25" s="1290" t="s">
        <v>933</v>
      </c>
      <c r="O25" s="1289" t="s">
        <v>933</v>
      </c>
      <c r="P25" s="1289" t="s">
        <v>933</v>
      </c>
      <c r="Q25" s="1290" t="s">
        <v>933</v>
      </c>
      <c r="R25" s="1289" t="s">
        <v>933</v>
      </c>
      <c r="S25" s="1289" t="s">
        <v>933</v>
      </c>
      <c r="T25" s="1291" t="s">
        <v>933</v>
      </c>
    </row>
    <row r="26" spans="2:20" ht="30" customHeight="1">
      <c r="B26" s="81" t="s">
        <v>113</v>
      </c>
      <c r="C26" s="468">
        <v>24</v>
      </c>
      <c r="D26" s="469">
        <v>10</v>
      </c>
      <c r="E26" s="471">
        <v>14</v>
      </c>
      <c r="F26" s="1294">
        <v>6</v>
      </c>
      <c r="G26" s="1266">
        <v>4</v>
      </c>
      <c r="H26" s="1298">
        <v>2</v>
      </c>
      <c r="I26" s="1296" t="s">
        <v>933</v>
      </c>
      <c r="J26" s="1296" t="s">
        <v>933</v>
      </c>
      <c r="K26" s="1295" t="s">
        <v>933</v>
      </c>
      <c r="L26" s="1296" t="s">
        <v>933</v>
      </c>
      <c r="M26" s="1296" t="s">
        <v>933</v>
      </c>
      <c r="N26" s="1295" t="s">
        <v>933</v>
      </c>
      <c r="O26" s="1266">
        <v>1</v>
      </c>
      <c r="P26" s="1296" t="s">
        <v>933</v>
      </c>
      <c r="Q26" s="1295">
        <v>1</v>
      </c>
      <c r="R26" s="1296" t="s">
        <v>933</v>
      </c>
      <c r="S26" s="1296" t="s">
        <v>933</v>
      </c>
      <c r="T26" s="1297" t="s">
        <v>933</v>
      </c>
    </row>
    <row r="27" spans="2:20" ht="30" customHeight="1">
      <c r="B27" s="79" t="s">
        <v>114</v>
      </c>
      <c r="C27" s="454">
        <v>3</v>
      </c>
      <c r="D27" s="455">
        <v>2</v>
      </c>
      <c r="E27" s="465">
        <v>1</v>
      </c>
      <c r="F27" s="1282">
        <v>1</v>
      </c>
      <c r="G27" s="1262">
        <v>1</v>
      </c>
      <c r="H27" s="1285" t="s">
        <v>933</v>
      </c>
      <c r="I27" s="1284" t="s">
        <v>933</v>
      </c>
      <c r="J27" s="1284" t="s">
        <v>933</v>
      </c>
      <c r="K27" s="1285" t="s">
        <v>933</v>
      </c>
      <c r="L27" s="1284" t="s">
        <v>933</v>
      </c>
      <c r="M27" s="1284" t="s">
        <v>933</v>
      </c>
      <c r="N27" s="1285" t="s">
        <v>933</v>
      </c>
      <c r="O27" s="1284" t="s">
        <v>933</v>
      </c>
      <c r="P27" s="1284" t="s">
        <v>933</v>
      </c>
      <c r="Q27" s="1285" t="s">
        <v>933</v>
      </c>
      <c r="R27" s="1284" t="s">
        <v>933</v>
      </c>
      <c r="S27" s="1284" t="s">
        <v>933</v>
      </c>
      <c r="T27" s="1292" t="s">
        <v>933</v>
      </c>
    </row>
    <row r="28" spans="2:20" ht="30" customHeight="1">
      <c r="B28" s="79" t="s">
        <v>295</v>
      </c>
      <c r="C28" s="454">
        <v>11</v>
      </c>
      <c r="D28" s="455">
        <v>6</v>
      </c>
      <c r="E28" s="465">
        <v>5</v>
      </c>
      <c r="F28" s="1282">
        <v>4</v>
      </c>
      <c r="G28" s="1262">
        <v>3</v>
      </c>
      <c r="H28" s="1283">
        <v>1</v>
      </c>
      <c r="I28" s="1284" t="s">
        <v>933</v>
      </c>
      <c r="J28" s="1284" t="s">
        <v>933</v>
      </c>
      <c r="K28" s="1285" t="s">
        <v>933</v>
      </c>
      <c r="L28" s="1284" t="s">
        <v>933</v>
      </c>
      <c r="M28" s="1284" t="s">
        <v>933</v>
      </c>
      <c r="N28" s="1285" t="s">
        <v>933</v>
      </c>
      <c r="O28" s="1262">
        <v>1</v>
      </c>
      <c r="P28" s="1284" t="s">
        <v>933</v>
      </c>
      <c r="Q28" s="1283">
        <v>1</v>
      </c>
      <c r="R28" s="1284" t="s">
        <v>933</v>
      </c>
      <c r="S28" s="1284" t="s">
        <v>933</v>
      </c>
      <c r="T28" s="1292" t="s">
        <v>933</v>
      </c>
    </row>
    <row r="29" spans="2:20" ht="30" customHeight="1">
      <c r="B29" s="80" t="s">
        <v>281</v>
      </c>
      <c r="C29" s="460">
        <v>10</v>
      </c>
      <c r="D29" s="461">
        <v>2</v>
      </c>
      <c r="E29" s="466">
        <v>8</v>
      </c>
      <c r="F29" s="1287">
        <v>1</v>
      </c>
      <c r="G29" s="1289" t="s">
        <v>933</v>
      </c>
      <c r="H29" s="1288">
        <v>1</v>
      </c>
      <c r="I29" s="1289" t="s">
        <v>933</v>
      </c>
      <c r="J29" s="1289" t="s">
        <v>933</v>
      </c>
      <c r="K29" s="1290" t="s">
        <v>933</v>
      </c>
      <c r="L29" s="1289" t="s">
        <v>933</v>
      </c>
      <c r="M29" s="1289" t="s">
        <v>933</v>
      </c>
      <c r="N29" s="1290" t="s">
        <v>933</v>
      </c>
      <c r="O29" s="1289" t="s">
        <v>933</v>
      </c>
      <c r="P29" s="1289" t="s">
        <v>933</v>
      </c>
      <c r="Q29" s="1290" t="s">
        <v>933</v>
      </c>
      <c r="R29" s="1289" t="s">
        <v>933</v>
      </c>
      <c r="S29" s="1289" t="s">
        <v>933</v>
      </c>
      <c r="T29" s="1291" t="s">
        <v>933</v>
      </c>
    </row>
    <row r="30" spans="2:20" ht="30" customHeight="1">
      <c r="B30" s="81" t="s">
        <v>115</v>
      </c>
      <c r="C30" s="468">
        <v>16</v>
      </c>
      <c r="D30" s="469">
        <v>5</v>
      </c>
      <c r="E30" s="471">
        <v>11</v>
      </c>
      <c r="F30" s="1294">
        <v>4</v>
      </c>
      <c r="G30" s="1266">
        <v>1</v>
      </c>
      <c r="H30" s="1295">
        <v>3</v>
      </c>
      <c r="I30" s="1266">
        <v>0</v>
      </c>
      <c r="J30" s="1296" t="s">
        <v>933</v>
      </c>
      <c r="K30" s="1298">
        <v>0</v>
      </c>
      <c r="L30" s="1296" t="s">
        <v>933</v>
      </c>
      <c r="M30" s="1296" t="s">
        <v>933</v>
      </c>
      <c r="N30" s="1295" t="s">
        <v>933</v>
      </c>
      <c r="O30" s="1266">
        <v>2</v>
      </c>
      <c r="P30" s="1296" t="s">
        <v>933</v>
      </c>
      <c r="Q30" s="1298">
        <v>2</v>
      </c>
      <c r="R30" s="1296" t="s">
        <v>933</v>
      </c>
      <c r="S30" s="1296" t="s">
        <v>933</v>
      </c>
      <c r="T30" s="1297" t="s">
        <v>933</v>
      </c>
    </row>
    <row r="31" spans="2:20" ht="30" customHeight="1">
      <c r="B31" s="79" t="s">
        <v>116</v>
      </c>
      <c r="C31" s="454">
        <v>8</v>
      </c>
      <c r="D31" s="455">
        <v>2</v>
      </c>
      <c r="E31" s="465">
        <v>6</v>
      </c>
      <c r="F31" s="1282">
        <v>1</v>
      </c>
      <c r="G31" s="1284" t="s">
        <v>933</v>
      </c>
      <c r="H31" s="1285">
        <v>1</v>
      </c>
      <c r="I31" s="1262">
        <v>0</v>
      </c>
      <c r="J31" s="1284" t="s">
        <v>933</v>
      </c>
      <c r="K31" s="1283">
        <v>0</v>
      </c>
      <c r="L31" s="1284" t="s">
        <v>933</v>
      </c>
      <c r="M31" s="1284" t="s">
        <v>933</v>
      </c>
      <c r="N31" s="1285" t="s">
        <v>933</v>
      </c>
      <c r="O31" s="1284" t="s">
        <v>933</v>
      </c>
      <c r="P31" s="1284" t="s">
        <v>933</v>
      </c>
      <c r="Q31" s="1285" t="s">
        <v>933</v>
      </c>
      <c r="R31" s="1284" t="s">
        <v>933</v>
      </c>
      <c r="S31" s="1284" t="s">
        <v>933</v>
      </c>
      <c r="T31" s="1292" t="s">
        <v>933</v>
      </c>
    </row>
    <row r="32" spans="2:20" ht="30" customHeight="1">
      <c r="B32" s="79" t="s">
        <v>117</v>
      </c>
      <c r="C32" s="454">
        <v>4</v>
      </c>
      <c r="D32" s="455">
        <v>1</v>
      </c>
      <c r="E32" s="465">
        <v>3</v>
      </c>
      <c r="F32" s="1282">
        <v>2</v>
      </c>
      <c r="G32" s="1262">
        <v>0</v>
      </c>
      <c r="H32" s="1285">
        <v>2</v>
      </c>
      <c r="I32" s="1284" t="s">
        <v>933</v>
      </c>
      <c r="J32" s="1284" t="s">
        <v>933</v>
      </c>
      <c r="K32" s="1285" t="s">
        <v>933</v>
      </c>
      <c r="L32" s="1284" t="s">
        <v>933</v>
      </c>
      <c r="M32" s="1284" t="s">
        <v>933</v>
      </c>
      <c r="N32" s="1285" t="s">
        <v>933</v>
      </c>
      <c r="O32" s="1262">
        <v>1</v>
      </c>
      <c r="P32" s="1284" t="s">
        <v>933</v>
      </c>
      <c r="Q32" s="1283">
        <v>1</v>
      </c>
      <c r="R32" s="1284" t="s">
        <v>933</v>
      </c>
      <c r="S32" s="1284" t="s">
        <v>933</v>
      </c>
      <c r="T32" s="1292" t="s">
        <v>933</v>
      </c>
    </row>
    <row r="33" spans="2:20" ht="30" customHeight="1">
      <c r="B33" s="79" t="s">
        <v>118</v>
      </c>
      <c r="C33" s="454">
        <v>0</v>
      </c>
      <c r="D33" s="455">
        <v>0</v>
      </c>
      <c r="E33" s="465">
        <v>0</v>
      </c>
      <c r="F33" s="1282">
        <v>0</v>
      </c>
      <c r="G33" s="1284">
        <v>0</v>
      </c>
      <c r="H33" s="1285" t="s">
        <v>933</v>
      </c>
      <c r="I33" s="1284" t="s">
        <v>933</v>
      </c>
      <c r="J33" s="1284" t="s">
        <v>933</v>
      </c>
      <c r="K33" s="1285" t="s">
        <v>933</v>
      </c>
      <c r="L33" s="1284" t="s">
        <v>933</v>
      </c>
      <c r="M33" s="1284" t="s">
        <v>933</v>
      </c>
      <c r="N33" s="1285" t="s">
        <v>933</v>
      </c>
      <c r="O33" s="1284" t="s">
        <v>933</v>
      </c>
      <c r="P33" s="1284" t="s">
        <v>933</v>
      </c>
      <c r="Q33" s="1285" t="s">
        <v>933</v>
      </c>
      <c r="R33" s="1284" t="s">
        <v>933</v>
      </c>
      <c r="S33" s="1284" t="s">
        <v>933</v>
      </c>
      <c r="T33" s="1292" t="s">
        <v>933</v>
      </c>
    </row>
    <row r="34" spans="2:20" ht="30" customHeight="1">
      <c r="B34" s="80" t="s">
        <v>119</v>
      </c>
      <c r="C34" s="460">
        <v>4</v>
      </c>
      <c r="D34" s="461">
        <v>2</v>
      </c>
      <c r="E34" s="466">
        <v>2</v>
      </c>
      <c r="F34" s="1287">
        <v>1</v>
      </c>
      <c r="G34" s="1264">
        <v>1</v>
      </c>
      <c r="H34" s="1290" t="s">
        <v>933</v>
      </c>
      <c r="I34" s="1289" t="s">
        <v>933</v>
      </c>
      <c r="J34" s="1289" t="s">
        <v>933</v>
      </c>
      <c r="K34" s="1290" t="s">
        <v>933</v>
      </c>
      <c r="L34" s="1289" t="s">
        <v>933</v>
      </c>
      <c r="M34" s="1289" t="s">
        <v>933</v>
      </c>
      <c r="N34" s="1290" t="s">
        <v>933</v>
      </c>
      <c r="O34" s="1264">
        <v>1</v>
      </c>
      <c r="P34" s="1289" t="s">
        <v>933</v>
      </c>
      <c r="Q34" s="1288">
        <v>1</v>
      </c>
      <c r="R34" s="1289" t="s">
        <v>933</v>
      </c>
      <c r="S34" s="1289" t="s">
        <v>933</v>
      </c>
      <c r="T34" s="1291" t="s">
        <v>933</v>
      </c>
    </row>
    <row r="35" spans="2:20" ht="30" customHeight="1">
      <c r="B35" s="81" t="s">
        <v>120</v>
      </c>
      <c r="C35" s="468">
        <v>5</v>
      </c>
      <c r="D35" s="469">
        <v>3</v>
      </c>
      <c r="E35" s="471">
        <v>2</v>
      </c>
      <c r="F35" s="1294">
        <v>2</v>
      </c>
      <c r="G35" s="1266">
        <v>1</v>
      </c>
      <c r="H35" s="1298">
        <v>1</v>
      </c>
      <c r="I35" s="1296" t="s">
        <v>933</v>
      </c>
      <c r="J35" s="1296" t="s">
        <v>933</v>
      </c>
      <c r="K35" s="1295" t="s">
        <v>933</v>
      </c>
      <c r="L35" s="1296" t="s">
        <v>933</v>
      </c>
      <c r="M35" s="1296" t="s">
        <v>933</v>
      </c>
      <c r="N35" s="1295" t="s">
        <v>933</v>
      </c>
      <c r="O35" s="1296" t="s">
        <v>933</v>
      </c>
      <c r="P35" s="1296" t="s">
        <v>933</v>
      </c>
      <c r="Q35" s="1295" t="s">
        <v>933</v>
      </c>
      <c r="R35" s="1296" t="s">
        <v>933</v>
      </c>
      <c r="S35" s="1296" t="s">
        <v>933</v>
      </c>
      <c r="T35" s="1297" t="s">
        <v>933</v>
      </c>
    </row>
    <row r="36" spans="2:20" ht="30" customHeight="1">
      <c r="B36" s="80" t="s">
        <v>293</v>
      </c>
      <c r="C36" s="460">
        <v>5</v>
      </c>
      <c r="D36" s="461">
        <v>3</v>
      </c>
      <c r="E36" s="466">
        <v>2</v>
      </c>
      <c r="F36" s="1287">
        <v>2</v>
      </c>
      <c r="G36" s="1264">
        <v>1</v>
      </c>
      <c r="H36" s="1288">
        <v>1</v>
      </c>
      <c r="I36" s="1289" t="s">
        <v>933</v>
      </c>
      <c r="J36" s="1289" t="s">
        <v>933</v>
      </c>
      <c r="K36" s="1290" t="s">
        <v>933</v>
      </c>
      <c r="L36" s="1289" t="s">
        <v>933</v>
      </c>
      <c r="M36" s="1289" t="s">
        <v>933</v>
      </c>
      <c r="N36" s="1290" t="s">
        <v>933</v>
      </c>
      <c r="O36" s="1289" t="s">
        <v>933</v>
      </c>
      <c r="P36" s="1289" t="s">
        <v>933</v>
      </c>
      <c r="Q36" s="1290" t="s">
        <v>933</v>
      </c>
      <c r="R36" s="1289" t="s">
        <v>933</v>
      </c>
      <c r="S36" s="1289" t="s">
        <v>933</v>
      </c>
      <c r="T36" s="1291" t="s">
        <v>933</v>
      </c>
    </row>
    <row r="37" spans="2:20" ht="30" customHeight="1">
      <c r="B37" s="81" t="s">
        <v>121</v>
      </c>
      <c r="C37" s="468">
        <v>13</v>
      </c>
      <c r="D37" s="469">
        <v>8</v>
      </c>
      <c r="E37" s="471">
        <v>5</v>
      </c>
      <c r="F37" s="1294">
        <v>3</v>
      </c>
      <c r="G37" s="1266">
        <v>1</v>
      </c>
      <c r="H37" s="1295">
        <v>2</v>
      </c>
      <c r="I37" s="1296" t="s">
        <v>933</v>
      </c>
      <c r="J37" s="1296" t="s">
        <v>933</v>
      </c>
      <c r="K37" s="1295" t="s">
        <v>933</v>
      </c>
      <c r="L37" s="1296" t="s">
        <v>933</v>
      </c>
      <c r="M37" s="1296" t="s">
        <v>933</v>
      </c>
      <c r="N37" s="1295" t="s">
        <v>933</v>
      </c>
      <c r="O37" s="1296" t="s">
        <v>933</v>
      </c>
      <c r="P37" s="1296" t="s">
        <v>933</v>
      </c>
      <c r="Q37" s="1295" t="s">
        <v>933</v>
      </c>
      <c r="R37" s="1296" t="s">
        <v>933</v>
      </c>
      <c r="S37" s="1296" t="s">
        <v>933</v>
      </c>
      <c r="T37" s="1297" t="s">
        <v>933</v>
      </c>
    </row>
    <row r="38" spans="2:20" ht="30" customHeight="1">
      <c r="B38" s="79" t="s">
        <v>122</v>
      </c>
      <c r="C38" s="454">
        <v>10</v>
      </c>
      <c r="D38" s="455">
        <v>7</v>
      </c>
      <c r="E38" s="465">
        <v>3</v>
      </c>
      <c r="F38" s="1282">
        <v>2</v>
      </c>
      <c r="G38" s="1262">
        <v>1</v>
      </c>
      <c r="H38" s="1285">
        <v>1</v>
      </c>
      <c r="I38" s="1284" t="s">
        <v>933</v>
      </c>
      <c r="J38" s="1284" t="s">
        <v>933</v>
      </c>
      <c r="K38" s="1285" t="s">
        <v>933</v>
      </c>
      <c r="L38" s="1284" t="s">
        <v>933</v>
      </c>
      <c r="M38" s="1284" t="s">
        <v>933</v>
      </c>
      <c r="N38" s="1285" t="s">
        <v>933</v>
      </c>
      <c r="O38" s="1284" t="s">
        <v>933</v>
      </c>
      <c r="P38" s="1284" t="s">
        <v>933</v>
      </c>
      <c r="Q38" s="1285" t="s">
        <v>933</v>
      </c>
      <c r="R38" s="1284" t="s">
        <v>933</v>
      </c>
      <c r="S38" s="1284" t="s">
        <v>933</v>
      </c>
      <c r="T38" s="1292" t="s">
        <v>933</v>
      </c>
    </row>
    <row r="39" spans="2:20" ht="30" customHeight="1" thickBot="1">
      <c r="B39" s="82" t="s">
        <v>123</v>
      </c>
      <c r="C39" s="476">
        <v>3</v>
      </c>
      <c r="D39" s="477">
        <v>1</v>
      </c>
      <c r="E39" s="479">
        <v>2</v>
      </c>
      <c r="F39" s="1299">
        <v>1</v>
      </c>
      <c r="G39" s="1300" t="s">
        <v>933</v>
      </c>
      <c r="H39" s="1302">
        <v>1</v>
      </c>
      <c r="I39" s="1300" t="s">
        <v>933</v>
      </c>
      <c r="J39" s="1300" t="s">
        <v>933</v>
      </c>
      <c r="K39" s="1302" t="s">
        <v>933</v>
      </c>
      <c r="L39" s="1300" t="s">
        <v>933</v>
      </c>
      <c r="M39" s="1300" t="s">
        <v>933</v>
      </c>
      <c r="N39" s="1302" t="s">
        <v>933</v>
      </c>
      <c r="O39" s="1300" t="s">
        <v>933</v>
      </c>
      <c r="P39" s="1300" t="s">
        <v>933</v>
      </c>
      <c r="Q39" s="1302" t="s">
        <v>933</v>
      </c>
      <c r="R39" s="1300" t="s">
        <v>933</v>
      </c>
      <c r="S39" s="1300" t="s">
        <v>933</v>
      </c>
      <c r="T39" s="1303" t="s">
        <v>933</v>
      </c>
    </row>
    <row r="40" spans="3:20" ht="30" customHeight="1">
      <c r="C40" s="68"/>
      <c r="D40" s="68"/>
      <c r="E40" s="68"/>
      <c r="F40" s="68"/>
      <c r="G40" s="68"/>
      <c r="H40" s="68"/>
      <c r="I40" s="68"/>
      <c r="J40" s="68"/>
      <c r="K40" s="68"/>
      <c r="L40" s="68"/>
      <c r="M40" s="68"/>
      <c r="N40" s="68"/>
      <c r="O40" s="68"/>
      <c r="P40" s="68"/>
      <c r="Q40" s="68"/>
      <c r="R40" s="68"/>
      <c r="S40" s="68"/>
      <c r="T40" s="68"/>
    </row>
    <row r="41" spans="3:20" ht="30" customHeight="1">
      <c r="C41" s="68"/>
      <c r="D41" s="68"/>
      <c r="E41" s="68"/>
      <c r="F41" s="68"/>
      <c r="G41" s="68"/>
      <c r="H41" s="68"/>
      <c r="I41" s="68"/>
      <c r="J41" s="68"/>
      <c r="K41" s="68"/>
      <c r="L41" s="68"/>
      <c r="M41" s="68"/>
      <c r="N41" s="68"/>
      <c r="O41" s="68"/>
      <c r="P41" s="68"/>
      <c r="Q41" s="68"/>
      <c r="R41" s="68"/>
      <c r="S41" s="68"/>
      <c r="T41" s="68"/>
    </row>
    <row r="42" ht="30" customHeight="1"/>
    <row r="43" ht="9.75" customHeight="1"/>
    <row r="44" ht="9.75" customHeight="1"/>
    <row r="45" ht="9.75" customHeight="1"/>
    <row r="46" ht="9.75" customHeight="1"/>
    <row r="47" ht="9.75" customHeight="1"/>
    <row r="48" ht="9.75" customHeight="1"/>
    <row r="49" ht="9.75" customHeight="1"/>
    <row r="50" ht="9.75" customHeight="1"/>
    <row r="51" ht="9.75" customHeight="1"/>
    <row r="52" ht="9.75" customHeight="1"/>
    <row r="53" ht="9.75" customHeight="1"/>
    <row r="54" ht="9.75" customHeight="1"/>
    <row r="55" ht="9.75" customHeight="1"/>
    <row r="56" ht="9.75" customHeight="1"/>
    <row r="57" ht="9.75" customHeight="1"/>
    <row r="58" ht="9.75" customHeight="1"/>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sheetData>
  <sheetProtection/>
  <mergeCells count="6">
    <mergeCell ref="R3:T3"/>
    <mergeCell ref="B2:B4"/>
    <mergeCell ref="F3:H3"/>
    <mergeCell ref="I3:K3"/>
    <mergeCell ref="L3:N3"/>
    <mergeCell ref="O3:Q3"/>
  </mergeCells>
  <printOptions/>
  <pageMargins left="0.1968503937007874" right="0.35433070866141736" top="0.4724409448818898" bottom="0.7874015748031497" header="0" footer="0.4330708661417323"/>
  <pageSetup firstPageNumber="17" useFirstPageNumber="1" horizontalDpi="600" verticalDpi="600" orientation="portrait" paperSize="9" scale="67" r:id="rId1"/>
  <headerFooter scaleWithDoc="0" alignWithMargins="0">
    <oddFooter>&amp;C&amp;16- &amp;P -</oddFooter>
  </headerFooter>
</worksheet>
</file>

<file path=xl/worksheets/sheet19.xml><?xml version="1.0" encoding="utf-8"?>
<worksheet xmlns="http://schemas.openxmlformats.org/spreadsheetml/2006/main" xmlns:r="http://schemas.openxmlformats.org/officeDocument/2006/relationships">
  <dimension ref="B1:R41"/>
  <sheetViews>
    <sheetView showGridLines="0" zoomScale="75" zoomScaleNormal="75" zoomScalePageLayoutView="0" workbookViewId="0" topLeftCell="A1">
      <selection activeCell="A1" sqref="A1"/>
    </sheetView>
  </sheetViews>
  <sheetFormatPr defaultColWidth="9.00390625" defaultRowHeight="13.5"/>
  <cols>
    <col min="1" max="1" width="2.625" style="39" customWidth="1"/>
    <col min="2" max="2" width="21.25390625" style="39" customWidth="1"/>
    <col min="3" max="5" width="5.75390625" style="39" customWidth="1"/>
    <col min="6" max="6" width="5.50390625" style="39" bestFit="1" customWidth="1"/>
    <col min="7" max="7" width="6.50390625" style="39" bestFit="1" customWidth="1"/>
    <col min="8" max="8" width="5.50390625" style="39" bestFit="1" customWidth="1"/>
    <col min="9" max="9" width="8.00390625" style="39" bestFit="1" customWidth="1"/>
    <col min="10" max="10" width="6.50390625" style="39" bestFit="1" customWidth="1"/>
    <col min="11" max="13" width="8.00390625" style="39" bestFit="1" customWidth="1"/>
    <col min="14" max="17" width="8.75390625" style="39" customWidth="1"/>
    <col min="18" max="18" width="10.625" style="39" customWidth="1"/>
    <col min="19" max="16384" width="9.00390625" style="39" customWidth="1"/>
  </cols>
  <sheetData>
    <row r="1" spans="2:18" ht="39.75" customHeight="1" thickBot="1">
      <c r="B1" s="57" t="s">
        <v>151</v>
      </c>
      <c r="R1" s="42" t="s">
        <v>125</v>
      </c>
    </row>
    <row r="2" spans="2:18" ht="27" customHeight="1">
      <c r="B2" s="1533" t="s">
        <v>1089</v>
      </c>
      <c r="C2" s="1527" t="s">
        <v>146</v>
      </c>
      <c r="D2" s="1528"/>
      <c r="E2" s="1528"/>
      <c r="F2" s="1528"/>
      <c r="G2" s="1528"/>
      <c r="H2" s="1528"/>
      <c r="I2" s="1528"/>
      <c r="J2" s="1528"/>
      <c r="K2" s="1528"/>
      <c r="L2" s="1528"/>
      <c r="M2" s="1528"/>
      <c r="N2" s="1528"/>
      <c r="O2" s="1528"/>
      <c r="P2" s="1528"/>
      <c r="Q2" s="1529"/>
      <c r="R2" s="723" t="s">
        <v>152</v>
      </c>
    </row>
    <row r="3" spans="2:18" ht="27" customHeight="1">
      <c r="B3" s="1539"/>
      <c r="C3" s="1544" t="s">
        <v>153</v>
      </c>
      <c r="D3" s="1541"/>
      <c r="E3" s="1542"/>
      <c r="F3" s="1540" t="s">
        <v>148</v>
      </c>
      <c r="G3" s="1541"/>
      <c r="H3" s="1542"/>
      <c r="I3" s="1540" t="s">
        <v>154</v>
      </c>
      <c r="J3" s="1541"/>
      <c r="K3" s="1542"/>
      <c r="L3" s="1540" t="s">
        <v>155</v>
      </c>
      <c r="M3" s="1541"/>
      <c r="N3" s="1542"/>
      <c r="O3" s="1540" t="s">
        <v>156</v>
      </c>
      <c r="P3" s="1541"/>
      <c r="Q3" s="1542"/>
      <c r="R3" s="724" t="s">
        <v>157</v>
      </c>
    </row>
    <row r="4" spans="2:18" s="62" customFormat="1" ht="27" customHeight="1" thickBot="1">
      <c r="B4" s="1534"/>
      <c r="C4" s="18" t="s">
        <v>5</v>
      </c>
      <c r="D4" s="18" t="s">
        <v>8</v>
      </c>
      <c r="E4" s="20" t="s">
        <v>9</v>
      </c>
      <c r="F4" s="18" t="s">
        <v>5</v>
      </c>
      <c r="G4" s="18" t="s">
        <v>8</v>
      </c>
      <c r="H4" s="20" t="s">
        <v>9</v>
      </c>
      <c r="I4" s="18" t="s">
        <v>5</v>
      </c>
      <c r="J4" s="18" t="s">
        <v>8</v>
      </c>
      <c r="K4" s="20" t="s">
        <v>9</v>
      </c>
      <c r="L4" s="18" t="s">
        <v>5</v>
      </c>
      <c r="M4" s="18" t="s">
        <v>8</v>
      </c>
      <c r="N4" s="20" t="s">
        <v>9</v>
      </c>
      <c r="O4" s="18" t="s">
        <v>5</v>
      </c>
      <c r="P4" s="18" t="s">
        <v>8</v>
      </c>
      <c r="Q4" s="718" t="s">
        <v>9</v>
      </c>
      <c r="R4" s="190" t="s">
        <v>158</v>
      </c>
    </row>
    <row r="5" spans="2:18" s="78" customFormat="1" ht="30" customHeight="1">
      <c r="B5" s="761" t="s">
        <v>980</v>
      </c>
      <c r="C5" s="24">
        <v>1</v>
      </c>
      <c r="D5" s="24" t="s">
        <v>933</v>
      </c>
      <c r="E5" s="26">
        <v>1</v>
      </c>
      <c r="F5" s="64">
        <v>3</v>
      </c>
      <c r="G5" s="24" t="s">
        <v>933</v>
      </c>
      <c r="H5" s="508">
        <v>3</v>
      </c>
      <c r="I5" s="64">
        <v>86</v>
      </c>
      <c r="J5" s="24" t="s">
        <v>933</v>
      </c>
      <c r="K5" s="508">
        <v>86</v>
      </c>
      <c r="L5" s="64">
        <v>187</v>
      </c>
      <c r="M5" s="64">
        <v>120</v>
      </c>
      <c r="N5" s="508">
        <v>67</v>
      </c>
      <c r="O5" s="64">
        <v>65</v>
      </c>
      <c r="P5" s="64">
        <v>16</v>
      </c>
      <c r="Q5" s="450">
        <v>49</v>
      </c>
      <c r="R5" s="810" t="s">
        <v>933</v>
      </c>
    </row>
    <row r="6" spans="2:18" ht="30" customHeight="1">
      <c r="B6" s="761" t="s">
        <v>987</v>
      </c>
      <c r="C6" s="24">
        <v>1</v>
      </c>
      <c r="D6" s="24" t="s">
        <v>933</v>
      </c>
      <c r="E6" s="26">
        <v>1</v>
      </c>
      <c r="F6" s="64">
        <v>2</v>
      </c>
      <c r="G6" s="24" t="s">
        <v>933</v>
      </c>
      <c r="H6" s="508">
        <v>2</v>
      </c>
      <c r="I6" s="64">
        <v>85</v>
      </c>
      <c r="J6" s="24" t="s">
        <v>933</v>
      </c>
      <c r="K6" s="508">
        <v>85</v>
      </c>
      <c r="L6" s="64">
        <v>180</v>
      </c>
      <c r="M6" s="64">
        <v>117</v>
      </c>
      <c r="N6" s="508">
        <v>63</v>
      </c>
      <c r="O6" s="64">
        <v>57</v>
      </c>
      <c r="P6" s="64">
        <v>14</v>
      </c>
      <c r="Q6" s="450">
        <v>43</v>
      </c>
      <c r="R6" s="810">
        <v>1</v>
      </c>
    </row>
    <row r="7" spans="2:18" ht="30" customHeight="1">
      <c r="B7" s="94" t="s">
        <v>103</v>
      </c>
      <c r="C7" s="788">
        <v>1</v>
      </c>
      <c r="D7" s="788" t="s">
        <v>933</v>
      </c>
      <c r="E7" s="608">
        <v>1</v>
      </c>
      <c r="F7" s="454">
        <v>2</v>
      </c>
      <c r="G7" s="788" t="s">
        <v>933</v>
      </c>
      <c r="H7" s="509">
        <v>2</v>
      </c>
      <c r="I7" s="454">
        <v>81</v>
      </c>
      <c r="J7" s="788" t="s">
        <v>933</v>
      </c>
      <c r="K7" s="509">
        <v>81</v>
      </c>
      <c r="L7" s="454">
        <v>157</v>
      </c>
      <c r="M7" s="454">
        <v>103</v>
      </c>
      <c r="N7" s="509">
        <v>54</v>
      </c>
      <c r="O7" s="454">
        <v>43</v>
      </c>
      <c r="P7" s="454">
        <v>9</v>
      </c>
      <c r="Q7" s="465">
        <v>34</v>
      </c>
      <c r="R7" s="796" t="s">
        <v>933</v>
      </c>
    </row>
    <row r="8" spans="2:18" ht="30" customHeight="1">
      <c r="B8" s="95" t="s">
        <v>104</v>
      </c>
      <c r="C8" s="789" t="s">
        <v>933</v>
      </c>
      <c r="D8" s="789" t="s">
        <v>933</v>
      </c>
      <c r="E8" s="790" t="s">
        <v>933</v>
      </c>
      <c r="F8" s="789" t="s">
        <v>933</v>
      </c>
      <c r="G8" s="789" t="s">
        <v>933</v>
      </c>
      <c r="H8" s="790" t="s">
        <v>933</v>
      </c>
      <c r="I8" s="460">
        <v>4</v>
      </c>
      <c r="J8" s="789" t="s">
        <v>933</v>
      </c>
      <c r="K8" s="511">
        <v>4</v>
      </c>
      <c r="L8" s="460">
        <v>23</v>
      </c>
      <c r="M8" s="460">
        <v>14</v>
      </c>
      <c r="N8" s="511">
        <v>9</v>
      </c>
      <c r="O8" s="460">
        <v>14</v>
      </c>
      <c r="P8" s="460">
        <v>5</v>
      </c>
      <c r="Q8" s="466">
        <v>9</v>
      </c>
      <c r="R8" s="795">
        <v>1</v>
      </c>
    </row>
    <row r="9" spans="2:18" ht="30" customHeight="1">
      <c r="B9" s="79" t="s">
        <v>105</v>
      </c>
      <c r="C9" s="788" t="s">
        <v>933</v>
      </c>
      <c r="D9" s="788" t="s">
        <v>933</v>
      </c>
      <c r="E9" s="608" t="s">
        <v>933</v>
      </c>
      <c r="F9" s="788" t="s">
        <v>933</v>
      </c>
      <c r="G9" s="788" t="s">
        <v>933</v>
      </c>
      <c r="H9" s="608" t="s">
        <v>933</v>
      </c>
      <c r="I9" s="454">
        <v>15</v>
      </c>
      <c r="J9" s="788" t="s">
        <v>933</v>
      </c>
      <c r="K9" s="509">
        <v>15</v>
      </c>
      <c r="L9" s="454">
        <v>27</v>
      </c>
      <c r="M9" s="454">
        <v>22</v>
      </c>
      <c r="N9" s="509">
        <v>5</v>
      </c>
      <c r="O9" s="788" t="s">
        <v>933</v>
      </c>
      <c r="P9" s="788" t="s">
        <v>933</v>
      </c>
      <c r="Q9" s="804" t="s">
        <v>933</v>
      </c>
      <c r="R9" s="796" t="s">
        <v>933</v>
      </c>
    </row>
    <row r="10" spans="2:18" ht="30" customHeight="1">
      <c r="B10" s="79" t="s">
        <v>106</v>
      </c>
      <c r="C10" s="788" t="s">
        <v>933</v>
      </c>
      <c r="D10" s="788" t="s">
        <v>933</v>
      </c>
      <c r="E10" s="608" t="s">
        <v>933</v>
      </c>
      <c r="F10" s="788" t="s">
        <v>933</v>
      </c>
      <c r="G10" s="788" t="s">
        <v>933</v>
      </c>
      <c r="H10" s="608" t="s">
        <v>933</v>
      </c>
      <c r="I10" s="788" t="s">
        <v>933</v>
      </c>
      <c r="J10" s="788" t="s">
        <v>933</v>
      </c>
      <c r="K10" s="608" t="s">
        <v>933</v>
      </c>
      <c r="L10" s="454">
        <v>4</v>
      </c>
      <c r="M10" s="454">
        <v>3</v>
      </c>
      <c r="N10" s="509">
        <v>1</v>
      </c>
      <c r="O10" s="788" t="s">
        <v>933</v>
      </c>
      <c r="P10" s="788" t="s">
        <v>933</v>
      </c>
      <c r="Q10" s="804" t="s">
        <v>933</v>
      </c>
      <c r="R10" s="796" t="s">
        <v>933</v>
      </c>
    </row>
    <row r="11" spans="2:18" ht="30" customHeight="1">
      <c r="B11" s="79" t="s">
        <v>107</v>
      </c>
      <c r="C11" s="788" t="s">
        <v>933</v>
      </c>
      <c r="D11" s="788" t="s">
        <v>933</v>
      </c>
      <c r="E11" s="608" t="s">
        <v>933</v>
      </c>
      <c r="F11" s="788" t="s">
        <v>933</v>
      </c>
      <c r="G11" s="788" t="s">
        <v>933</v>
      </c>
      <c r="H11" s="608" t="s">
        <v>933</v>
      </c>
      <c r="I11" s="788" t="s">
        <v>933</v>
      </c>
      <c r="J11" s="788" t="s">
        <v>933</v>
      </c>
      <c r="K11" s="608" t="s">
        <v>933</v>
      </c>
      <c r="L11" s="454">
        <v>20</v>
      </c>
      <c r="M11" s="454">
        <v>12</v>
      </c>
      <c r="N11" s="509">
        <v>8</v>
      </c>
      <c r="O11" s="454">
        <v>9</v>
      </c>
      <c r="P11" s="454">
        <v>3</v>
      </c>
      <c r="Q11" s="465">
        <v>6</v>
      </c>
      <c r="R11" s="796" t="s">
        <v>933</v>
      </c>
    </row>
    <row r="12" spans="2:18" ht="30" customHeight="1">
      <c r="B12" s="79" t="s">
        <v>108</v>
      </c>
      <c r="C12" s="788" t="s">
        <v>933</v>
      </c>
      <c r="D12" s="788" t="s">
        <v>933</v>
      </c>
      <c r="E12" s="608" t="s">
        <v>933</v>
      </c>
      <c r="F12" s="454">
        <v>1</v>
      </c>
      <c r="G12" s="788" t="s">
        <v>933</v>
      </c>
      <c r="H12" s="509">
        <v>1</v>
      </c>
      <c r="I12" s="788" t="s">
        <v>933</v>
      </c>
      <c r="J12" s="788" t="s">
        <v>933</v>
      </c>
      <c r="K12" s="608" t="s">
        <v>933</v>
      </c>
      <c r="L12" s="454">
        <v>9</v>
      </c>
      <c r="M12" s="454">
        <v>8</v>
      </c>
      <c r="N12" s="509">
        <v>1</v>
      </c>
      <c r="O12" s="788">
        <v>3</v>
      </c>
      <c r="P12" s="788">
        <v>1</v>
      </c>
      <c r="Q12" s="804">
        <v>2</v>
      </c>
      <c r="R12" s="796" t="s">
        <v>933</v>
      </c>
    </row>
    <row r="13" spans="2:18" ht="30" customHeight="1">
      <c r="B13" s="79" t="s">
        <v>296</v>
      </c>
      <c r="C13" s="788" t="s">
        <v>933</v>
      </c>
      <c r="D13" s="788" t="s">
        <v>933</v>
      </c>
      <c r="E13" s="608" t="s">
        <v>933</v>
      </c>
      <c r="F13" s="788" t="s">
        <v>933</v>
      </c>
      <c r="G13" s="788" t="s">
        <v>933</v>
      </c>
      <c r="H13" s="608" t="s">
        <v>933</v>
      </c>
      <c r="I13" s="454">
        <v>19</v>
      </c>
      <c r="J13" s="788" t="s">
        <v>933</v>
      </c>
      <c r="K13" s="509">
        <v>19</v>
      </c>
      <c r="L13" s="454">
        <v>7</v>
      </c>
      <c r="M13" s="454">
        <v>4</v>
      </c>
      <c r="N13" s="509">
        <v>3</v>
      </c>
      <c r="O13" s="454">
        <v>3</v>
      </c>
      <c r="P13" s="454">
        <v>1</v>
      </c>
      <c r="Q13" s="465">
        <v>2</v>
      </c>
      <c r="R13" s="796" t="s">
        <v>933</v>
      </c>
    </row>
    <row r="14" spans="2:18" ht="30" customHeight="1">
      <c r="B14" s="79" t="s">
        <v>297</v>
      </c>
      <c r="C14" s="788" t="s">
        <v>933</v>
      </c>
      <c r="D14" s="788" t="s">
        <v>933</v>
      </c>
      <c r="E14" s="608" t="s">
        <v>933</v>
      </c>
      <c r="F14" s="788">
        <v>0</v>
      </c>
      <c r="G14" s="788" t="s">
        <v>933</v>
      </c>
      <c r="H14" s="608">
        <v>0</v>
      </c>
      <c r="I14" s="788" t="s">
        <v>933</v>
      </c>
      <c r="J14" s="788" t="s">
        <v>933</v>
      </c>
      <c r="K14" s="608" t="s">
        <v>933</v>
      </c>
      <c r="L14" s="454">
        <v>7</v>
      </c>
      <c r="M14" s="454">
        <v>6</v>
      </c>
      <c r="N14" s="509">
        <v>1</v>
      </c>
      <c r="O14" s="788" t="s">
        <v>933</v>
      </c>
      <c r="P14" s="788" t="s">
        <v>933</v>
      </c>
      <c r="Q14" s="804" t="s">
        <v>933</v>
      </c>
      <c r="R14" s="796" t="s">
        <v>933</v>
      </c>
    </row>
    <row r="15" spans="2:18" ht="30" customHeight="1">
      <c r="B15" s="79" t="s">
        <v>298</v>
      </c>
      <c r="C15" s="788" t="s">
        <v>933</v>
      </c>
      <c r="D15" s="788" t="s">
        <v>933</v>
      </c>
      <c r="E15" s="608" t="s">
        <v>933</v>
      </c>
      <c r="F15" s="454">
        <v>1</v>
      </c>
      <c r="G15" s="788" t="s">
        <v>933</v>
      </c>
      <c r="H15" s="509">
        <v>1</v>
      </c>
      <c r="I15" s="788" t="s">
        <v>933</v>
      </c>
      <c r="J15" s="788" t="s">
        <v>933</v>
      </c>
      <c r="K15" s="608" t="s">
        <v>933</v>
      </c>
      <c r="L15" s="454">
        <v>7</v>
      </c>
      <c r="M15" s="454">
        <v>5</v>
      </c>
      <c r="N15" s="509">
        <v>2</v>
      </c>
      <c r="O15" s="788" t="s">
        <v>933</v>
      </c>
      <c r="P15" s="788" t="s">
        <v>933</v>
      </c>
      <c r="Q15" s="804" t="s">
        <v>933</v>
      </c>
      <c r="R15" s="796" t="s">
        <v>933</v>
      </c>
    </row>
    <row r="16" spans="2:18" ht="30" customHeight="1">
      <c r="B16" s="79" t="s">
        <v>299</v>
      </c>
      <c r="C16" s="788" t="s">
        <v>933</v>
      </c>
      <c r="D16" s="788" t="s">
        <v>933</v>
      </c>
      <c r="E16" s="608" t="s">
        <v>933</v>
      </c>
      <c r="F16" s="788" t="s">
        <v>933</v>
      </c>
      <c r="G16" s="788" t="s">
        <v>933</v>
      </c>
      <c r="H16" s="608" t="s">
        <v>933</v>
      </c>
      <c r="I16" s="454">
        <v>29</v>
      </c>
      <c r="J16" s="788" t="s">
        <v>933</v>
      </c>
      <c r="K16" s="509">
        <v>29</v>
      </c>
      <c r="L16" s="454">
        <v>25</v>
      </c>
      <c r="M16" s="454">
        <v>13</v>
      </c>
      <c r="N16" s="509">
        <v>12</v>
      </c>
      <c r="O16" s="454">
        <v>10</v>
      </c>
      <c r="P16" s="788" t="s">
        <v>933</v>
      </c>
      <c r="Q16" s="465">
        <v>10</v>
      </c>
      <c r="R16" s="796" t="s">
        <v>933</v>
      </c>
    </row>
    <row r="17" spans="2:18" ht="30" customHeight="1">
      <c r="B17" s="79" t="s">
        <v>283</v>
      </c>
      <c r="C17" s="788">
        <v>1</v>
      </c>
      <c r="D17" s="788" t="s">
        <v>933</v>
      </c>
      <c r="E17" s="608">
        <v>1</v>
      </c>
      <c r="F17" s="788" t="s">
        <v>933</v>
      </c>
      <c r="G17" s="788" t="s">
        <v>933</v>
      </c>
      <c r="H17" s="608" t="s">
        <v>933</v>
      </c>
      <c r="I17" s="454">
        <v>14</v>
      </c>
      <c r="J17" s="788" t="s">
        <v>933</v>
      </c>
      <c r="K17" s="509">
        <v>14</v>
      </c>
      <c r="L17" s="454">
        <v>3</v>
      </c>
      <c r="M17" s="454">
        <v>3</v>
      </c>
      <c r="N17" s="608" t="s">
        <v>933</v>
      </c>
      <c r="O17" s="454">
        <v>7</v>
      </c>
      <c r="P17" s="454">
        <v>2</v>
      </c>
      <c r="Q17" s="465">
        <v>5</v>
      </c>
      <c r="R17" s="796" t="s">
        <v>933</v>
      </c>
    </row>
    <row r="18" spans="2:18" ht="30" customHeight="1">
      <c r="B18" s="79" t="s">
        <v>285</v>
      </c>
      <c r="C18" s="788" t="s">
        <v>933</v>
      </c>
      <c r="D18" s="788" t="s">
        <v>933</v>
      </c>
      <c r="E18" s="608" t="s">
        <v>933</v>
      </c>
      <c r="F18" s="788" t="s">
        <v>933</v>
      </c>
      <c r="G18" s="788" t="s">
        <v>933</v>
      </c>
      <c r="H18" s="608" t="s">
        <v>933</v>
      </c>
      <c r="I18" s="788" t="s">
        <v>933</v>
      </c>
      <c r="J18" s="788" t="s">
        <v>933</v>
      </c>
      <c r="K18" s="608" t="s">
        <v>933</v>
      </c>
      <c r="L18" s="454">
        <v>24</v>
      </c>
      <c r="M18" s="454">
        <v>13</v>
      </c>
      <c r="N18" s="509">
        <v>11</v>
      </c>
      <c r="O18" s="788" t="s">
        <v>933</v>
      </c>
      <c r="P18" s="788" t="s">
        <v>933</v>
      </c>
      <c r="Q18" s="804" t="s">
        <v>933</v>
      </c>
      <c r="R18" s="796" t="s">
        <v>933</v>
      </c>
    </row>
    <row r="19" spans="2:18" ht="30" customHeight="1">
      <c r="B19" s="79" t="s">
        <v>287</v>
      </c>
      <c r="C19" s="788" t="s">
        <v>933</v>
      </c>
      <c r="D19" s="788" t="s">
        <v>933</v>
      </c>
      <c r="E19" s="608" t="s">
        <v>933</v>
      </c>
      <c r="F19" s="788" t="s">
        <v>933</v>
      </c>
      <c r="G19" s="788" t="s">
        <v>933</v>
      </c>
      <c r="H19" s="608" t="s">
        <v>933</v>
      </c>
      <c r="I19" s="788" t="s">
        <v>933</v>
      </c>
      <c r="J19" s="788" t="s">
        <v>933</v>
      </c>
      <c r="K19" s="608" t="s">
        <v>933</v>
      </c>
      <c r="L19" s="454">
        <v>9</v>
      </c>
      <c r="M19" s="454">
        <v>5</v>
      </c>
      <c r="N19" s="509">
        <v>4</v>
      </c>
      <c r="O19" s="788" t="s">
        <v>933</v>
      </c>
      <c r="P19" s="788" t="s">
        <v>933</v>
      </c>
      <c r="Q19" s="804" t="s">
        <v>933</v>
      </c>
      <c r="R19" s="796" t="s">
        <v>933</v>
      </c>
    </row>
    <row r="20" spans="2:18" ht="30" customHeight="1">
      <c r="B20" s="79" t="s">
        <v>289</v>
      </c>
      <c r="C20" s="788" t="s">
        <v>933</v>
      </c>
      <c r="D20" s="788" t="s">
        <v>933</v>
      </c>
      <c r="E20" s="608" t="s">
        <v>933</v>
      </c>
      <c r="F20" s="788" t="s">
        <v>933</v>
      </c>
      <c r="G20" s="788" t="s">
        <v>933</v>
      </c>
      <c r="H20" s="608" t="s">
        <v>933</v>
      </c>
      <c r="I20" s="454">
        <v>4</v>
      </c>
      <c r="J20" s="788" t="s">
        <v>933</v>
      </c>
      <c r="K20" s="509">
        <v>4</v>
      </c>
      <c r="L20" s="454">
        <v>8</v>
      </c>
      <c r="M20" s="454">
        <v>3</v>
      </c>
      <c r="N20" s="509">
        <v>5</v>
      </c>
      <c r="O20" s="788">
        <v>11</v>
      </c>
      <c r="P20" s="788">
        <v>2</v>
      </c>
      <c r="Q20" s="804">
        <v>9</v>
      </c>
      <c r="R20" s="796" t="s">
        <v>933</v>
      </c>
    </row>
    <row r="21" spans="2:18" ht="30" customHeight="1">
      <c r="B21" s="80" t="s">
        <v>291</v>
      </c>
      <c r="C21" s="789" t="s">
        <v>933</v>
      </c>
      <c r="D21" s="789" t="s">
        <v>933</v>
      </c>
      <c r="E21" s="790" t="s">
        <v>933</v>
      </c>
      <c r="F21" s="789" t="s">
        <v>933</v>
      </c>
      <c r="G21" s="789" t="s">
        <v>933</v>
      </c>
      <c r="H21" s="790" t="s">
        <v>933</v>
      </c>
      <c r="I21" s="789" t="s">
        <v>933</v>
      </c>
      <c r="J21" s="789" t="s">
        <v>933</v>
      </c>
      <c r="K21" s="790" t="s">
        <v>933</v>
      </c>
      <c r="L21" s="460">
        <v>7</v>
      </c>
      <c r="M21" s="460">
        <v>6</v>
      </c>
      <c r="N21" s="511">
        <v>1</v>
      </c>
      <c r="O21" s="789" t="s">
        <v>933</v>
      </c>
      <c r="P21" s="789" t="s">
        <v>933</v>
      </c>
      <c r="Q21" s="807" t="s">
        <v>933</v>
      </c>
      <c r="R21" s="795" t="s">
        <v>933</v>
      </c>
    </row>
    <row r="22" spans="2:18" ht="30" customHeight="1">
      <c r="B22" s="81" t="s">
        <v>109</v>
      </c>
      <c r="C22" s="791" t="s">
        <v>933</v>
      </c>
      <c r="D22" s="791" t="s">
        <v>933</v>
      </c>
      <c r="E22" s="792" t="s">
        <v>933</v>
      </c>
      <c r="F22" s="791" t="s">
        <v>933</v>
      </c>
      <c r="G22" s="791" t="s">
        <v>933</v>
      </c>
      <c r="H22" s="792" t="s">
        <v>933</v>
      </c>
      <c r="I22" s="791" t="s">
        <v>933</v>
      </c>
      <c r="J22" s="791" t="s">
        <v>933</v>
      </c>
      <c r="K22" s="792" t="s">
        <v>933</v>
      </c>
      <c r="L22" s="791" t="s">
        <v>933</v>
      </c>
      <c r="M22" s="791" t="s">
        <v>933</v>
      </c>
      <c r="N22" s="792" t="s">
        <v>933</v>
      </c>
      <c r="O22" s="791" t="s">
        <v>933</v>
      </c>
      <c r="P22" s="791" t="s">
        <v>933</v>
      </c>
      <c r="Q22" s="806" t="s">
        <v>933</v>
      </c>
      <c r="R22" s="797" t="s">
        <v>933</v>
      </c>
    </row>
    <row r="23" spans="2:18" ht="30" customHeight="1">
      <c r="B23" s="80" t="s">
        <v>110</v>
      </c>
      <c r="C23" s="789" t="s">
        <v>933</v>
      </c>
      <c r="D23" s="789" t="s">
        <v>933</v>
      </c>
      <c r="E23" s="790" t="s">
        <v>933</v>
      </c>
      <c r="F23" s="789" t="s">
        <v>933</v>
      </c>
      <c r="G23" s="789" t="s">
        <v>933</v>
      </c>
      <c r="H23" s="790" t="s">
        <v>933</v>
      </c>
      <c r="I23" s="789" t="s">
        <v>933</v>
      </c>
      <c r="J23" s="789" t="s">
        <v>933</v>
      </c>
      <c r="K23" s="790" t="s">
        <v>933</v>
      </c>
      <c r="L23" s="789" t="s">
        <v>933</v>
      </c>
      <c r="M23" s="789" t="s">
        <v>933</v>
      </c>
      <c r="N23" s="790" t="s">
        <v>933</v>
      </c>
      <c r="O23" s="789" t="s">
        <v>933</v>
      </c>
      <c r="P23" s="789" t="s">
        <v>933</v>
      </c>
      <c r="Q23" s="807" t="s">
        <v>933</v>
      </c>
      <c r="R23" s="795" t="s">
        <v>933</v>
      </c>
    </row>
    <row r="24" spans="2:18" ht="30" customHeight="1">
      <c r="B24" s="81" t="s">
        <v>111</v>
      </c>
      <c r="C24" s="791" t="s">
        <v>933</v>
      </c>
      <c r="D24" s="791" t="s">
        <v>933</v>
      </c>
      <c r="E24" s="792" t="s">
        <v>933</v>
      </c>
      <c r="F24" s="791" t="s">
        <v>933</v>
      </c>
      <c r="G24" s="791" t="s">
        <v>933</v>
      </c>
      <c r="H24" s="792" t="s">
        <v>933</v>
      </c>
      <c r="I24" s="791" t="s">
        <v>933</v>
      </c>
      <c r="J24" s="791" t="s">
        <v>933</v>
      </c>
      <c r="K24" s="792" t="s">
        <v>933</v>
      </c>
      <c r="L24" s="468">
        <v>1</v>
      </c>
      <c r="M24" s="791" t="s">
        <v>933</v>
      </c>
      <c r="N24" s="513">
        <v>1</v>
      </c>
      <c r="O24" s="791" t="s">
        <v>933</v>
      </c>
      <c r="P24" s="791" t="s">
        <v>933</v>
      </c>
      <c r="Q24" s="806" t="s">
        <v>933</v>
      </c>
      <c r="R24" s="797" t="s">
        <v>933</v>
      </c>
    </row>
    <row r="25" spans="2:18" ht="30" customHeight="1">
      <c r="B25" s="80" t="s">
        <v>112</v>
      </c>
      <c r="C25" s="789" t="s">
        <v>933</v>
      </c>
      <c r="D25" s="789" t="s">
        <v>933</v>
      </c>
      <c r="E25" s="790" t="s">
        <v>933</v>
      </c>
      <c r="F25" s="789" t="s">
        <v>933</v>
      </c>
      <c r="G25" s="789" t="s">
        <v>933</v>
      </c>
      <c r="H25" s="790" t="s">
        <v>933</v>
      </c>
      <c r="I25" s="789" t="s">
        <v>933</v>
      </c>
      <c r="J25" s="789" t="s">
        <v>933</v>
      </c>
      <c r="K25" s="790" t="s">
        <v>933</v>
      </c>
      <c r="L25" s="460">
        <v>1</v>
      </c>
      <c r="M25" s="789" t="s">
        <v>933</v>
      </c>
      <c r="N25" s="511">
        <v>1</v>
      </c>
      <c r="O25" s="789" t="s">
        <v>933</v>
      </c>
      <c r="P25" s="789" t="s">
        <v>933</v>
      </c>
      <c r="Q25" s="807" t="s">
        <v>933</v>
      </c>
      <c r="R25" s="795" t="s">
        <v>933</v>
      </c>
    </row>
    <row r="26" spans="2:18" ht="30" customHeight="1">
      <c r="B26" s="81" t="s">
        <v>113</v>
      </c>
      <c r="C26" s="791" t="s">
        <v>933</v>
      </c>
      <c r="D26" s="791" t="s">
        <v>933</v>
      </c>
      <c r="E26" s="792" t="s">
        <v>933</v>
      </c>
      <c r="F26" s="791" t="s">
        <v>933</v>
      </c>
      <c r="G26" s="791" t="s">
        <v>933</v>
      </c>
      <c r="H26" s="792" t="s">
        <v>933</v>
      </c>
      <c r="I26" s="791" t="s">
        <v>933</v>
      </c>
      <c r="J26" s="791" t="s">
        <v>933</v>
      </c>
      <c r="K26" s="792" t="s">
        <v>933</v>
      </c>
      <c r="L26" s="468">
        <v>10</v>
      </c>
      <c r="M26" s="468">
        <v>5</v>
      </c>
      <c r="N26" s="513">
        <v>5</v>
      </c>
      <c r="O26" s="791">
        <v>7</v>
      </c>
      <c r="P26" s="791">
        <v>1</v>
      </c>
      <c r="Q26" s="806">
        <v>6</v>
      </c>
      <c r="R26" s="797" t="s">
        <v>933</v>
      </c>
    </row>
    <row r="27" spans="2:18" ht="30" customHeight="1">
      <c r="B27" s="79" t="s">
        <v>114</v>
      </c>
      <c r="C27" s="788" t="s">
        <v>933</v>
      </c>
      <c r="D27" s="788" t="s">
        <v>933</v>
      </c>
      <c r="E27" s="608" t="s">
        <v>933</v>
      </c>
      <c r="F27" s="788" t="s">
        <v>933</v>
      </c>
      <c r="G27" s="788" t="s">
        <v>933</v>
      </c>
      <c r="H27" s="608" t="s">
        <v>933</v>
      </c>
      <c r="I27" s="788" t="s">
        <v>933</v>
      </c>
      <c r="J27" s="788" t="s">
        <v>933</v>
      </c>
      <c r="K27" s="608" t="s">
        <v>933</v>
      </c>
      <c r="L27" s="454">
        <v>2</v>
      </c>
      <c r="M27" s="788">
        <v>1</v>
      </c>
      <c r="N27" s="509">
        <v>1</v>
      </c>
      <c r="O27" s="788" t="s">
        <v>933</v>
      </c>
      <c r="P27" s="788" t="s">
        <v>933</v>
      </c>
      <c r="Q27" s="804" t="s">
        <v>933</v>
      </c>
      <c r="R27" s="796" t="s">
        <v>933</v>
      </c>
    </row>
    <row r="28" spans="2:18" ht="30" customHeight="1">
      <c r="B28" s="79" t="s">
        <v>295</v>
      </c>
      <c r="C28" s="788" t="s">
        <v>933</v>
      </c>
      <c r="D28" s="788" t="s">
        <v>933</v>
      </c>
      <c r="E28" s="608" t="s">
        <v>933</v>
      </c>
      <c r="F28" s="788" t="s">
        <v>933</v>
      </c>
      <c r="G28" s="788" t="s">
        <v>933</v>
      </c>
      <c r="H28" s="608" t="s">
        <v>933</v>
      </c>
      <c r="I28" s="788" t="s">
        <v>933</v>
      </c>
      <c r="J28" s="788" t="s">
        <v>933</v>
      </c>
      <c r="K28" s="608" t="s">
        <v>933</v>
      </c>
      <c r="L28" s="454">
        <v>6</v>
      </c>
      <c r="M28" s="454">
        <v>3</v>
      </c>
      <c r="N28" s="509">
        <v>3</v>
      </c>
      <c r="O28" s="788" t="s">
        <v>933</v>
      </c>
      <c r="P28" s="788" t="s">
        <v>933</v>
      </c>
      <c r="Q28" s="804" t="s">
        <v>933</v>
      </c>
      <c r="R28" s="796" t="s">
        <v>933</v>
      </c>
    </row>
    <row r="29" spans="2:18" ht="30" customHeight="1">
      <c r="B29" s="80" t="s">
        <v>281</v>
      </c>
      <c r="C29" s="789" t="s">
        <v>933</v>
      </c>
      <c r="D29" s="789" t="s">
        <v>933</v>
      </c>
      <c r="E29" s="790" t="s">
        <v>933</v>
      </c>
      <c r="F29" s="789" t="s">
        <v>933</v>
      </c>
      <c r="G29" s="789" t="s">
        <v>933</v>
      </c>
      <c r="H29" s="790" t="s">
        <v>933</v>
      </c>
      <c r="I29" s="789" t="s">
        <v>933</v>
      </c>
      <c r="J29" s="789" t="s">
        <v>933</v>
      </c>
      <c r="K29" s="790" t="s">
        <v>933</v>
      </c>
      <c r="L29" s="460">
        <v>2</v>
      </c>
      <c r="M29" s="460">
        <v>1</v>
      </c>
      <c r="N29" s="511">
        <v>1</v>
      </c>
      <c r="O29" s="789">
        <v>7</v>
      </c>
      <c r="P29" s="789">
        <v>1</v>
      </c>
      <c r="Q29" s="807">
        <v>6</v>
      </c>
      <c r="R29" s="795" t="s">
        <v>933</v>
      </c>
    </row>
    <row r="30" spans="2:18" ht="30" customHeight="1">
      <c r="B30" s="81" t="s">
        <v>115</v>
      </c>
      <c r="C30" s="791" t="s">
        <v>933</v>
      </c>
      <c r="D30" s="791" t="s">
        <v>933</v>
      </c>
      <c r="E30" s="792" t="s">
        <v>933</v>
      </c>
      <c r="F30" s="791" t="s">
        <v>933</v>
      </c>
      <c r="G30" s="791" t="s">
        <v>933</v>
      </c>
      <c r="H30" s="792" t="s">
        <v>933</v>
      </c>
      <c r="I30" s="468">
        <v>4</v>
      </c>
      <c r="J30" s="791" t="s">
        <v>933</v>
      </c>
      <c r="K30" s="513">
        <v>4</v>
      </c>
      <c r="L30" s="468">
        <v>5</v>
      </c>
      <c r="M30" s="468">
        <v>4</v>
      </c>
      <c r="N30" s="513">
        <v>1</v>
      </c>
      <c r="O30" s="791">
        <v>1</v>
      </c>
      <c r="P30" s="791">
        <v>0</v>
      </c>
      <c r="Q30" s="806">
        <v>1</v>
      </c>
      <c r="R30" s="797">
        <v>1</v>
      </c>
    </row>
    <row r="31" spans="2:18" ht="30" customHeight="1">
      <c r="B31" s="79" t="s">
        <v>116</v>
      </c>
      <c r="C31" s="788" t="s">
        <v>933</v>
      </c>
      <c r="D31" s="788" t="s">
        <v>933</v>
      </c>
      <c r="E31" s="608" t="s">
        <v>933</v>
      </c>
      <c r="F31" s="788" t="s">
        <v>933</v>
      </c>
      <c r="G31" s="788" t="s">
        <v>933</v>
      </c>
      <c r="H31" s="608" t="s">
        <v>933</v>
      </c>
      <c r="I31" s="454">
        <v>4</v>
      </c>
      <c r="J31" s="788" t="s">
        <v>933</v>
      </c>
      <c r="K31" s="509">
        <v>4</v>
      </c>
      <c r="L31" s="454">
        <v>3</v>
      </c>
      <c r="M31" s="454">
        <v>2</v>
      </c>
      <c r="N31" s="509">
        <v>1</v>
      </c>
      <c r="O31" s="788" t="s">
        <v>933</v>
      </c>
      <c r="P31" s="788" t="s">
        <v>933</v>
      </c>
      <c r="Q31" s="804" t="s">
        <v>933</v>
      </c>
      <c r="R31" s="796" t="s">
        <v>933</v>
      </c>
    </row>
    <row r="32" spans="2:18" ht="30" customHeight="1">
      <c r="B32" s="79" t="s">
        <v>117</v>
      </c>
      <c r="C32" s="788" t="s">
        <v>933</v>
      </c>
      <c r="D32" s="788" t="s">
        <v>933</v>
      </c>
      <c r="E32" s="608" t="s">
        <v>933</v>
      </c>
      <c r="F32" s="788" t="s">
        <v>933</v>
      </c>
      <c r="G32" s="788" t="s">
        <v>933</v>
      </c>
      <c r="H32" s="608" t="s">
        <v>933</v>
      </c>
      <c r="I32" s="788" t="s">
        <v>933</v>
      </c>
      <c r="J32" s="788" t="s">
        <v>933</v>
      </c>
      <c r="K32" s="608" t="s">
        <v>933</v>
      </c>
      <c r="L32" s="454">
        <v>1</v>
      </c>
      <c r="M32" s="454">
        <v>1</v>
      </c>
      <c r="N32" s="608" t="s">
        <v>933</v>
      </c>
      <c r="O32" s="788" t="s">
        <v>933</v>
      </c>
      <c r="P32" s="788" t="s">
        <v>933</v>
      </c>
      <c r="Q32" s="804" t="s">
        <v>933</v>
      </c>
      <c r="R32" s="796">
        <v>1</v>
      </c>
    </row>
    <row r="33" spans="2:18" ht="30" customHeight="1">
      <c r="B33" s="79" t="s">
        <v>118</v>
      </c>
      <c r="C33" s="788" t="s">
        <v>933</v>
      </c>
      <c r="D33" s="788" t="s">
        <v>933</v>
      </c>
      <c r="E33" s="608" t="s">
        <v>933</v>
      </c>
      <c r="F33" s="788" t="s">
        <v>933</v>
      </c>
      <c r="G33" s="788" t="s">
        <v>933</v>
      </c>
      <c r="H33" s="608" t="s">
        <v>933</v>
      </c>
      <c r="I33" s="788" t="s">
        <v>933</v>
      </c>
      <c r="J33" s="788" t="s">
        <v>933</v>
      </c>
      <c r="K33" s="608" t="s">
        <v>933</v>
      </c>
      <c r="L33" s="454">
        <v>0</v>
      </c>
      <c r="M33" s="454">
        <v>0</v>
      </c>
      <c r="N33" s="608" t="s">
        <v>933</v>
      </c>
      <c r="O33" s="788">
        <v>0</v>
      </c>
      <c r="P33" s="788">
        <v>0</v>
      </c>
      <c r="Q33" s="804">
        <v>0</v>
      </c>
      <c r="R33" s="796" t="s">
        <v>933</v>
      </c>
    </row>
    <row r="34" spans="2:18" ht="30" customHeight="1">
      <c r="B34" s="80" t="s">
        <v>119</v>
      </c>
      <c r="C34" s="789" t="s">
        <v>933</v>
      </c>
      <c r="D34" s="789" t="s">
        <v>933</v>
      </c>
      <c r="E34" s="790" t="s">
        <v>933</v>
      </c>
      <c r="F34" s="789" t="s">
        <v>933</v>
      </c>
      <c r="G34" s="789" t="s">
        <v>933</v>
      </c>
      <c r="H34" s="790" t="s">
        <v>933</v>
      </c>
      <c r="I34" s="789" t="s">
        <v>933</v>
      </c>
      <c r="J34" s="789" t="s">
        <v>933</v>
      </c>
      <c r="K34" s="790" t="s">
        <v>933</v>
      </c>
      <c r="L34" s="460">
        <v>1</v>
      </c>
      <c r="M34" s="460">
        <v>1</v>
      </c>
      <c r="N34" s="790" t="s">
        <v>933</v>
      </c>
      <c r="O34" s="789">
        <v>1</v>
      </c>
      <c r="P34" s="789" t="s">
        <v>933</v>
      </c>
      <c r="Q34" s="807">
        <v>1</v>
      </c>
      <c r="R34" s="795" t="s">
        <v>933</v>
      </c>
    </row>
    <row r="35" spans="2:18" ht="30" customHeight="1">
      <c r="B35" s="81" t="s">
        <v>120</v>
      </c>
      <c r="C35" s="791" t="s">
        <v>933</v>
      </c>
      <c r="D35" s="791" t="s">
        <v>933</v>
      </c>
      <c r="E35" s="792" t="s">
        <v>933</v>
      </c>
      <c r="F35" s="791" t="s">
        <v>933</v>
      </c>
      <c r="G35" s="791" t="s">
        <v>933</v>
      </c>
      <c r="H35" s="792" t="s">
        <v>933</v>
      </c>
      <c r="I35" s="791" t="s">
        <v>933</v>
      </c>
      <c r="J35" s="791" t="s">
        <v>933</v>
      </c>
      <c r="K35" s="792" t="s">
        <v>933</v>
      </c>
      <c r="L35" s="468">
        <v>3</v>
      </c>
      <c r="M35" s="468">
        <v>2</v>
      </c>
      <c r="N35" s="513">
        <v>1</v>
      </c>
      <c r="O35" s="791" t="s">
        <v>933</v>
      </c>
      <c r="P35" s="791" t="s">
        <v>933</v>
      </c>
      <c r="Q35" s="806" t="s">
        <v>933</v>
      </c>
      <c r="R35" s="797" t="s">
        <v>933</v>
      </c>
    </row>
    <row r="36" spans="2:18" ht="30" customHeight="1">
      <c r="B36" s="80" t="s">
        <v>293</v>
      </c>
      <c r="C36" s="789" t="s">
        <v>933</v>
      </c>
      <c r="D36" s="789" t="s">
        <v>933</v>
      </c>
      <c r="E36" s="790" t="s">
        <v>933</v>
      </c>
      <c r="F36" s="789" t="s">
        <v>933</v>
      </c>
      <c r="G36" s="789" t="s">
        <v>933</v>
      </c>
      <c r="H36" s="790" t="s">
        <v>933</v>
      </c>
      <c r="I36" s="789" t="s">
        <v>933</v>
      </c>
      <c r="J36" s="789" t="s">
        <v>933</v>
      </c>
      <c r="K36" s="790" t="s">
        <v>933</v>
      </c>
      <c r="L36" s="460">
        <v>3</v>
      </c>
      <c r="M36" s="460">
        <v>2</v>
      </c>
      <c r="N36" s="511">
        <v>1</v>
      </c>
      <c r="O36" s="789" t="s">
        <v>933</v>
      </c>
      <c r="P36" s="789" t="s">
        <v>933</v>
      </c>
      <c r="Q36" s="807" t="s">
        <v>933</v>
      </c>
      <c r="R36" s="795" t="s">
        <v>933</v>
      </c>
    </row>
    <row r="37" spans="2:18" ht="30" customHeight="1">
      <c r="B37" s="81" t="s">
        <v>121</v>
      </c>
      <c r="C37" s="791" t="s">
        <v>933</v>
      </c>
      <c r="D37" s="791" t="s">
        <v>933</v>
      </c>
      <c r="E37" s="792" t="s">
        <v>933</v>
      </c>
      <c r="F37" s="791" t="s">
        <v>933</v>
      </c>
      <c r="G37" s="791" t="s">
        <v>933</v>
      </c>
      <c r="H37" s="792" t="s">
        <v>933</v>
      </c>
      <c r="I37" s="791" t="s">
        <v>933</v>
      </c>
      <c r="J37" s="791" t="s">
        <v>933</v>
      </c>
      <c r="K37" s="792" t="s">
        <v>933</v>
      </c>
      <c r="L37" s="468">
        <v>4</v>
      </c>
      <c r="M37" s="468">
        <v>3</v>
      </c>
      <c r="N37" s="792">
        <v>1</v>
      </c>
      <c r="O37" s="468">
        <v>6</v>
      </c>
      <c r="P37" s="468">
        <v>4</v>
      </c>
      <c r="Q37" s="471">
        <v>2</v>
      </c>
      <c r="R37" s="797" t="s">
        <v>933</v>
      </c>
    </row>
    <row r="38" spans="2:18" ht="30" customHeight="1">
      <c r="B38" s="79" t="s">
        <v>122</v>
      </c>
      <c r="C38" s="788" t="s">
        <v>933</v>
      </c>
      <c r="D38" s="788" t="s">
        <v>933</v>
      </c>
      <c r="E38" s="608" t="s">
        <v>933</v>
      </c>
      <c r="F38" s="788" t="s">
        <v>933</v>
      </c>
      <c r="G38" s="788" t="s">
        <v>933</v>
      </c>
      <c r="H38" s="608" t="s">
        <v>933</v>
      </c>
      <c r="I38" s="788" t="s">
        <v>933</v>
      </c>
      <c r="J38" s="788" t="s">
        <v>933</v>
      </c>
      <c r="K38" s="608" t="s">
        <v>933</v>
      </c>
      <c r="L38" s="454">
        <v>3</v>
      </c>
      <c r="M38" s="454">
        <v>2</v>
      </c>
      <c r="N38" s="608">
        <v>1</v>
      </c>
      <c r="O38" s="454">
        <v>5</v>
      </c>
      <c r="P38" s="454">
        <v>4</v>
      </c>
      <c r="Q38" s="465">
        <v>1</v>
      </c>
      <c r="R38" s="796" t="s">
        <v>933</v>
      </c>
    </row>
    <row r="39" spans="2:18" ht="30" customHeight="1" thickBot="1">
      <c r="B39" s="82" t="s">
        <v>123</v>
      </c>
      <c r="C39" s="793" t="s">
        <v>933</v>
      </c>
      <c r="D39" s="793" t="s">
        <v>933</v>
      </c>
      <c r="E39" s="794" t="s">
        <v>933</v>
      </c>
      <c r="F39" s="793" t="s">
        <v>933</v>
      </c>
      <c r="G39" s="793" t="s">
        <v>933</v>
      </c>
      <c r="H39" s="794" t="s">
        <v>933</v>
      </c>
      <c r="I39" s="793" t="s">
        <v>933</v>
      </c>
      <c r="J39" s="793" t="s">
        <v>933</v>
      </c>
      <c r="K39" s="794" t="s">
        <v>933</v>
      </c>
      <c r="L39" s="793">
        <v>1</v>
      </c>
      <c r="M39" s="793">
        <v>1</v>
      </c>
      <c r="N39" s="794" t="s">
        <v>933</v>
      </c>
      <c r="O39" s="476">
        <v>1</v>
      </c>
      <c r="P39" s="793" t="s">
        <v>933</v>
      </c>
      <c r="Q39" s="479">
        <v>1</v>
      </c>
      <c r="R39" s="798" t="s">
        <v>933</v>
      </c>
    </row>
    <row r="40" spans="9:17" ht="30" customHeight="1">
      <c r="I40" s="319"/>
      <c r="J40" s="319"/>
      <c r="K40" s="319"/>
      <c r="L40" s="68"/>
      <c r="M40" s="68"/>
      <c r="N40" s="68"/>
      <c r="O40" s="68"/>
      <c r="P40" s="68"/>
      <c r="Q40" s="68"/>
    </row>
    <row r="41" spans="15:17" ht="30" customHeight="1">
      <c r="O41" s="68"/>
      <c r="P41" s="68"/>
      <c r="Q41" s="68"/>
    </row>
    <row r="42" ht="30" customHeight="1"/>
    <row r="43" ht="30"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sheetData>
  <sheetProtection/>
  <mergeCells count="7">
    <mergeCell ref="B2:B4"/>
    <mergeCell ref="C2:Q2"/>
    <mergeCell ref="C3:E3"/>
    <mergeCell ref="F3:H3"/>
    <mergeCell ref="I3:K3"/>
    <mergeCell ref="L3:N3"/>
    <mergeCell ref="O3:Q3"/>
  </mergeCells>
  <printOptions horizontalCentered="1"/>
  <pageMargins left="0.5905511811023623" right="0.1968503937007874" top="0.3937007874015748" bottom="0.8267716535433072" header="0" footer="0.4724409448818898"/>
  <pageSetup firstPageNumber="18" useFirstPageNumber="1" horizontalDpi="600" verticalDpi="600" orientation="portrait" paperSize="9" scale="67" r:id="rId1"/>
  <headerFooter scaleWithDoc="0" alignWithMargins="0">
    <oddFooter>&amp;C&amp;16- &amp;P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R62"/>
  <sheetViews>
    <sheetView showGridLines="0" zoomScale="75" zoomScaleNormal="75" zoomScaleSheetLayoutView="75" zoomScalePageLayoutView="0" workbookViewId="0" topLeftCell="A1">
      <selection activeCell="A1" sqref="A1"/>
    </sheetView>
  </sheetViews>
  <sheetFormatPr defaultColWidth="9.00390625" defaultRowHeight="26.25" customHeight="1"/>
  <cols>
    <col min="1" max="1" width="2.625" style="1" customWidth="1"/>
    <col min="2" max="2" width="21.25390625" style="1" customWidth="1"/>
    <col min="3" max="3" width="8.625" style="1" customWidth="1"/>
    <col min="4" max="4" width="7.75390625" style="1" customWidth="1"/>
    <col min="5" max="5" width="7.125" style="1" customWidth="1"/>
    <col min="6" max="6" width="10.50390625" style="1" bestFit="1" customWidth="1"/>
    <col min="7" max="9" width="12.125" style="1" bestFit="1" customWidth="1"/>
    <col min="10" max="12" width="10.50390625" style="1" bestFit="1" customWidth="1"/>
    <col min="13" max="13" width="12.25390625" style="1" customWidth="1"/>
    <col min="14" max="16384" width="9.00390625" style="1" customWidth="1"/>
  </cols>
  <sheetData>
    <row r="1" ht="26.25" customHeight="1">
      <c r="A1" s="304" t="s">
        <v>985</v>
      </c>
    </row>
    <row r="2" spans="1:3" ht="26.25" customHeight="1">
      <c r="A2" s="2" t="s">
        <v>543</v>
      </c>
      <c r="B2" s="3"/>
      <c r="C2" s="4"/>
    </row>
    <row r="3" spans="1:13" ht="17.25" customHeight="1" thickBot="1">
      <c r="A3" s="5"/>
      <c r="B3" s="6" t="s">
        <v>544</v>
      </c>
      <c r="C3" s="7"/>
      <c r="D3" s="7"/>
      <c r="E3" s="7"/>
      <c r="F3" s="7"/>
      <c r="G3" s="7"/>
      <c r="H3" s="7"/>
      <c r="I3" s="7"/>
      <c r="J3" s="7"/>
      <c r="K3" s="7"/>
      <c r="L3" s="8"/>
      <c r="M3" s="9" t="s">
        <v>0</v>
      </c>
    </row>
    <row r="4" spans="2:14" s="10" customFormat="1" ht="15" customHeight="1">
      <c r="B4" s="1517" t="s">
        <v>1087</v>
      </c>
      <c r="C4" s="11" t="s">
        <v>1</v>
      </c>
      <c r="D4" s="12"/>
      <c r="E4" s="12"/>
      <c r="F4" s="13" t="s">
        <v>2</v>
      </c>
      <c r="G4" s="14" t="s">
        <v>545</v>
      </c>
      <c r="H4" s="12"/>
      <c r="I4" s="12"/>
      <c r="J4" s="14" t="s">
        <v>3</v>
      </c>
      <c r="K4" s="12"/>
      <c r="L4" s="12"/>
      <c r="M4" s="15" t="s">
        <v>4</v>
      </c>
      <c r="N4" s="16"/>
    </row>
    <row r="5" spans="2:14" s="10" customFormat="1" ht="15" customHeight="1" thickBot="1">
      <c r="B5" s="1518"/>
      <c r="C5" s="17" t="s">
        <v>5</v>
      </c>
      <c r="D5" s="18" t="s">
        <v>6</v>
      </c>
      <c r="E5" s="18" t="s">
        <v>7</v>
      </c>
      <c r="F5" s="18"/>
      <c r="G5" s="18" t="s">
        <v>5</v>
      </c>
      <c r="H5" s="19" t="s">
        <v>8</v>
      </c>
      <c r="I5" s="20" t="s">
        <v>9</v>
      </c>
      <c r="J5" s="18" t="s">
        <v>5</v>
      </c>
      <c r="K5" s="18" t="s">
        <v>8</v>
      </c>
      <c r="L5" s="20" t="s">
        <v>9</v>
      </c>
      <c r="M5" s="21" t="s">
        <v>10</v>
      </c>
      <c r="N5" s="16"/>
    </row>
    <row r="6" spans="2:14" ht="19.5" customHeight="1">
      <c r="B6" s="534" t="s">
        <v>546</v>
      </c>
      <c r="C6" s="449"/>
      <c r="D6" s="24"/>
      <c r="E6" s="24"/>
      <c r="F6" s="24"/>
      <c r="G6" s="24"/>
      <c r="H6" s="25"/>
      <c r="I6" s="26"/>
      <c r="J6" s="24"/>
      <c r="K6" s="24"/>
      <c r="L6" s="26"/>
      <c r="M6" s="27"/>
      <c r="N6" s="28"/>
    </row>
    <row r="7" spans="2:14" ht="19.5" customHeight="1">
      <c r="B7" s="37" t="s">
        <v>979</v>
      </c>
      <c r="C7" s="1021">
        <v>202</v>
      </c>
      <c r="D7" s="24">
        <v>201</v>
      </c>
      <c r="E7" s="24">
        <v>1</v>
      </c>
      <c r="F7" s="24">
        <v>2177</v>
      </c>
      <c r="G7" s="24">
        <v>43795</v>
      </c>
      <c r="H7" s="25">
        <v>22382</v>
      </c>
      <c r="I7" s="26">
        <v>21413</v>
      </c>
      <c r="J7" s="24">
        <v>3373</v>
      </c>
      <c r="K7" s="25">
        <v>1294</v>
      </c>
      <c r="L7" s="26">
        <v>2079</v>
      </c>
      <c r="M7" s="27">
        <v>968</v>
      </c>
      <c r="N7" s="28"/>
    </row>
    <row r="8" spans="2:14" ht="19.5" customHeight="1">
      <c r="B8" s="37" t="s">
        <v>986</v>
      </c>
      <c r="C8" s="1021">
        <v>199</v>
      </c>
      <c r="D8" s="24">
        <v>198</v>
      </c>
      <c r="E8" s="24">
        <v>1</v>
      </c>
      <c r="F8" s="24">
        <v>2113</v>
      </c>
      <c r="G8" s="24">
        <v>42670</v>
      </c>
      <c r="H8" s="25">
        <v>21795</v>
      </c>
      <c r="I8" s="26">
        <v>20875</v>
      </c>
      <c r="J8" s="24">
        <v>3288</v>
      </c>
      <c r="K8" s="25">
        <v>1254</v>
      </c>
      <c r="L8" s="26">
        <v>2034</v>
      </c>
      <c r="M8" s="27">
        <v>937</v>
      </c>
      <c r="N8" s="28"/>
    </row>
    <row r="9" spans="2:14" ht="19.5" customHeight="1">
      <c r="B9" s="729" t="s">
        <v>547</v>
      </c>
      <c r="C9" s="23">
        <v>1</v>
      </c>
      <c r="D9" s="24">
        <v>1</v>
      </c>
      <c r="E9" s="24">
        <v>0</v>
      </c>
      <c r="F9" s="24">
        <v>18</v>
      </c>
      <c r="G9" s="24">
        <v>555</v>
      </c>
      <c r="H9" s="25">
        <v>281</v>
      </c>
      <c r="I9" s="26">
        <v>274</v>
      </c>
      <c r="J9" s="24">
        <v>34</v>
      </c>
      <c r="K9" s="24">
        <v>18</v>
      </c>
      <c r="L9" s="26">
        <v>16</v>
      </c>
      <c r="M9" s="27">
        <v>8</v>
      </c>
      <c r="N9" s="28"/>
    </row>
    <row r="10" spans="2:14" ht="19.5" customHeight="1">
      <c r="B10" s="730" t="s">
        <v>548</v>
      </c>
      <c r="C10" s="330">
        <v>198</v>
      </c>
      <c r="D10" s="31">
        <v>197</v>
      </c>
      <c r="E10" s="31">
        <v>1</v>
      </c>
      <c r="F10" s="31">
        <v>2095</v>
      </c>
      <c r="G10" s="31">
        <v>42115</v>
      </c>
      <c r="H10" s="32">
        <v>21514</v>
      </c>
      <c r="I10" s="33">
        <v>20601</v>
      </c>
      <c r="J10" s="31">
        <v>3254</v>
      </c>
      <c r="K10" s="31">
        <v>1236</v>
      </c>
      <c r="L10" s="33">
        <v>2018</v>
      </c>
      <c r="M10" s="305">
        <v>929</v>
      </c>
      <c r="N10" s="28"/>
    </row>
    <row r="11" spans="2:14" ht="19.5" customHeight="1">
      <c r="B11" s="731" t="s">
        <v>549</v>
      </c>
      <c r="C11" s="23"/>
      <c r="D11" s="24"/>
      <c r="E11" s="24"/>
      <c r="F11" s="24"/>
      <c r="G11" s="24"/>
      <c r="H11" s="25"/>
      <c r="I11" s="26"/>
      <c r="J11" s="24"/>
      <c r="K11" s="24"/>
      <c r="L11" s="26"/>
      <c r="M11" s="27"/>
      <c r="N11" s="28"/>
    </row>
    <row r="12" spans="2:14" ht="19.5" customHeight="1">
      <c r="B12" s="37" t="s">
        <v>979</v>
      </c>
      <c r="C12" s="23">
        <v>117</v>
      </c>
      <c r="D12" s="24">
        <v>116</v>
      </c>
      <c r="E12" s="24">
        <v>1</v>
      </c>
      <c r="F12" s="24">
        <v>1038</v>
      </c>
      <c r="G12" s="24">
        <v>23894</v>
      </c>
      <c r="H12" s="25">
        <v>12123</v>
      </c>
      <c r="I12" s="26">
        <v>11771</v>
      </c>
      <c r="J12" s="24">
        <v>2273</v>
      </c>
      <c r="K12" s="25">
        <v>1346</v>
      </c>
      <c r="L12" s="593">
        <v>927</v>
      </c>
      <c r="M12" s="27">
        <v>524</v>
      </c>
      <c r="N12" s="28"/>
    </row>
    <row r="13" spans="2:14" ht="19.5" customHeight="1">
      <c r="B13" s="37" t="s">
        <v>986</v>
      </c>
      <c r="C13" s="23">
        <v>115</v>
      </c>
      <c r="D13" s="24">
        <v>114</v>
      </c>
      <c r="E13" s="24">
        <v>1</v>
      </c>
      <c r="F13" s="24">
        <v>1021</v>
      </c>
      <c r="G13" s="24">
        <v>23034</v>
      </c>
      <c r="H13" s="25">
        <v>11709</v>
      </c>
      <c r="I13" s="26">
        <v>11325</v>
      </c>
      <c r="J13" s="24">
        <v>2252</v>
      </c>
      <c r="K13" s="25">
        <v>1317</v>
      </c>
      <c r="L13" s="593">
        <v>935</v>
      </c>
      <c r="M13" s="27">
        <v>507</v>
      </c>
      <c r="N13" s="28"/>
    </row>
    <row r="14" spans="2:14" ht="19.5" customHeight="1">
      <c r="B14" s="729" t="s">
        <v>547</v>
      </c>
      <c r="C14" s="23">
        <v>1</v>
      </c>
      <c r="D14" s="24">
        <v>1</v>
      </c>
      <c r="E14" s="24">
        <v>0</v>
      </c>
      <c r="F14" s="24">
        <v>12</v>
      </c>
      <c r="G14" s="24">
        <v>441</v>
      </c>
      <c r="H14" s="25">
        <v>211</v>
      </c>
      <c r="I14" s="26">
        <v>230</v>
      </c>
      <c r="J14" s="24">
        <v>24</v>
      </c>
      <c r="K14" s="24">
        <v>12</v>
      </c>
      <c r="L14" s="26">
        <v>12</v>
      </c>
      <c r="M14" s="27">
        <v>4</v>
      </c>
      <c r="N14" s="28"/>
    </row>
    <row r="15" spans="2:14" ht="19.5" customHeight="1">
      <c r="B15" s="729" t="s">
        <v>548</v>
      </c>
      <c r="C15" s="23">
        <v>113</v>
      </c>
      <c r="D15" s="24">
        <v>112</v>
      </c>
      <c r="E15" s="24">
        <v>1</v>
      </c>
      <c r="F15" s="24">
        <v>1006</v>
      </c>
      <c r="G15" s="24">
        <v>22593</v>
      </c>
      <c r="H15" s="25">
        <v>11498</v>
      </c>
      <c r="I15" s="26">
        <v>11095</v>
      </c>
      <c r="J15" s="24">
        <v>2228</v>
      </c>
      <c r="K15" s="24">
        <v>1305</v>
      </c>
      <c r="L15" s="26">
        <v>923</v>
      </c>
      <c r="M15" s="27">
        <v>503</v>
      </c>
      <c r="N15" s="28"/>
    </row>
    <row r="16" spans="2:14" ht="19.5" customHeight="1">
      <c r="B16" s="730" t="s">
        <v>550</v>
      </c>
      <c r="C16" s="331">
        <v>1</v>
      </c>
      <c r="D16" s="31">
        <v>1</v>
      </c>
      <c r="E16" s="31">
        <v>0</v>
      </c>
      <c r="F16" s="31">
        <v>3</v>
      </c>
      <c r="G16" s="31">
        <v>0</v>
      </c>
      <c r="H16" s="32">
        <v>0</v>
      </c>
      <c r="I16" s="33">
        <v>0</v>
      </c>
      <c r="J16" s="31">
        <v>0</v>
      </c>
      <c r="K16" s="32">
        <v>0</v>
      </c>
      <c r="L16" s="33">
        <v>0</v>
      </c>
      <c r="M16" s="305">
        <v>0</v>
      </c>
      <c r="N16" s="28"/>
    </row>
    <row r="17" spans="2:14" ht="19.5" customHeight="1">
      <c r="B17" s="22" t="s">
        <v>1096</v>
      </c>
      <c r="C17" s="23"/>
      <c r="D17" s="24"/>
      <c r="E17" s="24"/>
      <c r="F17" s="24"/>
      <c r="G17" s="24"/>
      <c r="H17" s="25"/>
      <c r="I17" s="26"/>
      <c r="J17" s="24"/>
      <c r="K17" s="24"/>
      <c r="L17" s="26"/>
      <c r="M17" s="27"/>
      <c r="N17" s="28"/>
    </row>
    <row r="18" spans="2:14" ht="19.5" customHeight="1">
      <c r="B18" s="22" t="s">
        <v>1097</v>
      </c>
      <c r="C18" s="23">
        <v>0</v>
      </c>
      <c r="D18" s="24">
        <v>0</v>
      </c>
      <c r="E18" s="24">
        <v>0</v>
      </c>
      <c r="F18" s="24">
        <v>0</v>
      </c>
      <c r="G18" s="24">
        <v>0</v>
      </c>
      <c r="H18" s="25">
        <v>0</v>
      </c>
      <c r="I18" s="26">
        <v>0</v>
      </c>
      <c r="J18" s="24">
        <v>0</v>
      </c>
      <c r="K18" s="24">
        <v>0</v>
      </c>
      <c r="L18" s="26">
        <v>0</v>
      </c>
      <c r="M18" s="27">
        <v>0</v>
      </c>
      <c r="N18" s="28"/>
    </row>
    <row r="19" spans="2:14" ht="19.5" customHeight="1">
      <c r="B19" s="22" t="s">
        <v>1098</v>
      </c>
      <c r="C19" s="23">
        <v>1</v>
      </c>
      <c r="D19" s="24">
        <v>1</v>
      </c>
      <c r="E19" s="24">
        <v>0</v>
      </c>
      <c r="F19" s="24">
        <v>14</v>
      </c>
      <c r="G19" s="24">
        <v>285</v>
      </c>
      <c r="H19" s="25">
        <v>148</v>
      </c>
      <c r="I19" s="26">
        <v>137</v>
      </c>
      <c r="J19" s="24">
        <v>28</v>
      </c>
      <c r="K19" s="24">
        <v>14</v>
      </c>
      <c r="L19" s="26">
        <v>14</v>
      </c>
      <c r="M19" s="27">
        <v>9</v>
      </c>
      <c r="N19" s="28"/>
    </row>
    <row r="20" spans="2:14" ht="19.5" customHeight="1">
      <c r="B20" s="730" t="s">
        <v>552</v>
      </c>
      <c r="C20" s="331">
        <v>1</v>
      </c>
      <c r="D20" s="31">
        <v>1</v>
      </c>
      <c r="E20" s="31">
        <v>0</v>
      </c>
      <c r="F20" s="31">
        <v>14</v>
      </c>
      <c r="G20" s="31">
        <v>285</v>
      </c>
      <c r="H20" s="32">
        <v>148</v>
      </c>
      <c r="I20" s="33">
        <v>137</v>
      </c>
      <c r="J20" s="31">
        <v>28</v>
      </c>
      <c r="K20" s="31">
        <v>14</v>
      </c>
      <c r="L20" s="33">
        <v>14</v>
      </c>
      <c r="M20" s="305">
        <v>9</v>
      </c>
      <c r="N20" s="28"/>
    </row>
    <row r="21" spans="2:14" ht="19.5" customHeight="1">
      <c r="B21" s="22" t="s">
        <v>551</v>
      </c>
      <c r="C21" s="23"/>
      <c r="D21" s="24"/>
      <c r="E21" s="24"/>
      <c r="F21" s="24"/>
      <c r="G21" s="24"/>
      <c r="H21" s="25"/>
      <c r="I21" s="26"/>
      <c r="J21" s="24"/>
      <c r="K21" s="24"/>
      <c r="L21" s="26"/>
      <c r="M21" s="27"/>
      <c r="N21" s="28"/>
    </row>
    <row r="22" spans="2:14" ht="19.5" customHeight="1">
      <c r="B22" s="37" t="s">
        <v>979</v>
      </c>
      <c r="C22" s="23">
        <v>55</v>
      </c>
      <c r="D22" s="24">
        <v>53</v>
      </c>
      <c r="E22" s="24">
        <v>2</v>
      </c>
      <c r="F22" s="24">
        <v>685</v>
      </c>
      <c r="G22" s="24">
        <v>24818</v>
      </c>
      <c r="H22" s="25">
        <v>12575</v>
      </c>
      <c r="I22" s="26">
        <v>12243</v>
      </c>
      <c r="J22" s="24">
        <v>2165</v>
      </c>
      <c r="K22" s="24">
        <v>1453</v>
      </c>
      <c r="L22" s="26">
        <v>712</v>
      </c>
      <c r="M22" s="27">
        <v>466</v>
      </c>
      <c r="N22" s="28"/>
    </row>
    <row r="23" spans="2:14" ht="19.5" customHeight="1">
      <c r="B23" s="37" t="s">
        <v>986</v>
      </c>
      <c r="C23" s="23">
        <v>54</v>
      </c>
      <c r="D23" s="24">
        <v>53</v>
      </c>
      <c r="E23" s="24">
        <v>1</v>
      </c>
      <c r="F23" s="24">
        <v>674</v>
      </c>
      <c r="G23" s="24">
        <v>23947</v>
      </c>
      <c r="H23" s="25">
        <v>12061</v>
      </c>
      <c r="I23" s="26">
        <v>11886</v>
      </c>
      <c r="J23" s="24">
        <v>2109</v>
      </c>
      <c r="K23" s="24">
        <v>1418</v>
      </c>
      <c r="L23" s="26">
        <v>691</v>
      </c>
      <c r="M23" s="27">
        <v>455</v>
      </c>
      <c r="N23" s="28"/>
    </row>
    <row r="24" spans="2:14" ht="19.5" customHeight="1">
      <c r="B24" s="29" t="s">
        <v>552</v>
      </c>
      <c r="C24" s="23">
        <v>49</v>
      </c>
      <c r="D24" s="24">
        <v>48</v>
      </c>
      <c r="E24" s="24">
        <v>1</v>
      </c>
      <c r="F24" s="24">
        <v>674</v>
      </c>
      <c r="G24" s="24">
        <v>21530</v>
      </c>
      <c r="H24" s="25">
        <v>11065</v>
      </c>
      <c r="I24" s="26">
        <v>10465</v>
      </c>
      <c r="J24" s="24">
        <v>1932</v>
      </c>
      <c r="K24" s="24">
        <v>1298</v>
      </c>
      <c r="L24" s="26">
        <v>634</v>
      </c>
      <c r="M24" s="27">
        <v>413</v>
      </c>
      <c r="N24" s="28"/>
    </row>
    <row r="25" spans="2:14" ht="19.5" customHeight="1">
      <c r="B25" s="29" t="s">
        <v>550</v>
      </c>
      <c r="C25" s="23">
        <v>5</v>
      </c>
      <c r="D25" s="24">
        <v>5</v>
      </c>
      <c r="E25" s="24">
        <v>0</v>
      </c>
      <c r="F25" s="332" t="s">
        <v>553</v>
      </c>
      <c r="G25" s="24">
        <v>2417</v>
      </c>
      <c r="H25" s="25">
        <v>996</v>
      </c>
      <c r="I25" s="26">
        <v>1421</v>
      </c>
      <c r="J25" s="24">
        <v>177</v>
      </c>
      <c r="K25" s="24">
        <v>120</v>
      </c>
      <c r="L25" s="26">
        <v>57</v>
      </c>
      <c r="M25" s="27">
        <v>42</v>
      </c>
      <c r="N25" s="28"/>
    </row>
    <row r="26" spans="2:14" ht="11.25" customHeight="1">
      <c r="B26" s="22"/>
      <c r="C26" s="23"/>
      <c r="D26" s="24"/>
      <c r="E26" s="24"/>
      <c r="F26" s="24"/>
      <c r="G26" s="24"/>
      <c r="H26" s="25"/>
      <c r="I26" s="26"/>
      <c r="J26" s="24"/>
      <c r="K26" s="24"/>
      <c r="L26" s="26"/>
      <c r="M26" s="27"/>
      <c r="N26" s="28"/>
    </row>
    <row r="27" spans="2:14" ht="19.5" customHeight="1">
      <c r="B27" s="29" t="s">
        <v>11</v>
      </c>
      <c r="C27" s="23">
        <v>48</v>
      </c>
      <c r="D27" s="24">
        <v>47</v>
      </c>
      <c r="E27" s="24">
        <v>1</v>
      </c>
      <c r="F27" s="24">
        <v>621</v>
      </c>
      <c r="G27" s="25">
        <v>23316</v>
      </c>
      <c r="H27" s="25">
        <v>11747</v>
      </c>
      <c r="I27" s="26">
        <v>11569</v>
      </c>
      <c r="J27" s="24">
        <v>1998</v>
      </c>
      <c r="K27" s="24">
        <v>1351</v>
      </c>
      <c r="L27" s="26">
        <v>647</v>
      </c>
      <c r="M27" s="27">
        <v>443</v>
      </c>
      <c r="N27" s="28"/>
    </row>
    <row r="28" spans="2:14" ht="19.5" customHeight="1">
      <c r="B28" s="29" t="s">
        <v>12</v>
      </c>
      <c r="C28" s="23">
        <v>1</v>
      </c>
      <c r="D28" s="24">
        <v>1</v>
      </c>
      <c r="E28" s="24">
        <v>0</v>
      </c>
      <c r="F28" s="24">
        <v>53</v>
      </c>
      <c r="G28" s="24">
        <v>631</v>
      </c>
      <c r="H28" s="25">
        <v>314</v>
      </c>
      <c r="I28" s="26">
        <v>317</v>
      </c>
      <c r="J28" s="24">
        <v>111</v>
      </c>
      <c r="K28" s="24">
        <v>67</v>
      </c>
      <c r="L28" s="26">
        <v>44</v>
      </c>
      <c r="M28" s="27">
        <v>12</v>
      </c>
      <c r="N28" s="28"/>
    </row>
    <row r="29" spans="2:14" ht="19.5" customHeight="1">
      <c r="B29" s="30" t="s">
        <v>554</v>
      </c>
      <c r="C29" s="331">
        <v>5</v>
      </c>
      <c r="D29" s="31">
        <v>5</v>
      </c>
      <c r="E29" s="31">
        <v>0</v>
      </c>
      <c r="F29" s="32" t="s">
        <v>553</v>
      </c>
      <c r="G29" s="32" t="s">
        <v>553</v>
      </c>
      <c r="H29" s="32" t="s">
        <v>553</v>
      </c>
      <c r="I29" s="33" t="s">
        <v>553</v>
      </c>
      <c r="J29" s="31" t="s">
        <v>553</v>
      </c>
      <c r="K29" s="31" t="s">
        <v>553</v>
      </c>
      <c r="L29" s="33" t="s">
        <v>553</v>
      </c>
      <c r="M29" s="305" t="s">
        <v>553</v>
      </c>
      <c r="N29" s="28"/>
    </row>
    <row r="30" spans="2:14" ht="19.5" customHeight="1">
      <c r="B30" s="22" t="s">
        <v>578</v>
      </c>
      <c r="C30" s="23"/>
      <c r="D30" s="24"/>
      <c r="E30" s="24"/>
      <c r="F30" s="24"/>
      <c r="G30" s="24"/>
      <c r="H30" s="25"/>
      <c r="I30" s="26"/>
      <c r="J30" s="24"/>
      <c r="K30" s="24"/>
      <c r="L30" s="26"/>
      <c r="M30" s="27"/>
      <c r="N30" s="28"/>
    </row>
    <row r="31" spans="2:14" ht="19.5" customHeight="1">
      <c r="B31" s="37" t="s">
        <v>979</v>
      </c>
      <c r="C31" s="23">
        <v>15</v>
      </c>
      <c r="D31" s="24">
        <v>12</v>
      </c>
      <c r="E31" s="24">
        <v>3</v>
      </c>
      <c r="F31" s="24">
        <v>386</v>
      </c>
      <c r="G31" s="24">
        <v>1288</v>
      </c>
      <c r="H31" s="25">
        <v>820</v>
      </c>
      <c r="I31" s="26">
        <v>468</v>
      </c>
      <c r="J31" s="24">
        <v>942</v>
      </c>
      <c r="K31" s="24">
        <v>326</v>
      </c>
      <c r="L31" s="26">
        <v>616</v>
      </c>
      <c r="M31" s="27">
        <v>218</v>
      </c>
      <c r="N31" s="28"/>
    </row>
    <row r="32" spans="2:14" ht="19.5" customHeight="1">
      <c r="B32" s="37" t="s">
        <v>986</v>
      </c>
      <c r="C32" s="23">
        <v>15</v>
      </c>
      <c r="D32" s="24">
        <v>12</v>
      </c>
      <c r="E32" s="24">
        <v>3</v>
      </c>
      <c r="F32" s="24">
        <v>382</v>
      </c>
      <c r="G32" s="24">
        <v>1280</v>
      </c>
      <c r="H32" s="25">
        <v>823</v>
      </c>
      <c r="I32" s="26">
        <v>457</v>
      </c>
      <c r="J32" s="24">
        <v>944</v>
      </c>
      <c r="K32" s="24">
        <v>330</v>
      </c>
      <c r="L32" s="26">
        <v>614</v>
      </c>
      <c r="M32" s="27">
        <v>197</v>
      </c>
      <c r="N32" s="28"/>
    </row>
    <row r="33" spans="2:14" ht="19.5" customHeight="1">
      <c r="B33" s="29" t="s">
        <v>555</v>
      </c>
      <c r="C33" s="23">
        <v>1</v>
      </c>
      <c r="D33" s="24">
        <v>1</v>
      </c>
      <c r="E33" s="24">
        <v>0</v>
      </c>
      <c r="F33" s="24">
        <v>9</v>
      </c>
      <c r="G33" s="24">
        <v>61</v>
      </c>
      <c r="H33" s="25">
        <v>41</v>
      </c>
      <c r="I33" s="26">
        <v>20</v>
      </c>
      <c r="J33" s="24">
        <v>31</v>
      </c>
      <c r="K33" s="24">
        <v>15</v>
      </c>
      <c r="L33" s="26">
        <v>16</v>
      </c>
      <c r="M33" s="27">
        <v>4</v>
      </c>
      <c r="N33" s="28"/>
    </row>
    <row r="34" spans="2:14" ht="19.5" customHeight="1">
      <c r="B34" s="30" t="s">
        <v>552</v>
      </c>
      <c r="C34" s="331">
        <v>14</v>
      </c>
      <c r="D34" s="31">
        <v>11</v>
      </c>
      <c r="E34" s="31">
        <v>3</v>
      </c>
      <c r="F34" s="31">
        <v>373</v>
      </c>
      <c r="G34" s="31">
        <v>1219</v>
      </c>
      <c r="H34" s="32">
        <v>782</v>
      </c>
      <c r="I34" s="33">
        <v>437</v>
      </c>
      <c r="J34" s="31">
        <v>913</v>
      </c>
      <c r="K34" s="31">
        <v>315</v>
      </c>
      <c r="L34" s="33">
        <v>598</v>
      </c>
      <c r="M34" s="305">
        <v>193</v>
      </c>
      <c r="N34" s="28"/>
    </row>
    <row r="35" spans="2:14" ht="19.5" customHeight="1">
      <c r="B35" s="22" t="s">
        <v>556</v>
      </c>
      <c r="C35" s="23"/>
      <c r="D35" s="24"/>
      <c r="E35" s="24"/>
      <c r="F35" s="24"/>
      <c r="G35" s="24"/>
      <c r="H35" s="25"/>
      <c r="I35" s="26"/>
      <c r="J35" s="24"/>
      <c r="K35" s="24"/>
      <c r="L35" s="26"/>
      <c r="M35" s="27"/>
      <c r="N35" s="28"/>
    </row>
    <row r="36" spans="2:14" ht="19.5" customHeight="1">
      <c r="B36" s="37" t="s">
        <v>979</v>
      </c>
      <c r="C36" s="23">
        <v>41</v>
      </c>
      <c r="D36" s="24">
        <v>41</v>
      </c>
      <c r="E36" s="24">
        <v>0</v>
      </c>
      <c r="F36" s="451">
        <v>171</v>
      </c>
      <c r="G36" s="24">
        <v>2936</v>
      </c>
      <c r="H36" s="25">
        <v>1452</v>
      </c>
      <c r="I36" s="26">
        <v>1484</v>
      </c>
      <c r="J36" s="24">
        <v>351</v>
      </c>
      <c r="K36" s="24">
        <v>35</v>
      </c>
      <c r="L36" s="26">
        <v>316</v>
      </c>
      <c r="M36" s="27">
        <v>117</v>
      </c>
      <c r="N36" s="28"/>
    </row>
    <row r="37" spans="2:14" ht="19.5" customHeight="1">
      <c r="B37" s="37" t="s">
        <v>986</v>
      </c>
      <c r="C37" s="23">
        <v>40</v>
      </c>
      <c r="D37" s="24">
        <v>40</v>
      </c>
      <c r="E37" s="24">
        <v>0</v>
      </c>
      <c r="F37" s="451">
        <v>162</v>
      </c>
      <c r="G37" s="24">
        <v>2696</v>
      </c>
      <c r="H37" s="25">
        <v>1350</v>
      </c>
      <c r="I37" s="26">
        <v>1346</v>
      </c>
      <c r="J37" s="24">
        <v>342</v>
      </c>
      <c r="K37" s="24">
        <v>36</v>
      </c>
      <c r="L37" s="26">
        <v>306</v>
      </c>
      <c r="M37" s="27">
        <v>111</v>
      </c>
      <c r="N37" s="28"/>
    </row>
    <row r="38" spans="2:14" ht="19.5" customHeight="1">
      <c r="B38" s="29" t="s">
        <v>555</v>
      </c>
      <c r="C38" s="23">
        <v>1</v>
      </c>
      <c r="D38" s="24">
        <v>1</v>
      </c>
      <c r="E38" s="24">
        <v>0</v>
      </c>
      <c r="F38" s="24">
        <v>4</v>
      </c>
      <c r="G38" s="24">
        <v>88</v>
      </c>
      <c r="H38" s="25">
        <v>41</v>
      </c>
      <c r="I38" s="26">
        <v>47</v>
      </c>
      <c r="J38" s="24">
        <v>10</v>
      </c>
      <c r="K38" s="24">
        <v>2</v>
      </c>
      <c r="L38" s="26">
        <v>8</v>
      </c>
      <c r="M38" s="27">
        <v>3</v>
      </c>
      <c r="N38" s="28"/>
    </row>
    <row r="39" spans="2:14" ht="19.5" customHeight="1">
      <c r="B39" s="29" t="s">
        <v>552</v>
      </c>
      <c r="C39" s="23">
        <v>5</v>
      </c>
      <c r="D39" s="24">
        <v>5</v>
      </c>
      <c r="E39" s="24">
        <v>0</v>
      </c>
      <c r="F39" s="24">
        <v>12</v>
      </c>
      <c r="G39" s="24">
        <v>179</v>
      </c>
      <c r="H39" s="25">
        <v>100</v>
      </c>
      <c r="I39" s="26">
        <v>79</v>
      </c>
      <c r="J39" s="24">
        <v>26</v>
      </c>
      <c r="K39" s="24">
        <v>3</v>
      </c>
      <c r="L39" s="26">
        <v>23</v>
      </c>
      <c r="M39" s="27">
        <v>6</v>
      </c>
      <c r="N39" s="28"/>
    </row>
    <row r="40" spans="2:14" ht="19.5" customHeight="1">
      <c r="B40" s="30" t="s">
        <v>550</v>
      </c>
      <c r="C40" s="330">
        <v>34</v>
      </c>
      <c r="D40" s="31">
        <v>34</v>
      </c>
      <c r="E40" s="31">
        <v>0</v>
      </c>
      <c r="F40" s="31">
        <v>146</v>
      </c>
      <c r="G40" s="31">
        <v>2429</v>
      </c>
      <c r="H40" s="32">
        <v>1209</v>
      </c>
      <c r="I40" s="33">
        <v>1220</v>
      </c>
      <c r="J40" s="31">
        <v>306</v>
      </c>
      <c r="K40" s="31">
        <v>31</v>
      </c>
      <c r="L40" s="33">
        <v>275</v>
      </c>
      <c r="M40" s="305">
        <v>102</v>
      </c>
      <c r="N40" s="28"/>
    </row>
    <row r="41" spans="2:14" ht="35.25" customHeight="1">
      <c r="B41" s="863" t="s">
        <v>1101</v>
      </c>
      <c r="C41" s="23"/>
      <c r="D41" s="24"/>
      <c r="E41" s="24"/>
      <c r="F41" s="24"/>
      <c r="G41" s="24"/>
      <c r="H41" s="25"/>
      <c r="I41" s="26"/>
      <c r="J41" s="24"/>
      <c r="K41" s="24"/>
      <c r="L41" s="26"/>
      <c r="M41" s="27"/>
      <c r="N41" s="28"/>
    </row>
    <row r="42" spans="2:14" ht="19.5" customHeight="1">
      <c r="B42" s="37" t="s">
        <v>979</v>
      </c>
      <c r="C42" s="23">
        <v>57</v>
      </c>
      <c r="D42" s="24">
        <v>57</v>
      </c>
      <c r="E42" s="24">
        <v>0</v>
      </c>
      <c r="F42" s="451">
        <v>296</v>
      </c>
      <c r="G42" s="24">
        <v>8076</v>
      </c>
      <c r="H42" s="25">
        <v>4109</v>
      </c>
      <c r="I42" s="26">
        <v>3967</v>
      </c>
      <c r="J42" s="24">
        <v>1243</v>
      </c>
      <c r="K42" s="24">
        <v>54</v>
      </c>
      <c r="L42" s="26">
        <v>1189</v>
      </c>
      <c r="M42" s="27">
        <v>361</v>
      </c>
      <c r="N42" s="28"/>
    </row>
    <row r="43" spans="2:14" ht="19.5" customHeight="1">
      <c r="B43" s="37" t="s">
        <v>986</v>
      </c>
      <c r="C43" s="23">
        <v>66</v>
      </c>
      <c r="D43" s="24">
        <v>65</v>
      </c>
      <c r="E43" s="24">
        <v>1</v>
      </c>
      <c r="F43" s="451">
        <v>321</v>
      </c>
      <c r="G43" s="24">
        <v>9024</v>
      </c>
      <c r="H43" s="25">
        <v>4637</v>
      </c>
      <c r="I43" s="26">
        <v>4387</v>
      </c>
      <c r="J43" s="24">
        <v>1502</v>
      </c>
      <c r="K43" s="24">
        <v>65</v>
      </c>
      <c r="L43" s="26">
        <v>1437</v>
      </c>
      <c r="M43" s="27">
        <v>444</v>
      </c>
      <c r="N43" s="28"/>
    </row>
    <row r="44" spans="2:14" ht="19.5" customHeight="1">
      <c r="B44" s="29" t="s">
        <v>552</v>
      </c>
      <c r="C44" s="23">
        <v>12</v>
      </c>
      <c r="D44" s="24">
        <v>12</v>
      </c>
      <c r="E44" s="24">
        <v>0</v>
      </c>
      <c r="F44" s="24">
        <v>55</v>
      </c>
      <c r="G44" s="24">
        <v>1532</v>
      </c>
      <c r="H44" s="25">
        <v>802</v>
      </c>
      <c r="I44" s="26">
        <v>730</v>
      </c>
      <c r="J44" s="24">
        <v>253</v>
      </c>
      <c r="K44" s="24">
        <v>9</v>
      </c>
      <c r="L44" s="26">
        <v>244</v>
      </c>
      <c r="M44" s="27">
        <v>71</v>
      </c>
      <c r="N44" s="28"/>
    </row>
    <row r="45" spans="2:14" ht="19.5" customHeight="1">
      <c r="B45" s="30" t="s">
        <v>550</v>
      </c>
      <c r="C45" s="23">
        <v>54</v>
      </c>
      <c r="D45" s="24">
        <v>53</v>
      </c>
      <c r="E45" s="31">
        <v>1</v>
      </c>
      <c r="F45" s="24">
        <v>266</v>
      </c>
      <c r="G45" s="24">
        <v>7492</v>
      </c>
      <c r="H45" s="25">
        <v>3835</v>
      </c>
      <c r="I45" s="26">
        <v>3657</v>
      </c>
      <c r="J45" s="24">
        <v>1249</v>
      </c>
      <c r="K45" s="24">
        <v>56</v>
      </c>
      <c r="L45" s="26">
        <v>1193</v>
      </c>
      <c r="M45" s="27">
        <v>373</v>
      </c>
      <c r="N45" s="28"/>
    </row>
    <row r="46" spans="2:14" ht="19.5" customHeight="1">
      <c r="B46" s="22" t="s">
        <v>557</v>
      </c>
      <c r="C46" s="1022"/>
      <c r="D46" s="1023"/>
      <c r="E46" s="1023"/>
      <c r="F46" s="1023"/>
      <c r="G46" s="1023"/>
      <c r="H46" s="1024"/>
      <c r="I46" s="1025"/>
      <c r="J46" s="1023"/>
      <c r="K46" s="1023"/>
      <c r="L46" s="1025"/>
      <c r="M46" s="1026"/>
      <c r="N46" s="28"/>
    </row>
    <row r="47" spans="2:14" ht="19.5" customHeight="1">
      <c r="B47" s="37" t="s">
        <v>979</v>
      </c>
      <c r="C47" s="23">
        <v>24</v>
      </c>
      <c r="D47" s="24">
        <v>24</v>
      </c>
      <c r="E47" s="24">
        <v>0</v>
      </c>
      <c r="F47" s="24" t="s">
        <v>553</v>
      </c>
      <c r="G47" s="24">
        <v>1578</v>
      </c>
      <c r="H47" s="25">
        <v>375</v>
      </c>
      <c r="I47" s="26">
        <v>1203</v>
      </c>
      <c r="J47" s="24">
        <v>150</v>
      </c>
      <c r="K47" s="24">
        <v>45</v>
      </c>
      <c r="L47" s="26">
        <v>105</v>
      </c>
      <c r="M47" s="27">
        <v>48</v>
      </c>
      <c r="N47" s="28"/>
    </row>
    <row r="48" spans="2:14" ht="19.5" customHeight="1">
      <c r="B48" s="37" t="s">
        <v>986</v>
      </c>
      <c r="C48" s="23">
        <v>22</v>
      </c>
      <c r="D48" s="24">
        <v>22</v>
      </c>
      <c r="E48" s="24">
        <v>0</v>
      </c>
      <c r="F48" s="24" t="s">
        <v>553</v>
      </c>
      <c r="G48" s="24">
        <v>1501</v>
      </c>
      <c r="H48" s="25">
        <v>382</v>
      </c>
      <c r="I48" s="26">
        <v>1119</v>
      </c>
      <c r="J48" s="24">
        <v>148</v>
      </c>
      <c r="K48" s="24">
        <v>37</v>
      </c>
      <c r="L48" s="26">
        <v>111</v>
      </c>
      <c r="M48" s="27">
        <v>50</v>
      </c>
      <c r="N48" s="28"/>
    </row>
    <row r="49" spans="2:14" ht="19.5" customHeight="1">
      <c r="B49" s="29" t="s">
        <v>552</v>
      </c>
      <c r="C49" s="23">
        <v>2</v>
      </c>
      <c r="D49" s="24">
        <v>2</v>
      </c>
      <c r="E49" s="24">
        <v>0</v>
      </c>
      <c r="F49" s="24" t="s">
        <v>553</v>
      </c>
      <c r="G49" s="24">
        <v>222</v>
      </c>
      <c r="H49" s="25">
        <v>23</v>
      </c>
      <c r="I49" s="26">
        <v>199</v>
      </c>
      <c r="J49" s="24">
        <v>28</v>
      </c>
      <c r="K49" s="24">
        <v>7</v>
      </c>
      <c r="L49" s="26">
        <v>21</v>
      </c>
      <c r="M49" s="27">
        <v>10</v>
      </c>
      <c r="N49" s="28"/>
    </row>
    <row r="50" spans="2:14" ht="19.5" customHeight="1">
      <c r="B50" s="30" t="s">
        <v>550</v>
      </c>
      <c r="C50" s="331">
        <v>20</v>
      </c>
      <c r="D50" s="31">
        <v>20</v>
      </c>
      <c r="E50" s="31">
        <v>0</v>
      </c>
      <c r="F50" s="31" t="s">
        <v>553</v>
      </c>
      <c r="G50" s="575">
        <v>1279</v>
      </c>
      <c r="H50" s="32">
        <v>359</v>
      </c>
      <c r="I50" s="33">
        <v>920</v>
      </c>
      <c r="J50" s="31">
        <v>120</v>
      </c>
      <c r="K50" s="31">
        <v>30</v>
      </c>
      <c r="L50" s="33">
        <v>90</v>
      </c>
      <c r="M50" s="305">
        <v>40</v>
      </c>
      <c r="N50" s="28"/>
    </row>
    <row r="51" spans="2:14" ht="19.5" customHeight="1">
      <c r="B51" s="22" t="s">
        <v>558</v>
      </c>
      <c r="C51" s="23"/>
      <c r="D51" s="24"/>
      <c r="E51" s="24"/>
      <c r="F51" s="24"/>
      <c r="G51" s="24"/>
      <c r="H51" s="25"/>
      <c r="I51" s="26"/>
      <c r="J51" s="24"/>
      <c r="K51" s="24"/>
      <c r="L51" s="26"/>
      <c r="M51" s="27"/>
      <c r="N51" s="28"/>
    </row>
    <row r="52" spans="2:14" ht="19.5" customHeight="1">
      <c r="B52" s="37" t="s">
        <v>979</v>
      </c>
      <c r="C52" s="23">
        <v>4</v>
      </c>
      <c r="D52" s="24">
        <v>4</v>
      </c>
      <c r="E52" s="24">
        <v>0</v>
      </c>
      <c r="F52" s="24" t="s">
        <v>553</v>
      </c>
      <c r="G52" s="24">
        <v>146</v>
      </c>
      <c r="H52" s="25">
        <v>54</v>
      </c>
      <c r="I52" s="26">
        <v>92</v>
      </c>
      <c r="J52" s="24">
        <v>11</v>
      </c>
      <c r="K52" s="24">
        <v>2</v>
      </c>
      <c r="L52" s="26">
        <v>9</v>
      </c>
      <c r="M52" s="27">
        <v>2</v>
      </c>
      <c r="N52" s="28"/>
    </row>
    <row r="53" spans="2:14" ht="19.5" customHeight="1">
      <c r="B53" s="37" t="s">
        <v>986</v>
      </c>
      <c r="C53" s="23">
        <v>4</v>
      </c>
      <c r="D53" s="24">
        <v>4</v>
      </c>
      <c r="E53" s="24">
        <v>0</v>
      </c>
      <c r="F53" s="24" t="s">
        <v>553</v>
      </c>
      <c r="G53" s="24">
        <v>103</v>
      </c>
      <c r="H53" s="25">
        <v>35</v>
      </c>
      <c r="I53" s="26">
        <v>68</v>
      </c>
      <c r="J53" s="24">
        <v>10</v>
      </c>
      <c r="K53" s="24">
        <v>2</v>
      </c>
      <c r="L53" s="26">
        <v>8</v>
      </c>
      <c r="M53" s="27">
        <v>6</v>
      </c>
      <c r="N53" s="28"/>
    </row>
    <row r="54" spans="2:14" ht="19.5" customHeight="1">
      <c r="B54" s="30" t="s">
        <v>550</v>
      </c>
      <c r="C54" s="331">
        <v>4</v>
      </c>
      <c r="D54" s="31">
        <v>4</v>
      </c>
      <c r="E54" s="31">
        <v>0</v>
      </c>
      <c r="F54" s="31" t="s">
        <v>553</v>
      </c>
      <c r="G54" s="31">
        <v>103</v>
      </c>
      <c r="H54" s="32">
        <v>35</v>
      </c>
      <c r="I54" s="33">
        <v>68</v>
      </c>
      <c r="J54" s="31">
        <v>10</v>
      </c>
      <c r="K54" s="31">
        <v>2</v>
      </c>
      <c r="L54" s="33">
        <v>8</v>
      </c>
      <c r="M54" s="305">
        <v>6</v>
      </c>
      <c r="N54" s="28"/>
    </row>
    <row r="55" spans="2:18" ht="19.5" customHeight="1">
      <c r="B55" s="22" t="s">
        <v>559</v>
      </c>
      <c r="C55" s="23"/>
      <c r="D55" s="24"/>
      <c r="E55" s="24"/>
      <c r="F55" s="24"/>
      <c r="G55" s="24"/>
      <c r="H55" s="25"/>
      <c r="I55" s="26"/>
      <c r="J55" s="24"/>
      <c r="K55" s="24"/>
      <c r="L55" s="26"/>
      <c r="M55" s="27"/>
      <c r="N55" s="34"/>
      <c r="O55" s="35"/>
      <c r="R55" s="35"/>
    </row>
    <row r="56" spans="2:15" ht="19.5" customHeight="1">
      <c r="B56" s="37" t="s">
        <v>979</v>
      </c>
      <c r="C56" s="333">
        <v>-2</v>
      </c>
      <c r="D56" s="334">
        <v>-2</v>
      </c>
      <c r="E56" s="335">
        <v>0</v>
      </c>
      <c r="F56" s="24" t="s">
        <v>553</v>
      </c>
      <c r="G56" s="24">
        <v>496</v>
      </c>
      <c r="H56" s="25">
        <v>227</v>
      </c>
      <c r="I56" s="26">
        <v>269</v>
      </c>
      <c r="J56" s="24">
        <v>22</v>
      </c>
      <c r="K56" s="24">
        <v>10</v>
      </c>
      <c r="L56" s="26">
        <v>12</v>
      </c>
      <c r="M56" s="27">
        <v>1</v>
      </c>
      <c r="N56" s="28"/>
      <c r="O56" s="35"/>
    </row>
    <row r="57" spans="2:14" ht="19.5" customHeight="1">
      <c r="B57" s="37" t="s">
        <v>986</v>
      </c>
      <c r="C57" s="333">
        <v>-2</v>
      </c>
      <c r="D57" s="334">
        <v>-2</v>
      </c>
      <c r="E57" s="335">
        <v>0</v>
      </c>
      <c r="F57" s="24" t="s">
        <v>553</v>
      </c>
      <c r="G57" s="24">
        <v>490</v>
      </c>
      <c r="H57" s="25">
        <v>232</v>
      </c>
      <c r="I57" s="26">
        <v>258</v>
      </c>
      <c r="J57" s="24">
        <v>21</v>
      </c>
      <c r="K57" s="24">
        <v>8</v>
      </c>
      <c r="L57" s="26">
        <v>13</v>
      </c>
      <c r="M57" s="27">
        <v>1</v>
      </c>
      <c r="N57" s="28"/>
    </row>
    <row r="58" spans="2:14" ht="19.5" customHeight="1">
      <c r="B58" s="29" t="s">
        <v>552</v>
      </c>
      <c r="C58" s="333">
        <v>-1</v>
      </c>
      <c r="D58" s="334">
        <v>-1</v>
      </c>
      <c r="E58" s="335">
        <v>0</v>
      </c>
      <c r="F58" s="24" t="s">
        <v>553</v>
      </c>
      <c r="G58" s="24">
        <v>464</v>
      </c>
      <c r="H58" s="25">
        <v>219</v>
      </c>
      <c r="I58" s="26">
        <v>245</v>
      </c>
      <c r="J58" s="24">
        <v>21</v>
      </c>
      <c r="K58" s="24">
        <v>8</v>
      </c>
      <c r="L58" s="26">
        <v>13</v>
      </c>
      <c r="M58" s="27">
        <v>1</v>
      </c>
      <c r="N58" s="28"/>
    </row>
    <row r="59" spans="2:14" ht="19.5" customHeight="1" thickBot="1">
      <c r="B59" s="36" t="s">
        <v>560</v>
      </c>
      <c r="C59" s="336">
        <v>-1</v>
      </c>
      <c r="D59" s="337">
        <v>-1</v>
      </c>
      <c r="E59" s="338">
        <v>0</v>
      </c>
      <c r="F59" s="339" t="s">
        <v>553</v>
      </c>
      <c r="G59" s="339">
        <v>26</v>
      </c>
      <c r="H59" s="340">
        <v>13</v>
      </c>
      <c r="I59" s="341">
        <v>13</v>
      </c>
      <c r="J59" s="339">
        <v>0</v>
      </c>
      <c r="K59" s="339">
        <v>0</v>
      </c>
      <c r="L59" s="341">
        <v>0</v>
      </c>
      <c r="M59" s="342">
        <v>0</v>
      </c>
      <c r="N59" s="28"/>
    </row>
    <row r="60" spans="2:18" ht="23.25" customHeight="1">
      <c r="B60" s="1027" t="s">
        <v>1119</v>
      </c>
      <c r="N60" s="28"/>
      <c r="R60" s="35"/>
    </row>
    <row r="61" ht="19.5" customHeight="1">
      <c r="B61" s="1027" t="s">
        <v>1118</v>
      </c>
    </row>
    <row r="62" ht="26.25" customHeight="1">
      <c r="Q62" s="1" t="s">
        <v>802</v>
      </c>
    </row>
  </sheetData>
  <sheetProtection/>
  <mergeCells count="1">
    <mergeCell ref="B4:B5"/>
  </mergeCells>
  <printOptions horizontalCentered="1" verticalCentered="1"/>
  <pageMargins left="0.5905511811023623" right="0.2362204724409449" top="0.3937007874015748" bottom="0.1968503937007874" header="0" footer="0.3937007874015748"/>
  <pageSetup firstPageNumber="1" useFirstPageNumber="1" fitToHeight="1" fitToWidth="1" horizontalDpi="600" verticalDpi="600" orientation="portrait" paperSize="9" scale="65" r:id="rId1"/>
  <headerFooter scaleWithDoc="0" alignWithMargins="0">
    <oddFooter>&amp;C&amp;16- &amp;P -</oddFooter>
  </headerFooter>
</worksheet>
</file>

<file path=xl/worksheets/sheet20.xml><?xml version="1.0" encoding="utf-8"?>
<worksheet xmlns="http://schemas.openxmlformats.org/spreadsheetml/2006/main" xmlns:r="http://schemas.openxmlformats.org/officeDocument/2006/relationships">
  <sheetPr>
    <pageSetUpPr fitToPage="1"/>
  </sheetPr>
  <dimension ref="B1:Q32"/>
  <sheetViews>
    <sheetView zoomScale="75" zoomScaleNormal="75" zoomScalePageLayoutView="0" workbookViewId="0" topLeftCell="A1">
      <selection activeCell="A1" sqref="A1"/>
    </sheetView>
  </sheetViews>
  <sheetFormatPr defaultColWidth="9.00390625" defaultRowHeight="13.5"/>
  <cols>
    <col min="1" max="1" width="2.625" style="0" customWidth="1"/>
    <col min="2" max="2" width="16.00390625" style="0" customWidth="1"/>
  </cols>
  <sheetData>
    <row r="1" spans="2:13" ht="30.75" customHeight="1">
      <c r="B1" s="1016" t="s">
        <v>995</v>
      </c>
      <c r="C1" s="572"/>
      <c r="D1" s="39"/>
      <c r="E1" s="39"/>
      <c r="F1" s="39"/>
      <c r="G1" s="39"/>
      <c r="H1" s="39"/>
      <c r="I1" s="39"/>
      <c r="J1" s="39"/>
      <c r="K1" s="39"/>
      <c r="L1" s="39"/>
      <c r="M1" s="39"/>
    </row>
    <row r="2" spans="2:13" ht="30.75" customHeight="1">
      <c r="B2" s="1018"/>
      <c r="C2" s="51"/>
      <c r="D2" s="39"/>
      <c r="E2" s="39"/>
      <c r="F2" s="39"/>
      <c r="G2" s="39"/>
      <c r="H2" s="39"/>
      <c r="I2" s="39"/>
      <c r="J2" s="39"/>
      <c r="K2" s="39"/>
      <c r="L2" s="39"/>
      <c r="M2" s="39"/>
    </row>
    <row r="3" spans="2:13" ht="30.75" customHeight="1" thickBot="1">
      <c r="B3" s="57" t="s">
        <v>996</v>
      </c>
      <c r="C3" s="39"/>
      <c r="D3" s="39"/>
      <c r="E3" s="39"/>
      <c r="F3" s="39"/>
      <c r="G3" s="39"/>
      <c r="H3" s="39"/>
      <c r="I3" s="39"/>
      <c r="J3" s="39"/>
      <c r="K3" s="39"/>
      <c r="L3" s="39"/>
      <c r="M3" s="9" t="s">
        <v>0</v>
      </c>
    </row>
    <row r="4" spans="2:13" ht="30.75" customHeight="1">
      <c r="B4" s="1517" t="s">
        <v>997</v>
      </c>
      <c r="C4" s="958" t="s">
        <v>1</v>
      </c>
      <c r="D4" s="120"/>
      <c r="E4" s="120"/>
      <c r="F4" s="959" t="s">
        <v>2</v>
      </c>
      <c r="G4" s="865"/>
      <c r="H4" s="120"/>
      <c r="I4" s="120"/>
      <c r="J4" s="959" t="s">
        <v>998</v>
      </c>
      <c r="K4" s="120"/>
      <c r="L4" s="120"/>
      <c r="M4" s="960"/>
    </row>
    <row r="5" spans="2:13" ht="30.75" customHeight="1" thickBot="1">
      <c r="B5" s="1518"/>
      <c r="C5" s="101" t="s">
        <v>5</v>
      </c>
      <c r="D5" s="102" t="s">
        <v>6</v>
      </c>
      <c r="E5" s="102" t="s">
        <v>7</v>
      </c>
      <c r="F5" s="102" t="s">
        <v>5</v>
      </c>
      <c r="G5" s="102" t="s">
        <v>101</v>
      </c>
      <c r="H5" s="102" t="s">
        <v>102</v>
      </c>
      <c r="I5" s="102" t="s">
        <v>999</v>
      </c>
      <c r="J5" s="102" t="s">
        <v>5</v>
      </c>
      <c r="K5" s="102" t="s">
        <v>101</v>
      </c>
      <c r="L5" s="714" t="s">
        <v>102</v>
      </c>
      <c r="M5" s="595" t="s">
        <v>1000</v>
      </c>
    </row>
    <row r="6" spans="2:13" ht="30.75" customHeight="1">
      <c r="B6" s="22" t="s">
        <v>1001</v>
      </c>
      <c r="C6" s="23">
        <v>0</v>
      </c>
      <c r="D6" s="64">
        <v>0</v>
      </c>
      <c r="E6" s="64">
        <v>0</v>
      </c>
      <c r="F6" s="64">
        <v>0</v>
      </c>
      <c r="G6" s="64">
        <v>0</v>
      </c>
      <c r="H6" s="64">
        <v>0</v>
      </c>
      <c r="I6" s="64">
        <v>0</v>
      </c>
      <c r="J6" s="64">
        <v>0</v>
      </c>
      <c r="K6" s="64">
        <v>0</v>
      </c>
      <c r="L6" s="451">
        <v>0</v>
      </c>
      <c r="M6" s="452">
        <v>0</v>
      </c>
    </row>
    <row r="7" spans="2:13" ht="30.75" customHeight="1">
      <c r="B7" s="22" t="s">
        <v>1002</v>
      </c>
      <c r="C7" s="23">
        <v>1</v>
      </c>
      <c r="D7" s="64">
        <v>1</v>
      </c>
      <c r="E7" s="64">
        <v>0</v>
      </c>
      <c r="F7" s="64">
        <v>14</v>
      </c>
      <c r="G7" s="64">
        <v>10</v>
      </c>
      <c r="H7" s="64">
        <v>0</v>
      </c>
      <c r="I7" s="64">
        <v>4</v>
      </c>
      <c r="J7" s="64">
        <v>285</v>
      </c>
      <c r="K7" s="64">
        <v>281</v>
      </c>
      <c r="L7" s="451">
        <v>0</v>
      </c>
      <c r="M7" s="452">
        <v>4</v>
      </c>
    </row>
    <row r="8" spans="2:13" ht="30.75" customHeight="1">
      <c r="B8" s="65" t="s">
        <v>103</v>
      </c>
      <c r="C8" s="453">
        <v>0</v>
      </c>
      <c r="D8" s="454">
        <v>0</v>
      </c>
      <c r="E8" s="454">
        <v>0</v>
      </c>
      <c r="F8" s="454">
        <v>0</v>
      </c>
      <c r="G8" s="454">
        <v>0</v>
      </c>
      <c r="H8" s="454">
        <v>0</v>
      </c>
      <c r="I8" s="454">
        <v>0</v>
      </c>
      <c r="J8" s="454">
        <v>0</v>
      </c>
      <c r="K8" s="454">
        <v>0</v>
      </c>
      <c r="L8" s="457">
        <v>0</v>
      </c>
      <c r="M8" s="458">
        <v>0</v>
      </c>
    </row>
    <row r="9" spans="2:13" ht="30.75" customHeight="1">
      <c r="B9" s="66" t="s">
        <v>104</v>
      </c>
      <c r="C9" s="459">
        <v>1</v>
      </c>
      <c r="D9" s="460">
        <v>1</v>
      </c>
      <c r="E9" s="463">
        <v>0</v>
      </c>
      <c r="F9" s="460">
        <v>14</v>
      </c>
      <c r="G9" s="460">
        <v>10</v>
      </c>
      <c r="H9" s="460">
        <v>0</v>
      </c>
      <c r="I9" s="460">
        <v>4</v>
      </c>
      <c r="J9" s="460">
        <v>285</v>
      </c>
      <c r="K9" s="460">
        <v>281</v>
      </c>
      <c r="L9" s="463">
        <v>0</v>
      </c>
      <c r="M9" s="464">
        <v>4</v>
      </c>
    </row>
    <row r="10" spans="2:13" ht="30.75" customHeight="1">
      <c r="B10" s="71" t="s">
        <v>115</v>
      </c>
      <c r="C10" s="524">
        <v>1</v>
      </c>
      <c r="D10" s="517">
        <v>1</v>
      </c>
      <c r="E10" s="395">
        <v>0</v>
      </c>
      <c r="F10" s="517">
        <v>14</v>
      </c>
      <c r="G10" s="517">
        <v>10</v>
      </c>
      <c r="H10" s="517">
        <v>0</v>
      </c>
      <c r="I10" s="517">
        <v>4</v>
      </c>
      <c r="J10" s="517">
        <v>285</v>
      </c>
      <c r="K10" s="517">
        <v>281</v>
      </c>
      <c r="L10" s="517">
        <v>0</v>
      </c>
      <c r="M10" s="525">
        <v>4</v>
      </c>
    </row>
    <row r="11" spans="2:13" ht="30.75" customHeight="1" thickBot="1">
      <c r="B11" s="1490" t="s">
        <v>1003</v>
      </c>
      <c r="C11" s="1099">
        <v>1</v>
      </c>
      <c r="D11" s="1100">
        <v>1</v>
      </c>
      <c r="E11" s="1101">
        <v>0</v>
      </c>
      <c r="F11" s="1100">
        <v>14</v>
      </c>
      <c r="G11" s="1100">
        <v>10</v>
      </c>
      <c r="H11" s="1100">
        <v>0</v>
      </c>
      <c r="I11" s="1100">
        <v>4</v>
      </c>
      <c r="J11" s="1100">
        <v>285</v>
      </c>
      <c r="K11" s="1100">
        <v>281</v>
      </c>
      <c r="L11" s="1100">
        <v>0</v>
      </c>
      <c r="M11" s="1102">
        <v>4</v>
      </c>
    </row>
    <row r="12" spans="2:13" ht="30.75" customHeight="1">
      <c r="B12" s="1479"/>
      <c r="C12" s="456"/>
      <c r="D12" s="456"/>
      <c r="E12" s="456"/>
      <c r="F12" s="456"/>
      <c r="G12" s="456"/>
      <c r="H12" s="456"/>
      <c r="I12" s="456"/>
      <c r="J12" s="456"/>
      <c r="K12" s="456"/>
      <c r="L12" s="456"/>
      <c r="M12" s="456"/>
    </row>
    <row r="13" ht="30.75" customHeight="1"/>
    <row r="14" spans="2:17" ht="30.75" customHeight="1" thickBot="1">
      <c r="B14" s="57" t="s">
        <v>1004</v>
      </c>
      <c r="C14" s="39"/>
      <c r="D14" s="39"/>
      <c r="E14" s="39"/>
      <c r="F14" s="39"/>
      <c r="G14" s="39"/>
      <c r="H14" s="39"/>
      <c r="I14" s="39"/>
      <c r="J14" s="39"/>
      <c r="K14" s="39"/>
      <c r="L14" s="39"/>
      <c r="M14" s="39"/>
      <c r="N14" s="74" t="s">
        <v>1005</v>
      </c>
      <c r="Q14" s="74" t="s">
        <v>125</v>
      </c>
    </row>
    <row r="15" spans="2:17" ht="30.75" customHeight="1">
      <c r="B15" s="1517" t="s">
        <v>997</v>
      </c>
      <c r="C15" s="120" t="s">
        <v>16</v>
      </c>
      <c r="D15" s="120"/>
      <c r="E15" s="121"/>
      <c r="F15" s="120" t="s">
        <v>1006</v>
      </c>
      <c r="G15" s="120"/>
      <c r="H15" s="121"/>
      <c r="I15" s="120" t="s">
        <v>1007</v>
      </c>
      <c r="J15" s="120"/>
      <c r="K15" s="121"/>
      <c r="L15" s="120" t="s">
        <v>1008</v>
      </c>
      <c r="M15" s="120"/>
      <c r="N15" s="121"/>
      <c r="O15" s="120" t="s">
        <v>1009</v>
      </c>
      <c r="P15" s="120"/>
      <c r="Q15" s="122"/>
    </row>
    <row r="16" spans="2:17" ht="30.75" customHeight="1" thickBot="1">
      <c r="B16" s="1518"/>
      <c r="C16" s="716" t="s">
        <v>5</v>
      </c>
      <c r="D16" s="955" t="s">
        <v>8</v>
      </c>
      <c r="E16" s="718" t="s">
        <v>9</v>
      </c>
      <c r="F16" s="716" t="s">
        <v>5</v>
      </c>
      <c r="G16" s="955" t="s">
        <v>8</v>
      </c>
      <c r="H16" s="956" t="s">
        <v>9</v>
      </c>
      <c r="I16" s="716" t="s">
        <v>5</v>
      </c>
      <c r="J16" s="955" t="s">
        <v>8</v>
      </c>
      <c r="K16" s="956" t="s">
        <v>9</v>
      </c>
      <c r="L16" s="716" t="s">
        <v>5</v>
      </c>
      <c r="M16" s="955" t="s">
        <v>8</v>
      </c>
      <c r="N16" s="956" t="s">
        <v>9</v>
      </c>
      <c r="O16" s="716" t="s">
        <v>5</v>
      </c>
      <c r="P16" s="955" t="s">
        <v>8</v>
      </c>
      <c r="Q16" s="717" t="s">
        <v>9</v>
      </c>
    </row>
    <row r="17" spans="2:17" ht="30.75" customHeight="1">
      <c r="B17" s="22" t="s">
        <v>1001</v>
      </c>
      <c r="C17" s="533">
        <v>0</v>
      </c>
      <c r="D17" s="448"/>
      <c r="E17" s="450">
        <v>0</v>
      </c>
      <c r="F17" s="408">
        <v>0</v>
      </c>
      <c r="G17" s="448"/>
      <c r="H17" s="961">
        <v>0</v>
      </c>
      <c r="I17" s="408">
        <v>0</v>
      </c>
      <c r="J17" s="448"/>
      <c r="K17" s="961">
        <v>0</v>
      </c>
      <c r="L17" s="408">
        <v>0</v>
      </c>
      <c r="M17" s="448"/>
      <c r="N17" s="961">
        <v>0</v>
      </c>
      <c r="O17" s="408">
        <v>0</v>
      </c>
      <c r="P17" s="448"/>
      <c r="Q17" s="77">
        <v>0</v>
      </c>
    </row>
    <row r="18" spans="2:17" ht="30.75" customHeight="1">
      <c r="B18" s="22" t="s">
        <v>1002</v>
      </c>
      <c r="C18" s="533">
        <v>285</v>
      </c>
      <c r="D18" s="448">
        <v>148</v>
      </c>
      <c r="E18" s="450">
        <v>137</v>
      </c>
      <c r="F18" s="408">
        <v>24</v>
      </c>
      <c r="G18" s="448">
        <v>15</v>
      </c>
      <c r="H18" s="450">
        <v>9</v>
      </c>
      <c r="I18" s="408">
        <v>24</v>
      </c>
      <c r="J18" s="448">
        <v>14</v>
      </c>
      <c r="K18" s="450">
        <v>10</v>
      </c>
      <c r="L18" s="408">
        <v>31</v>
      </c>
      <c r="M18" s="448">
        <v>14</v>
      </c>
      <c r="N18" s="450">
        <v>17</v>
      </c>
      <c r="O18" s="408">
        <v>30</v>
      </c>
      <c r="P18" s="448">
        <v>17</v>
      </c>
      <c r="Q18" s="77">
        <v>13</v>
      </c>
    </row>
    <row r="19" spans="2:17" ht="30.75" customHeight="1">
      <c r="B19" s="79" t="s">
        <v>129</v>
      </c>
      <c r="C19" s="456">
        <v>0</v>
      </c>
      <c r="D19" s="455">
        <v>0</v>
      </c>
      <c r="E19" s="465">
        <v>0</v>
      </c>
      <c r="F19" s="456">
        <v>0</v>
      </c>
      <c r="G19" s="455">
        <v>0</v>
      </c>
      <c r="H19" s="465">
        <v>0</v>
      </c>
      <c r="I19" s="456">
        <v>0</v>
      </c>
      <c r="J19" s="455">
        <v>0</v>
      </c>
      <c r="K19" s="465">
        <v>0</v>
      </c>
      <c r="L19" s="456">
        <v>0</v>
      </c>
      <c r="M19" s="455">
        <v>0</v>
      </c>
      <c r="N19" s="465">
        <v>0</v>
      </c>
      <c r="O19" s="456">
        <v>0</v>
      </c>
      <c r="P19" s="455">
        <v>0</v>
      </c>
      <c r="Q19" s="510">
        <v>0</v>
      </c>
    </row>
    <row r="20" spans="2:17" ht="30.75" customHeight="1">
      <c r="B20" s="80" t="s">
        <v>130</v>
      </c>
      <c r="C20" s="462">
        <v>285</v>
      </c>
      <c r="D20" s="461">
        <v>148</v>
      </c>
      <c r="E20" s="466">
        <v>137</v>
      </c>
      <c r="F20" s="462">
        <v>24</v>
      </c>
      <c r="G20" s="461">
        <v>15</v>
      </c>
      <c r="H20" s="466">
        <v>9</v>
      </c>
      <c r="I20" s="462">
        <v>24</v>
      </c>
      <c r="J20" s="461">
        <v>14</v>
      </c>
      <c r="K20" s="466">
        <v>10</v>
      </c>
      <c r="L20" s="462">
        <v>31</v>
      </c>
      <c r="M20" s="461">
        <v>14</v>
      </c>
      <c r="N20" s="466">
        <v>17</v>
      </c>
      <c r="O20" s="462">
        <v>30</v>
      </c>
      <c r="P20" s="461">
        <v>17</v>
      </c>
      <c r="Q20" s="512">
        <v>13</v>
      </c>
    </row>
    <row r="21" spans="2:17" ht="30.75" customHeight="1">
      <c r="B21" s="81" t="s">
        <v>115</v>
      </c>
      <c r="C21" s="472">
        <v>285</v>
      </c>
      <c r="D21" s="469">
        <v>148</v>
      </c>
      <c r="E21" s="471">
        <v>137</v>
      </c>
      <c r="F21" s="472">
        <v>24</v>
      </c>
      <c r="G21" s="469">
        <v>15</v>
      </c>
      <c r="H21" s="471">
        <v>9</v>
      </c>
      <c r="I21" s="472">
        <v>24</v>
      </c>
      <c r="J21" s="469">
        <v>14</v>
      </c>
      <c r="K21" s="471">
        <v>10</v>
      </c>
      <c r="L21" s="472">
        <v>31</v>
      </c>
      <c r="M21" s="469">
        <v>14</v>
      </c>
      <c r="N21" s="471">
        <v>17</v>
      </c>
      <c r="O21" s="472">
        <v>30</v>
      </c>
      <c r="P21" s="469">
        <v>17</v>
      </c>
      <c r="Q21" s="514">
        <v>13</v>
      </c>
    </row>
    <row r="22" spans="2:17" ht="30.75" customHeight="1" thickBot="1">
      <c r="B22" s="871" t="s">
        <v>1010</v>
      </c>
      <c r="C22" s="962">
        <v>285</v>
      </c>
      <c r="D22" s="963">
        <v>148</v>
      </c>
      <c r="E22" s="964">
        <v>137</v>
      </c>
      <c r="F22" s="962">
        <v>24</v>
      </c>
      <c r="G22" s="963">
        <v>15</v>
      </c>
      <c r="H22" s="964">
        <v>9</v>
      </c>
      <c r="I22" s="962">
        <v>24</v>
      </c>
      <c r="J22" s="963">
        <v>14</v>
      </c>
      <c r="K22" s="964">
        <v>10</v>
      </c>
      <c r="L22" s="962">
        <v>31</v>
      </c>
      <c r="M22" s="963">
        <v>14</v>
      </c>
      <c r="N22" s="964">
        <v>17</v>
      </c>
      <c r="O22" s="962">
        <v>30</v>
      </c>
      <c r="P22" s="963">
        <v>17</v>
      </c>
      <c r="Q22" s="965">
        <v>13</v>
      </c>
    </row>
    <row r="23" ht="30.75" customHeight="1"/>
    <row r="24" spans="2:17" ht="30.75" customHeight="1" thickBot="1">
      <c r="B24" s="57" t="s">
        <v>1011</v>
      </c>
      <c r="C24" s="39"/>
      <c r="D24" s="39"/>
      <c r="E24" s="39"/>
      <c r="F24" s="39"/>
      <c r="G24" s="39"/>
      <c r="H24" s="39"/>
      <c r="I24" s="39"/>
      <c r="J24" s="39"/>
      <c r="K24" s="39"/>
      <c r="L24" s="39"/>
      <c r="M24" s="39"/>
      <c r="N24" s="74" t="s">
        <v>1005</v>
      </c>
      <c r="Q24" s="74" t="s">
        <v>125</v>
      </c>
    </row>
    <row r="25" spans="2:17" ht="30.75" customHeight="1">
      <c r="B25" s="1517" t="s">
        <v>997</v>
      </c>
      <c r="C25" s="120" t="s">
        <v>1012</v>
      </c>
      <c r="D25" s="120"/>
      <c r="E25" s="121"/>
      <c r="F25" s="120" t="s">
        <v>1013</v>
      </c>
      <c r="G25" s="120"/>
      <c r="H25" s="121"/>
      <c r="I25" s="120" t="s">
        <v>1014</v>
      </c>
      <c r="J25" s="120"/>
      <c r="K25" s="121"/>
      <c r="L25" s="120" t="s">
        <v>1015</v>
      </c>
      <c r="M25" s="120"/>
      <c r="N25" s="121"/>
      <c r="O25" s="120" t="s">
        <v>1016</v>
      </c>
      <c r="P25" s="120"/>
      <c r="Q25" s="122"/>
    </row>
    <row r="26" spans="2:17" ht="30.75" customHeight="1" thickBot="1">
      <c r="B26" s="1518"/>
      <c r="C26" s="716" t="s">
        <v>5</v>
      </c>
      <c r="D26" s="955" t="s">
        <v>8</v>
      </c>
      <c r="E26" s="956" t="s">
        <v>9</v>
      </c>
      <c r="F26" s="716" t="s">
        <v>5</v>
      </c>
      <c r="G26" s="955" t="s">
        <v>8</v>
      </c>
      <c r="H26" s="956" t="s">
        <v>9</v>
      </c>
      <c r="I26" s="716" t="s">
        <v>5</v>
      </c>
      <c r="J26" s="955" t="s">
        <v>8</v>
      </c>
      <c r="K26" s="956" t="s">
        <v>9</v>
      </c>
      <c r="L26" s="716" t="s">
        <v>5</v>
      </c>
      <c r="M26" s="955" t="s">
        <v>8</v>
      </c>
      <c r="N26" s="956" t="s">
        <v>9</v>
      </c>
      <c r="O26" s="716" t="s">
        <v>5</v>
      </c>
      <c r="P26" s="955" t="s">
        <v>8</v>
      </c>
      <c r="Q26" s="717" t="s">
        <v>9</v>
      </c>
    </row>
    <row r="27" spans="2:17" ht="30.75" customHeight="1">
      <c r="B27" s="22" t="s">
        <v>1001</v>
      </c>
      <c r="C27" s="533">
        <v>0</v>
      </c>
      <c r="D27" s="448"/>
      <c r="E27" s="961">
        <v>0</v>
      </c>
      <c r="F27" s="408">
        <v>0</v>
      </c>
      <c r="G27" s="448"/>
      <c r="H27" s="961">
        <v>0</v>
      </c>
      <c r="I27" s="408">
        <v>0</v>
      </c>
      <c r="J27" s="448"/>
      <c r="K27" s="961">
        <v>0</v>
      </c>
      <c r="L27" s="408">
        <v>0</v>
      </c>
      <c r="M27" s="448"/>
      <c r="N27" s="961">
        <v>0</v>
      </c>
      <c r="O27" s="408">
        <v>0</v>
      </c>
      <c r="P27" s="448"/>
      <c r="Q27" s="77">
        <v>0</v>
      </c>
    </row>
    <row r="28" spans="2:17" ht="30.75" customHeight="1">
      <c r="B28" s="22" t="s">
        <v>1002</v>
      </c>
      <c r="C28" s="533">
        <v>23</v>
      </c>
      <c r="D28" s="448">
        <v>13</v>
      </c>
      <c r="E28" s="450">
        <v>10</v>
      </c>
      <c r="F28" s="408">
        <v>37</v>
      </c>
      <c r="G28" s="448">
        <v>17</v>
      </c>
      <c r="H28" s="450">
        <v>20</v>
      </c>
      <c r="I28" s="408">
        <v>31</v>
      </c>
      <c r="J28" s="448">
        <v>21</v>
      </c>
      <c r="K28" s="450">
        <v>10</v>
      </c>
      <c r="L28" s="408">
        <v>32</v>
      </c>
      <c r="M28" s="448">
        <v>12</v>
      </c>
      <c r="N28" s="450">
        <v>20</v>
      </c>
      <c r="O28" s="408">
        <v>53</v>
      </c>
      <c r="P28" s="448">
        <v>25</v>
      </c>
      <c r="Q28" s="77">
        <v>28</v>
      </c>
    </row>
    <row r="29" spans="2:17" ht="30.75" customHeight="1">
      <c r="B29" s="79" t="s">
        <v>129</v>
      </c>
      <c r="C29" s="456">
        <v>0</v>
      </c>
      <c r="D29" s="455">
        <v>0</v>
      </c>
      <c r="E29" s="465">
        <v>0</v>
      </c>
      <c r="F29" s="456">
        <v>0</v>
      </c>
      <c r="G29" s="455">
        <v>0</v>
      </c>
      <c r="H29" s="465">
        <v>0</v>
      </c>
      <c r="I29" s="456">
        <v>0</v>
      </c>
      <c r="J29" s="455">
        <v>0</v>
      </c>
      <c r="K29" s="465">
        <v>0</v>
      </c>
      <c r="L29" s="456">
        <v>0</v>
      </c>
      <c r="M29" s="455">
        <v>0</v>
      </c>
      <c r="N29" s="465">
        <v>0</v>
      </c>
      <c r="O29" s="456">
        <v>0</v>
      </c>
      <c r="P29" s="455">
        <v>0</v>
      </c>
      <c r="Q29" s="510">
        <v>0</v>
      </c>
    </row>
    <row r="30" spans="2:17" ht="30.75" customHeight="1">
      <c r="B30" s="80" t="s">
        <v>130</v>
      </c>
      <c r="C30" s="330">
        <v>23</v>
      </c>
      <c r="D30" s="966">
        <v>13</v>
      </c>
      <c r="E30" s="967">
        <v>10</v>
      </c>
      <c r="F30" s="968">
        <v>37</v>
      </c>
      <c r="G30" s="966">
        <v>17</v>
      </c>
      <c r="H30" s="967">
        <v>20</v>
      </c>
      <c r="I30" s="968">
        <v>31</v>
      </c>
      <c r="J30" s="966">
        <v>21</v>
      </c>
      <c r="K30" s="967">
        <v>10</v>
      </c>
      <c r="L30" s="968">
        <v>32</v>
      </c>
      <c r="M30" s="966">
        <v>12</v>
      </c>
      <c r="N30" s="967">
        <v>20</v>
      </c>
      <c r="O30" s="968">
        <v>53</v>
      </c>
      <c r="P30" s="966">
        <v>25</v>
      </c>
      <c r="Q30" s="969">
        <v>28</v>
      </c>
    </row>
    <row r="31" spans="2:17" ht="30.75" customHeight="1">
      <c r="B31" s="81" t="s">
        <v>115</v>
      </c>
      <c r="C31" s="970">
        <v>23</v>
      </c>
      <c r="D31" s="971">
        <v>13</v>
      </c>
      <c r="E31" s="972">
        <v>10</v>
      </c>
      <c r="F31" s="973">
        <v>37</v>
      </c>
      <c r="G31" s="971">
        <v>17</v>
      </c>
      <c r="H31" s="972">
        <v>20</v>
      </c>
      <c r="I31" s="973">
        <v>31</v>
      </c>
      <c r="J31" s="971">
        <v>21</v>
      </c>
      <c r="K31" s="972">
        <v>10</v>
      </c>
      <c r="L31" s="973">
        <v>32</v>
      </c>
      <c r="M31" s="971">
        <v>12</v>
      </c>
      <c r="N31" s="972">
        <v>20</v>
      </c>
      <c r="O31" s="973">
        <v>53</v>
      </c>
      <c r="P31" s="971">
        <v>25</v>
      </c>
      <c r="Q31" s="974">
        <v>28</v>
      </c>
    </row>
    <row r="32" spans="2:17" ht="30.75" customHeight="1" thickBot="1">
      <c r="B32" s="871" t="s">
        <v>1010</v>
      </c>
      <c r="C32" s="975">
        <v>23</v>
      </c>
      <c r="D32" s="976">
        <v>13</v>
      </c>
      <c r="E32" s="977">
        <v>10</v>
      </c>
      <c r="F32" s="978">
        <v>37</v>
      </c>
      <c r="G32" s="976">
        <v>17</v>
      </c>
      <c r="H32" s="977">
        <v>20</v>
      </c>
      <c r="I32" s="978">
        <v>31</v>
      </c>
      <c r="J32" s="976">
        <v>21</v>
      </c>
      <c r="K32" s="977">
        <v>10</v>
      </c>
      <c r="L32" s="978">
        <v>32</v>
      </c>
      <c r="M32" s="976">
        <v>12</v>
      </c>
      <c r="N32" s="977">
        <v>20</v>
      </c>
      <c r="O32" s="978">
        <v>53</v>
      </c>
      <c r="P32" s="976">
        <v>25</v>
      </c>
      <c r="Q32" s="979">
        <v>28</v>
      </c>
    </row>
    <row r="33" ht="30.75" customHeight="1"/>
  </sheetData>
  <sheetProtection/>
  <mergeCells count="3">
    <mergeCell ref="B4:B5"/>
    <mergeCell ref="B15:B16"/>
    <mergeCell ref="B25:B26"/>
  </mergeCells>
  <printOptions/>
  <pageMargins left="0.7086614173228347" right="0.7086614173228347" top="0.7480314960629921" bottom="0.7480314960629921" header="0.31496062992125984" footer="0.31496062992125984"/>
  <pageSetup firstPageNumber="19" useFirstPageNumber="1" fitToHeight="1" fitToWidth="1" horizontalDpi="600" verticalDpi="600" orientation="portrait" paperSize="9" scale="58" r:id="rId1"/>
  <headerFooter>
    <oddFooter>&amp;C&amp;40&amp;X&amp;[- 19 -</oddFooter>
  </headerFooter>
</worksheet>
</file>

<file path=xl/worksheets/sheet21.xml><?xml version="1.0" encoding="utf-8"?>
<worksheet xmlns="http://schemas.openxmlformats.org/spreadsheetml/2006/main" xmlns:r="http://schemas.openxmlformats.org/officeDocument/2006/relationships">
  <sheetPr>
    <pageSetUpPr fitToPage="1"/>
  </sheetPr>
  <dimension ref="B2:Q33"/>
  <sheetViews>
    <sheetView zoomScale="75" zoomScaleNormal="75" zoomScalePageLayoutView="0" workbookViewId="0" topLeftCell="A1">
      <selection activeCell="A1" sqref="A1"/>
    </sheetView>
  </sheetViews>
  <sheetFormatPr defaultColWidth="9.00390625" defaultRowHeight="13.5"/>
  <cols>
    <col min="1" max="1" width="2.625" style="0" customWidth="1"/>
    <col min="2" max="2" width="16.00390625" style="0" customWidth="1"/>
  </cols>
  <sheetData>
    <row r="1" ht="30.75" customHeight="1"/>
    <row r="2" spans="2:17" ht="30.75" customHeight="1" thickBot="1">
      <c r="B2" s="57" t="s">
        <v>1017</v>
      </c>
      <c r="C2" s="39"/>
      <c r="D2" s="39"/>
      <c r="E2" s="39"/>
      <c r="F2" s="39"/>
      <c r="G2" s="39"/>
      <c r="H2" s="39"/>
      <c r="I2" s="39"/>
      <c r="J2" s="39"/>
      <c r="K2" s="39"/>
      <c r="L2" s="39"/>
      <c r="M2" s="39"/>
      <c r="N2" s="42"/>
      <c r="P2" s="74" t="s">
        <v>1005</v>
      </c>
      <c r="Q2" s="74" t="s">
        <v>125</v>
      </c>
    </row>
    <row r="3" spans="2:17" ht="30.75" customHeight="1">
      <c r="B3" s="1517" t="s">
        <v>997</v>
      </c>
      <c r="C3" s="1546" t="s">
        <v>1018</v>
      </c>
      <c r="D3" s="1547"/>
      <c r="E3" s="1547"/>
      <c r="F3" s="1547"/>
      <c r="G3" s="1547"/>
      <c r="H3" s="1547"/>
      <c r="I3" s="1547"/>
      <c r="J3" s="1547"/>
      <c r="K3" s="1547"/>
      <c r="L3" s="1547"/>
      <c r="M3" s="1547"/>
      <c r="N3" s="1547"/>
      <c r="O3" s="1547"/>
      <c r="P3" s="1547"/>
      <c r="Q3" s="1548"/>
    </row>
    <row r="4" spans="2:17" ht="30.75" customHeight="1">
      <c r="B4" s="1545"/>
      <c r="C4" s="1540" t="s">
        <v>838</v>
      </c>
      <c r="D4" s="1541"/>
      <c r="E4" s="1542"/>
      <c r="F4" s="1540" t="s">
        <v>136</v>
      </c>
      <c r="G4" s="1541"/>
      <c r="H4" s="1542"/>
      <c r="I4" s="1540" t="s">
        <v>602</v>
      </c>
      <c r="J4" s="1541"/>
      <c r="K4" s="1542"/>
      <c r="L4" s="1540" t="s">
        <v>603</v>
      </c>
      <c r="M4" s="1541"/>
      <c r="N4" s="1542"/>
      <c r="O4" s="1540" t="s">
        <v>587</v>
      </c>
      <c r="P4" s="1541"/>
      <c r="Q4" s="1543"/>
    </row>
    <row r="5" spans="2:17" ht="30.75" customHeight="1" thickBot="1">
      <c r="B5" s="1518"/>
      <c r="C5" s="18" t="s">
        <v>5</v>
      </c>
      <c r="D5" s="18" t="s">
        <v>8</v>
      </c>
      <c r="E5" s="718" t="s">
        <v>9</v>
      </c>
      <c r="F5" s="1476" t="s">
        <v>5</v>
      </c>
      <c r="G5" s="18" t="s">
        <v>8</v>
      </c>
      <c r="H5" s="1475" t="s">
        <v>9</v>
      </c>
      <c r="I5" s="1476" t="s">
        <v>5</v>
      </c>
      <c r="J5" s="18" t="s">
        <v>8</v>
      </c>
      <c r="K5" s="20" t="s">
        <v>9</v>
      </c>
      <c r="L5" s="18" t="s">
        <v>5</v>
      </c>
      <c r="M5" s="18" t="s">
        <v>8</v>
      </c>
      <c r="N5" s="20" t="s">
        <v>9</v>
      </c>
      <c r="O5" s="18" t="s">
        <v>5</v>
      </c>
      <c r="P5" s="1476" t="s">
        <v>8</v>
      </c>
      <c r="Q5" s="722" t="s">
        <v>9</v>
      </c>
    </row>
    <row r="6" spans="2:17" ht="30.75" customHeight="1">
      <c r="B6" s="22" t="s">
        <v>980</v>
      </c>
      <c r="C6" s="533">
        <v>0</v>
      </c>
      <c r="D6" s="448">
        <v>0</v>
      </c>
      <c r="E6" s="450">
        <v>0</v>
      </c>
      <c r="F6" s="408">
        <v>0</v>
      </c>
      <c r="G6" s="448">
        <v>0</v>
      </c>
      <c r="H6" s="408">
        <v>0</v>
      </c>
      <c r="I6" s="408">
        <v>0</v>
      </c>
      <c r="J6" s="448">
        <v>0</v>
      </c>
      <c r="K6" s="961">
        <v>0</v>
      </c>
      <c r="L6" s="408">
        <v>0</v>
      </c>
      <c r="M6" s="448">
        <v>0</v>
      </c>
      <c r="N6" s="961">
        <v>0</v>
      </c>
      <c r="O6" s="408">
        <v>0</v>
      </c>
      <c r="P6" s="448">
        <v>0</v>
      </c>
      <c r="Q6" s="77">
        <v>0</v>
      </c>
    </row>
    <row r="7" spans="2:17" ht="30.75" customHeight="1">
      <c r="B7" s="22" t="s">
        <v>987</v>
      </c>
      <c r="C7" s="533">
        <v>28</v>
      </c>
      <c r="D7" s="448">
        <v>14</v>
      </c>
      <c r="E7" s="450">
        <v>14</v>
      </c>
      <c r="F7" s="408">
        <v>1</v>
      </c>
      <c r="G7" s="448">
        <v>1</v>
      </c>
      <c r="H7" s="408">
        <v>0</v>
      </c>
      <c r="I7" s="408">
        <v>1</v>
      </c>
      <c r="J7" s="448">
        <v>1</v>
      </c>
      <c r="K7" s="450">
        <v>0</v>
      </c>
      <c r="L7" s="408">
        <v>2</v>
      </c>
      <c r="M7" s="448">
        <v>2</v>
      </c>
      <c r="N7" s="450">
        <v>0</v>
      </c>
      <c r="O7" s="408">
        <v>0</v>
      </c>
      <c r="P7" s="448">
        <v>0</v>
      </c>
      <c r="Q7" s="77">
        <v>0</v>
      </c>
    </row>
    <row r="8" spans="2:17" ht="30.75" customHeight="1">
      <c r="B8" s="79" t="s">
        <v>129</v>
      </c>
      <c r="C8" s="456">
        <v>0</v>
      </c>
      <c r="D8" s="455">
        <v>0</v>
      </c>
      <c r="E8" s="465">
        <v>0</v>
      </c>
      <c r="F8" s="456">
        <v>0</v>
      </c>
      <c r="G8" s="455">
        <v>0</v>
      </c>
      <c r="H8" s="465">
        <v>0</v>
      </c>
      <c r="I8" s="456">
        <v>0</v>
      </c>
      <c r="J8" s="455">
        <v>0</v>
      </c>
      <c r="K8" s="465">
        <v>0</v>
      </c>
      <c r="L8" s="456">
        <v>0</v>
      </c>
      <c r="M8" s="455">
        <v>0</v>
      </c>
      <c r="N8" s="465">
        <v>0</v>
      </c>
      <c r="O8" s="456">
        <v>0</v>
      </c>
      <c r="P8" s="455">
        <v>0</v>
      </c>
      <c r="Q8" s="510">
        <v>0</v>
      </c>
    </row>
    <row r="9" spans="2:17" ht="30.75" customHeight="1">
      <c r="B9" s="80" t="s">
        <v>130</v>
      </c>
      <c r="C9" s="330">
        <v>28</v>
      </c>
      <c r="D9" s="966">
        <v>14</v>
      </c>
      <c r="E9" s="967">
        <v>14</v>
      </c>
      <c r="F9" s="968">
        <v>1</v>
      </c>
      <c r="G9" s="966">
        <v>1</v>
      </c>
      <c r="H9" s="968">
        <v>0</v>
      </c>
      <c r="I9" s="968">
        <v>1</v>
      </c>
      <c r="J9" s="966">
        <v>1</v>
      </c>
      <c r="K9" s="967">
        <v>0</v>
      </c>
      <c r="L9" s="968">
        <v>2</v>
      </c>
      <c r="M9" s="966">
        <v>2</v>
      </c>
      <c r="N9" s="967">
        <v>0</v>
      </c>
      <c r="O9" s="968">
        <v>0</v>
      </c>
      <c r="P9" s="966">
        <v>0</v>
      </c>
      <c r="Q9" s="969">
        <v>0</v>
      </c>
    </row>
    <row r="10" spans="2:17" ht="30.75" customHeight="1">
      <c r="B10" s="81" t="s">
        <v>115</v>
      </c>
      <c r="C10" s="970">
        <v>28</v>
      </c>
      <c r="D10" s="971">
        <v>14</v>
      </c>
      <c r="E10" s="972">
        <v>14</v>
      </c>
      <c r="F10" s="973">
        <v>1</v>
      </c>
      <c r="G10" s="971">
        <v>1</v>
      </c>
      <c r="H10" s="973">
        <v>0</v>
      </c>
      <c r="I10" s="973">
        <v>1</v>
      </c>
      <c r="J10" s="971">
        <v>1</v>
      </c>
      <c r="K10" s="972">
        <v>0</v>
      </c>
      <c r="L10" s="973">
        <v>2</v>
      </c>
      <c r="M10" s="971">
        <v>2</v>
      </c>
      <c r="N10" s="972">
        <v>0</v>
      </c>
      <c r="O10" s="973">
        <v>0</v>
      </c>
      <c r="P10" s="971">
        <v>0</v>
      </c>
      <c r="Q10" s="974">
        <v>0</v>
      </c>
    </row>
    <row r="11" spans="2:17" ht="30.75" customHeight="1" thickBot="1">
      <c r="B11" s="871" t="s">
        <v>1019</v>
      </c>
      <c r="C11" s="975">
        <v>28</v>
      </c>
      <c r="D11" s="976">
        <v>14</v>
      </c>
      <c r="E11" s="977">
        <v>14</v>
      </c>
      <c r="F11" s="978">
        <v>1</v>
      </c>
      <c r="G11" s="976">
        <v>1</v>
      </c>
      <c r="H11" s="978">
        <v>0</v>
      </c>
      <c r="I11" s="978">
        <v>1</v>
      </c>
      <c r="J11" s="976">
        <v>1</v>
      </c>
      <c r="K11" s="977">
        <v>0</v>
      </c>
      <c r="L11" s="978">
        <v>2</v>
      </c>
      <c r="M11" s="976">
        <v>2</v>
      </c>
      <c r="N11" s="977">
        <v>0</v>
      </c>
      <c r="O11" s="978">
        <v>0</v>
      </c>
      <c r="P11" s="976">
        <v>0</v>
      </c>
      <c r="Q11" s="979">
        <v>0</v>
      </c>
    </row>
    <row r="12" ht="30.75" customHeight="1"/>
    <row r="13" spans="2:17" ht="30.75" customHeight="1" thickBot="1">
      <c r="B13" s="57" t="s">
        <v>1020</v>
      </c>
      <c r="C13" s="39"/>
      <c r="D13" s="39"/>
      <c r="E13" s="39"/>
      <c r="F13" s="39"/>
      <c r="G13" s="39"/>
      <c r="H13" s="39"/>
      <c r="I13" s="39"/>
      <c r="J13" s="39"/>
      <c r="K13" s="39"/>
      <c r="L13" s="39"/>
      <c r="M13" s="39"/>
      <c r="N13" s="42"/>
      <c r="P13" s="74" t="s">
        <v>1005</v>
      </c>
      <c r="Q13" s="74" t="s">
        <v>125</v>
      </c>
    </row>
    <row r="14" spans="2:17" ht="30.75" customHeight="1">
      <c r="B14" s="1517" t="s">
        <v>997</v>
      </c>
      <c r="C14" s="980" t="s">
        <v>1018</v>
      </c>
      <c r="D14" s="981"/>
      <c r="E14" s="981"/>
      <c r="F14" s="981"/>
      <c r="G14" s="981"/>
      <c r="H14" s="981"/>
      <c r="I14" s="981"/>
      <c r="J14" s="981"/>
      <c r="K14" s="981"/>
      <c r="L14" s="981"/>
      <c r="M14" s="981"/>
      <c r="N14" s="981"/>
      <c r="O14" s="981"/>
      <c r="P14" s="981"/>
      <c r="Q14" s="982"/>
    </row>
    <row r="15" spans="2:17" ht="30.75" customHeight="1">
      <c r="B15" s="1545"/>
      <c r="C15" s="1544" t="s">
        <v>604</v>
      </c>
      <c r="D15" s="1541"/>
      <c r="E15" s="1542"/>
      <c r="F15" s="1540" t="s">
        <v>605</v>
      </c>
      <c r="G15" s="1541"/>
      <c r="H15" s="1542"/>
      <c r="I15" s="1540" t="s">
        <v>606</v>
      </c>
      <c r="J15" s="1541"/>
      <c r="K15" s="1542"/>
      <c r="L15" s="1540" t="s">
        <v>588</v>
      </c>
      <c r="M15" s="1541"/>
      <c r="N15" s="1542"/>
      <c r="O15" s="1540" t="s">
        <v>608</v>
      </c>
      <c r="P15" s="1541"/>
      <c r="Q15" s="1543"/>
    </row>
    <row r="16" spans="2:17" ht="30.75" customHeight="1" thickBot="1">
      <c r="B16" s="1518"/>
      <c r="C16" s="18" t="s">
        <v>5</v>
      </c>
      <c r="D16" s="18" t="s">
        <v>8</v>
      </c>
      <c r="E16" s="20" t="s">
        <v>9</v>
      </c>
      <c r="F16" s="18" t="s">
        <v>5</v>
      </c>
      <c r="G16" s="18" t="s">
        <v>8</v>
      </c>
      <c r="H16" s="1475" t="s">
        <v>9</v>
      </c>
      <c r="I16" s="1476" t="s">
        <v>5</v>
      </c>
      <c r="J16" s="18" t="s">
        <v>8</v>
      </c>
      <c r="K16" s="167" t="s">
        <v>9</v>
      </c>
      <c r="L16" s="1476" t="s">
        <v>5</v>
      </c>
      <c r="M16" s="18" t="s">
        <v>8</v>
      </c>
      <c r="N16" s="1475" t="s">
        <v>9</v>
      </c>
      <c r="O16" s="1476" t="s">
        <v>5</v>
      </c>
      <c r="P16" s="18" t="s">
        <v>8</v>
      </c>
      <c r="Q16" s="717" t="s">
        <v>9</v>
      </c>
    </row>
    <row r="17" spans="2:17" ht="30.75" customHeight="1">
      <c r="B17" s="22" t="s">
        <v>980</v>
      </c>
      <c r="C17" s="533">
        <v>0</v>
      </c>
      <c r="D17" s="448">
        <v>0</v>
      </c>
      <c r="E17" s="961">
        <v>0</v>
      </c>
      <c r="F17" s="408">
        <v>0</v>
      </c>
      <c r="G17" s="448">
        <v>0</v>
      </c>
      <c r="H17" s="408">
        <v>0</v>
      </c>
      <c r="I17" s="408">
        <v>0</v>
      </c>
      <c r="J17" s="448">
        <v>0</v>
      </c>
      <c r="K17" s="408">
        <v>0</v>
      </c>
      <c r="L17" s="408">
        <v>0</v>
      </c>
      <c r="M17" s="448">
        <v>0</v>
      </c>
      <c r="N17" s="408">
        <v>0</v>
      </c>
      <c r="O17" s="408">
        <v>0</v>
      </c>
      <c r="P17" s="448">
        <v>0</v>
      </c>
      <c r="Q17" s="734">
        <v>0</v>
      </c>
    </row>
    <row r="18" spans="2:17" ht="30.75" customHeight="1">
      <c r="B18" s="22" t="s">
        <v>987</v>
      </c>
      <c r="C18" s="533">
        <v>0</v>
      </c>
      <c r="D18" s="448">
        <v>0</v>
      </c>
      <c r="E18" s="450">
        <v>0</v>
      </c>
      <c r="F18" s="408">
        <v>22</v>
      </c>
      <c r="G18" s="448">
        <v>10</v>
      </c>
      <c r="H18" s="408">
        <v>12</v>
      </c>
      <c r="I18" s="408">
        <v>0</v>
      </c>
      <c r="J18" s="448">
        <v>0</v>
      </c>
      <c r="K18" s="408">
        <v>0</v>
      </c>
      <c r="L18" s="408">
        <v>1</v>
      </c>
      <c r="M18" s="448">
        <v>0</v>
      </c>
      <c r="N18" s="408">
        <v>1</v>
      </c>
      <c r="O18" s="408">
        <v>0</v>
      </c>
      <c r="P18" s="448">
        <v>0</v>
      </c>
      <c r="Q18" s="734">
        <v>0</v>
      </c>
    </row>
    <row r="19" spans="2:17" ht="30.75" customHeight="1">
      <c r="B19" s="79" t="s">
        <v>129</v>
      </c>
      <c r="C19" s="533">
        <v>0</v>
      </c>
      <c r="D19" s="448">
        <v>0</v>
      </c>
      <c r="E19" s="450">
        <v>0</v>
      </c>
      <c r="F19" s="408">
        <v>0</v>
      </c>
      <c r="G19" s="448">
        <v>0</v>
      </c>
      <c r="H19" s="408">
        <v>0</v>
      </c>
      <c r="I19" s="408">
        <v>0</v>
      </c>
      <c r="J19" s="448">
        <v>0</v>
      </c>
      <c r="K19" s="408">
        <v>0</v>
      </c>
      <c r="L19" s="408">
        <v>0</v>
      </c>
      <c r="M19" s="448">
        <v>0</v>
      </c>
      <c r="N19" s="408">
        <v>0</v>
      </c>
      <c r="O19" s="408">
        <v>0</v>
      </c>
      <c r="P19" s="448">
        <v>0</v>
      </c>
      <c r="Q19" s="734">
        <v>0</v>
      </c>
    </row>
    <row r="20" spans="2:17" ht="30.75" customHeight="1">
      <c r="B20" s="80" t="s">
        <v>130</v>
      </c>
      <c r="C20" s="330">
        <v>0</v>
      </c>
      <c r="D20" s="966">
        <v>0</v>
      </c>
      <c r="E20" s="967">
        <v>0</v>
      </c>
      <c r="F20" s="968">
        <v>22</v>
      </c>
      <c r="G20" s="966">
        <v>10</v>
      </c>
      <c r="H20" s="968">
        <v>12</v>
      </c>
      <c r="I20" s="968">
        <v>0</v>
      </c>
      <c r="J20" s="966">
        <v>0</v>
      </c>
      <c r="K20" s="968">
        <v>0</v>
      </c>
      <c r="L20" s="968">
        <v>1</v>
      </c>
      <c r="M20" s="966">
        <v>0</v>
      </c>
      <c r="N20" s="968">
        <v>1</v>
      </c>
      <c r="O20" s="968">
        <v>0</v>
      </c>
      <c r="P20" s="966">
        <v>0</v>
      </c>
      <c r="Q20" s="983">
        <v>0</v>
      </c>
    </row>
    <row r="21" spans="2:17" ht="30.75" customHeight="1">
      <c r="B21" s="81" t="s">
        <v>115</v>
      </c>
      <c r="C21" s="970">
        <v>0</v>
      </c>
      <c r="D21" s="971">
        <v>0</v>
      </c>
      <c r="E21" s="972">
        <v>0</v>
      </c>
      <c r="F21" s="973">
        <v>22</v>
      </c>
      <c r="G21" s="971">
        <v>10</v>
      </c>
      <c r="H21" s="973">
        <v>12</v>
      </c>
      <c r="I21" s="973">
        <v>0</v>
      </c>
      <c r="J21" s="971">
        <v>0</v>
      </c>
      <c r="K21" s="973">
        <v>0</v>
      </c>
      <c r="L21" s="973">
        <v>1</v>
      </c>
      <c r="M21" s="971">
        <v>0</v>
      </c>
      <c r="N21" s="973">
        <v>1</v>
      </c>
      <c r="O21" s="973">
        <v>0</v>
      </c>
      <c r="P21" s="971">
        <v>0</v>
      </c>
      <c r="Q21" s="984">
        <v>0</v>
      </c>
    </row>
    <row r="22" spans="2:17" ht="30.75" customHeight="1" thickBot="1">
      <c r="B22" s="871" t="s">
        <v>1019</v>
      </c>
      <c r="C22" s="975">
        <v>0</v>
      </c>
      <c r="D22" s="976">
        <v>0</v>
      </c>
      <c r="E22" s="977">
        <v>0</v>
      </c>
      <c r="F22" s="978">
        <v>22</v>
      </c>
      <c r="G22" s="976">
        <v>10</v>
      </c>
      <c r="H22" s="978">
        <v>12</v>
      </c>
      <c r="I22" s="978">
        <v>0</v>
      </c>
      <c r="J22" s="976">
        <v>0</v>
      </c>
      <c r="K22" s="978">
        <v>0</v>
      </c>
      <c r="L22" s="978">
        <v>1</v>
      </c>
      <c r="M22" s="976">
        <v>0</v>
      </c>
      <c r="N22" s="978">
        <v>1</v>
      </c>
      <c r="O22" s="978">
        <v>0</v>
      </c>
      <c r="P22" s="976">
        <v>0</v>
      </c>
      <c r="Q22" s="985">
        <v>0</v>
      </c>
    </row>
    <row r="23" ht="30.75" customHeight="1"/>
    <row r="24" spans="2:11" ht="30.75" customHeight="1" thickBot="1">
      <c r="B24" s="57" t="s">
        <v>1020</v>
      </c>
      <c r="C24" s="39"/>
      <c r="D24" s="39"/>
      <c r="E24" s="39"/>
      <c r="F24" s="39"/>
      <c r="G24" s="39"/>
      <c r="H24" s="39"/>
      <c r="K24" s="74" t="s">
        <v>125</v>
      </c>
    </row>
    <row r="25" spans="2:11" ht="30.75" customHeight="1">
      <c r="B25" s="1517" t="s">
        <v>997</v>
      </c>
      <c r="C25" s="1527" t="s">
        <v>1021</v>
      </c>
      <c r="D25" s="1528"/>
      <c r="E25" s="1528"/>
      <c r="F25" s="1528"/>
      <c r="G25" s="1528"/>
      <c r="H25" s="1538"/>
      <c r="I25" s="1549" t="s">
        <v>1022</v>
      </c>
      <c r="J25" s="1550"/>
      <c r="K25" s="1551"/>
    </row>
    <row r="26" spans="2:11" ht="30.75" customHeight="1">
      <c r="B26" s="1545"/>
      <c r="C26" s="1544" t="s">
        <v>307</v>
      </c>
      <c r="D26" s="1541"/>
      <c r="E26" s="1542"/>
      <c r="F26" s="1540" t="s">
        <v>607</v>
      </c>
      <c r="G26" s="1541"/>
      <c r="H26" s="1543"/>
      <c r="I26" s="1552"/>
      <c r="J26" s="1552"/>
      <c r="K26" s="1553"/>
    </row>
    <row r="27" spans="2:11" ht="30.75" customHeight="1" thickBot="1">
      <c r="B27" s="1518"/>
      <c r="C27" s="18" t="s">
        <v>5</v>
      </c>
      <c r="D27" s="18" t="s">
        <v>8</v>
      </c>
      <c r="E27" s="1475" t="s">
        <v>9</v>
      </c>
      <c r="F27" s="1476" t="s">
        <v>5</v>
      </c>
      <c r="G27" s="18" t="s">
        <v>8</v>
      </c>
      <c r="H27" s="717" t="s">
        <v>9</v>
      </c>
      <c r="I27" s="1476" t="s">
        <v>5</v>
      </c>
      <c r="J27" s="18" t="s">
        <v>8</v>
      </c>
      <c r="K27" s="717" t="s">
        <v>9</v>
      </c>
    </row>
    <row r="28" spans="2:11" ht="30.75" customHeight="1">
      <c r="B28" s="22" t="s">
        <v>980</v>
      </c>
      <c r="C28" s="533">
        <v>0</v>
      </c>
      <c r="D28" s="448">
        <v>0</v>
      </c>
      <c r="E28" s="961">
        <v>0</v>
      </c>
      <c r="F28" s="408">
        <v>0</v>
      </c>
      <c r="G28" s="448">
        <v>0</v>
      </c>
      <c r="H28" s="734">
        <v>0</v>
      </c>
      <c r="I28" s="408">
        <v>0</v>
      </c>
      <c r="J28" s="448">
        <v>0</v>
      </c>
      <c r="K28" s="734">
        <v>0</v>
      </c>
    </row>
    <row r="29" spans="2:11" ht="30.75" customHeight="1">
      <c r="B29" s="22" t="s">
        <v>987</v>
      </c>
      <c r="C29" s="533">
        <v>1</v>
      </c>
      <c r="D29" s="448">
        <v>0</v>
      </c>
      <c r="E29" s="450">
        <v>1</v>
      </c>
      <c r="F29" s="408">
        <v>0</v>
      </c>
      <c r="G29" s="448">
        <v>0</v>
      </c>
      <c r="H29" s="734">
        <v>0</v>
      </c>
      <c r="I29" s="408">
        <v>9</v>
      </c>
      <c r="J29" s="448">
        <v>3</v>
      </c>
      <c r="K29" s="734">
        <v>6</v>
      </c>
    </row>
    <row r="30" spans="2:11" ht="30.75" customHeight="1">
      <c r="B30" s="79" t="s">
        <v>129</v>
      </c>
      <c r="C30" s="533">
        <v>0</v>
      </c>
      <c r="D30" s="448">
        <v>0</v>
      </c>
      <c r="E30" s="450">
        <v>0</v>
      </c>
      <c r="F30" s="408">
        <v>0</v>
      </c>
      <c r="G30" s="448">
        <v>0</v>
      </c>
      <c r="H30" s="734">
        <v>0</v>
      </c>
      <c r="I30" s="408">
        <v>0</v>
      </c>
      <c r="J30" s="448">
        <v>0</v>
      </c>
      <c r="K30" s="734">
        <v>0</v>
      </c>
    </row>
    <row r="31" spans="2:11" ht="30.75" customHeight="1">
      <c r="B31" s="80" t="s">
        <v>130</v>
      </c>
      <c r="C31" s="330">
        <v>1</v>
      </c>
      <c r="D31" s="966">
        <v>0</v>
      </c>
      <c r="E31" s="967">
        <v>1</v>
      </c>
      <c r="F31" s="968">
        <v>0</v>
      </c>
      <c r="G31" s="966">
        <v>0</v>
      </c>
      <c r="H31" s="983">
        <v>0</v>
      </c>
      <c r="I31" s="968">
        <v>9</v>
      </c>
      <c r="J31" s="966">
        <v>3</v>
      </c>
      <c r="K31" s="983">
        <v>6</v>
      </c>
    </row>
    <row r="32" spans="2:11" ht="30.75" customHeight="1">
      <c r="B32" s="81" t="s">
        <v>115</v>
      </c>
      <c r="C32" s="970">
        <v>1</v>
      </c>
      <c r="D32" s="971">
        <v>0</v>
      </c>
      <c r="E32" s="972">
        <v>1</v>
      </c>
      <c r="F32" s="973">
        <v>0</v>
      </c>
      <c r="G32" s="971">
        <v>0</v>
      </c>
      <c r="H32" s="984">
        <v>0</v>
      </c>
      <c r="I32" s="973">
        <v>9</v>
      </c>
      <c r="J32" s="971">
        <v>3</v>
      </c>
      <c r="K32" s="984">
        <v>6</v>
      </c>
    </row>
    <row r="33" spans="2:11" ht="30.75" customHeight="1" thickBot="1">
      <c r="B33" s="871" t="s">
        <v>1019</v>
      </c>
      <c r="C33" s="975">
        <v>1</v>
      </c>
      <c r="D33" s="976">
        <v>0</v>
      </c>
      <c r="E33" s="977">
        <v>1</v>
      </c>
      <c r="F33" s="978">
        <v>0</v>
      </c>
      <c r="G33" s="976">
        <v>0</v>
      </c>
      <c r="H33" s="985">
        <v>0</v>
      </c>
      <c r="I33" s="978">
        <v>9</v>
      </c>
      <c r="J33" s="976">
        <v>3</v>
      </c>
      <c r="K33" s="985">
        <v>6</v>
      </c>
    </row>
    <row r="34" ht="30.75" customHeight="1"/>
  </sheetData>
  <sheetProtection/>
  <mergeCells count="18">
    <mergeCell ref="B25:B27"/>
    <mergeCell ref="C25:H25"/>
    <mergeCell ref="I25:K26"/>
    <mergeCell ref="C26:E26"/>
    <mergeCell ref="F26:H26"/>
    <mergeCell ref="O15:Q15"/>
    <mergeCell ref="B3:B5"/>
    <mergeCell ref="C3:Q3"/>
    <mergeCell ref="C4:E4"/>
    <mergeCell ref="F4:H4"/>
    <mergeCell ref="I4:K4"/>
    <mergeCell ref="L4:N4"/>
    <mergeCell ref="O4:Q4"/>
    <mergeCell ref="B14:B16"/>
    <mergeCell ref="C15:E15"/>
    <mergeCell ref="F15:H15"/>
    <mergeCell ref="I15:K15"/>
    <mergeCell ref="L15:N15"/>
  </mergeCells>
  <printOptions/>
  <pageMargins left="0.7086614173228347" right="0.7086614173228347" top="0.7480314960629921" bottom="0.7480314960629921" header="0.31496062992125984" footer="0.31496062992125984"/>
  <pageSetup firstPageNumber="20" useFirstPageNumber="1" fitToHeight="1" fitToWidth="1" horizontalDpi="600" verticalDpi="600" orientation="portrait" paperSize="9" scale="58" r:id="rId1"/>
  <headerFooter>
    <oddFooter>&amp;C&amp;40&amp;X&amp;[- 20 -</oddFooter>
  </headerFooter>
</worksheet>
</file>

<file path=xl/worksheets/sheet22.xml><?xml version="1.0" encoding="utf-8"?>
<worksheet xmlns="http://schemas.openxmlformats.org/spreadsheetml/2006/main" xmlns:r="http://schemas.openxmlformats.org/officeDocument/2006/relationships">
  <dimension ref="A1:S45"/>
  <sheetViews>
    <sheetView showGridLines="0" zoomScale="75" zoomScaleNormal="75" zoomScalePageLayoutView="0" workbookViewId="0" topLeftCell="A1">
      <selection activeCell="A1" sqref="A1"/>
    </sheetView>
  </sheetViews>
  <sheetFormatPr defaultColWidth="9.00390625" defaultRowHeight="13.5"/>
  <cols>
    <col min="1" max="1" width="18.25390625" style="39" customWidth="1"/>
    <col min="2" max="13" width="9.125" style="39" customWidth="1"/>
    <col min="14" max="16" width="6.125" style="39" customWidth="1"/>
    <col min="17" max="19" width="5.125" style="39" customWidth="1"/>
    <col min="20" max="16384" width="9.00390625" style="39" customWidth="1"/>
  </cols>
  <sheetData>
    <row r="1" ht="34.5" customHeight="1">
      <c r="A1" s="1474" t="s">
        <v>1128</v>
      </c>
    </row>
    <row r="2" spans="1:13" ht="31.5" customHeight="1" thickBot="1">
      <c r="A2" s="52" t="s">
        <v>197</v>
      </c>
      <c r="B2" s="40"/>
      <c r="C2" s="40"/>
      <c r="D2" s="40"/>
      <c r="E2" s="40"/>
      <c r="F2" s="40"/>
      <c r="G2" s="40"/>
      <c r="H2" s="40"/>
      <c r="I2" s="40"/>
      <c r="J2" s="40"/>
      <c r="K2" s="41"/>
      <c r="L2" s="40"/>
      <c r="M2" s="42" t="s">
        <v>15</v>
      </c>
    </row>
    <row r="3" spans="1:13" ht="15.75" customHeight="1">
      <c r="A3" s="1519" t="s">
        <v>1090</v>
      </c>
      <c r="B3" s="222" t="s">
        <v>16</v>
      </c>
      <c r="C3" s="222"/>
      <c r="D3" s="222"/>
      <c r="E3" s="553"/>
      <c r="F3" s="222" t="s">
        <v>6</v>
      </c>
      <c r="G3" s="222"/>
      <c r="H3" s="222"/>
      <c r="I3" s="553"/>
      <c r="J3" s="222" t="s">
        <v>7</v>
      </c>
      <c r="K3" s="222"/>
      <c r="L3" s="222"/>
      <c r="M3" s="223"/>
    </row>
    <row r="4" spans="1:13" ht="28.5">
      <c r="A4" s="1520"/>
      <c r="B4" s="554" t="s">
        <v>5</v>
      </c>
      <c r="C4" s="105" t="s">
        <v>198</v>
      </c>
      <c r="D4" s="105" t="s">
        <v>199</v>
      </c>
      <c r="E4" s="105" t="s">
        <v>200</v>
      </c>
      <c r="F4" s="554" t="s">
        <v>5</v>
      </c>
      <c r="G4" s="105" t="s">
        <v>198</v>
      </c>
      <c r="H4" s="105" t="s">
        <v>199</v>
      </c>
      <c r="I4" s="105" t="s">
        <v>200</v>
      </c>
      <c r="J4" s="554" t="s">
        <v>5</v>
      </c>
      <c r="K4" s="105" t="s">
        <v>198</v>
      </c>
      <c r="L4" s="105" t="s">
        <v>199</v>
      </c>
      <c r="M4" s="106" t="s">
        <v>200</v>
      </c>
    </row>
    <row r="5" spans="1:13" s="1" customFormat="1" ht="24.75" customHeight="1">
      <c r="A5" s="107" t="s">
        <v>980</v>
      </c>
      <c r="B5" s="47">
        <v>55</v>
      </c>
      <c r="C5" s="47">
        <v>49</v>
      </c>
      <c r="D5" s="47">
        <v>1</v>
      </c>
      <c r="E5" s="47">
        <v>5</v>
      </c>
      <c r="F5" s="47">
        <v>53</v>
      </c>
      <c r="G5" s="47">
        <v>47</v>
      </c>
      <c r="H5" s="47">
        <v>1</v>
      </c>
      <c r="I5" s="47">
        <v>5</v>
      </c>
      <c r="J5" s="47">
        <v>2</v>
      </c>
      <c r="K5" s="47">
        <v>2</v>
      </c>
      <c r="L5" s="614" t="s">
        <v>933</v>
      </c>
      <c r="M5" s="786" t="s">
        <v>933</v>
      </c>
    </row>
    <row r="6" spans="1:13" ht="24.75" customHeight="1">
      <c r="A6" s="107" t="s">
        <v>988</v>
      </c>
      <c r="B6" s="47">
        <v>54</v>
      </c>
      <c r="C6" s="47">
        <v>48</v>
      </c>
      <c r="D6" s="47">
        <v>1</v>
      </c>
      <c r="E6" s="47">
        <v>5</v>
      </c>
      <c r="F6" s="47">
        <v>53</v>
      </c>
      <c r="G6" s="47">
        <v>47</v>
      </c>
      <c r="H6" s="47">
        <v>1</v>
      </c>
      <c r="I6" s="47">
        <v>5</v>
      </c>
      <c r="J6" s="47">
        <v>1</v>
      </c>
      <c r="K6" s="47">
        <v>1</v>
      </c>
      <c r="L6" s="614" t="s">
        <v>933</v>
      </c>
      <c r="M6" s="786" t="s">
        <v>933</v>
      </c>
    </row>
    <row r="7" spans="1:13" ht="21" customHeight="1">
      <c r="A7" s="49" t="s">
        <v>201</v>
      </c>
      <c r="B7" s="47">
        <v>49</v>
      </c>
      <c r="C7" s="47">
        <v>43</v>
      </c>
      <c r="D7" s="47">
        <v>1</v>
      </c>
      <c r="E7" s="47">
        <v>5</v>
      </c>
      <c r="F7" s="47">
        <v>48</v>
      </c>
      <c r="G7" s="47">
        <v>42</v>
      </c>
      <c r="H7" s="47">
        <v>1</v>
      </c>
      <c r="I7" s="47">
        <v>5</v>
      </c>
      <c r="J7" s="47">
        <v>1</v>
      </c>
      <c r="K7" s="47">
        <v>1</v>
      </c>
      <c r="L7" s="614" t="s">
        <v>933</v>
      </c>
      <c r="M7" s="786" t="s">
        <v>933</v>
      </c>
    </row>
    <row r="8" spans="1:13" ht="17.25">
      <c r="A8" s="49" t="s">
        <v>202</v>
      </c>
      <c r="B8" s="47">
        <v>47</v>
      </c>
      <c r="C8" s="47">
        <v>41</v>
      </c>
      <c r="D8" s="47">
        <v>1</v>
      </c>
      <c r="E8" s="47">
        <v>5</v>
      </c>
      <c r="F8" s="47">
        <v>46</v>
      </c>
      <c r="G8" s="47">
        <v>40</v>
      </c>
      <c r="H8" s="47">
        <v>1</v>
      </c>
      <c r="I8" s="47">
        <v>5</v>
      </c>
      <c r="J8" s="47">
        <v>1</v>
      </c>
      <c r="K8" s="47">
        <v>1</v>
      </c>
      <c r="L8" s="614" t="s">
        <v>933</v>
      </c>
      <c r="M8" s="786" t="s">
        <v>933</v>
      </c>
    </row>
    <row r="9" spans="1:13" ht="17.25">
      <c r="A9" s="49" t="s">
        <v>203</v>
      </c>
      <c r="B9" s="47">
        <v>2</v>
      </c>
      <c r="C9" s="47">
        <v>2</v>
      </c>
      <c r="D9" s="614" t="s">
        <v>933</v>
      </c>
      <c r="E9" s="614" t="s">
        <v>933</v>
      </c>
      <c r="F9" s="47">
        <v>2</v>
      </c>
      <c r="G9" s="47">
        <v>2</v>
      </c>
      <c r="H9" s="614" t="s">
        <v>933</v>
      </c>
      <c r="I9" s="614" t="s">
        <v>933</v>
      </c>
      <c r="J9" s="614" t="s">
        <v>933</v>
      </c>
      <c r="K9" s="614" t="s">
        <v>933</v>
      </c>
      <c r="L9" s="614" t="s">
        <v>933</v>
      </c>
      <c r="M9" s="786" t="s">
        <v>933</v>
      </c>
    </row>
    <row r="10" spans="1:13" ht="17.25">
      <c r="A10" s="49" t="s">
        <v>204</v>
      </c>
      <c r="B10" s="614" t="s">
        <v>933</v>
      </c>
      <c r="C10" s="614" t="s">
        <v>933</v>
      </c>
      <c r="D10" s="614" t="s">
        <v>933</v>
      </c>
      <c r="E10" s="614" t="s">
        <v>933</v>
      </c>
      <c r="F10" s="614" t="s">
        <v>933</v>
      </c>
      <c r="G10" s="614" t="s">
        <v>933</v>
      </c>
      <c r="H10" s="614" t="s">
        <v>933</v>
      </c>
      <c r="I10" s="614" t="s">
        <v>933</v>
      </c>
      <c r="J10" s="614" t="s">
        <v>933</v>
      </c>
      <c r="K10" s="614" t="s">
        <v>933</v>
      </c>
      <c r="L10" s="614" t="s">
        <v>933</v>
      </c>
      <c r="M10" s="786" t="s">
        <v>933</v>
      </c>
    </row>
    <row r="11" spans="1:13" ht="24.75" customHeight="1" thickBot="1">
      <c r="A11" s="50" t="s">
        <v>205</v>
      </c>
      <c r="B11" s="349">
        <v>5</v>
      </c>
      <c r="C11" s="349">
        <v>5</v>
      </c>
      <c r="D11" s="612" t="s">
        <v>933</v>
      </c>
      <c r="E11" s="612" t="s">
        <v>933</v>
      </c>
      <c r="F11" s="349">
        <v>5</v>
      </c>
      <c r="G11" s="349">
        <v>5</v>
      </c>
      <c r="H11" s="612" t="s">
        <v>933</v>
      </c>
      <c r="I11" s="612" t="s">
        <v>933</v>
      </c>
      <c r="J11" s="612" t="s">
        <v>933</v>
      </c>
      <c r="K11" s="612" t="s">
        <v>933</v>
      </c>
      <c r="L11" s="612" t="s">
        <v>933</v>
      </c>
      <c r="M11" s="785" t="s">
        <v>933</v>
      </c>
    </row>
    <row r="12" ht="30.75" customHeight="1">
      <c r="A12" s="51"/>
    </row>
    <row r="13" spans="1:13" ht="31.5" customHeight="1" thickBot="1">
      <c r="A13" s="52" t="s">
        <v>206</v>
      </c>
      <c r="M13" s="74" t="s">
        <v>125</v>
      </c>
    </row>
    <row r="14" spans="1:13" ht="17.25">
      <c r="A14" s="1554" t="s">
        <v>1090</v>
      </c>
      <c r="B14" s="551" t="s">
        <v>5</v>
      </c>
      <c r="C14" s="551"/>
      <c r="D14" s="552"/>
      <c r="E14" s="551" t="s">
        <v>136</v>
      </c>
      <c r="F14" s="551"/>
      <c r="G14" s="552"/>
      <c r="H14" s="551" t="s">
        <v>602</v>
      </c>
      <c r="I14" s="551"/>
      <c r="J14" s="552"/>
      <c r="K14" s="551" t="s">
        <v>603</v>
      </c>
      <c r="L14" s="551"/>
      <c r="M14" s="238"/>
    </row>
    <row r="15" spans="1:13" ht="17.25" customHeight="1">
      <c r="A15" s="1555"/>
      <c r="B15" s="584" t="s">
        <v>5</v>
      </c>
      <c r="C15" s="886" t="s">
        <v>8</v>
      </c>
      <c r="D15" s="886" t="s">
        <v>9</v>
      </c>
      <c r="E15" s="886" t="s">
        <v>5</v>
      </c>
      <c r="F15" s="886" t="s">
        <v>8</v>
      </c>
      <c r="G15" s="886" t="s">
        <v>9</v>
      </c>
      <c r="H15" s="886" t="s">
        <v>5</v>
      </c>
      <c r="I15" s="886" t="s">
        <v>8</v>
      </c>
      <c r="J15" s="886" t="s">
        <v>9</v>
      </c>
      <c r="K15" s="886" t="s">
        <v>5</v>
      </c>
      <c r="L15" s="886" t="s">
        <v>8</v>
      </c>
      <c r="M15" s="887" t="s">
        <v>9</v>
      </c>
    </row>
    <row r="16" spans="1:13" s="1" customFormat="1" ht="24.75" customHeight="1">
      <c r="A16" s="107" t="s">
        <v>980</v>
      </c>
      <c r="B16" s="47">
        <v>2165</v>
      </c>
      <c r="C16" s="47">
        <v>1453</v>
      </c>
      <c r="D16" s="47">
        <v>712</v>
      </c>
      <c r="E16" s="47">
        <v>52</v>
      </c>
      <c r="F16" s="47">
        <v>47</v>
      </c>
      <c r="G16" s="47">
        <v>5</v>
      </c>
      <c r="H16" s="47">
        <v>8</v>
      </c>
      <c r="I16" s="47">
        <v>7</v>
      </c>
      <c r="J16" s="614">
        <v>1</v>
      </c>
      <c r="K16" s="47">
        <v>74</v>
      </c>
      <c r="L16" s="47">
        <v>65</v>
      </c>
      <c r="M16" s="48">
        <v>9</v>
      </c>
    </row>
    <row r="17" spans="1:13" ht="24.75" customHeight="1">
      <c r="A17" s="107" t="s">
        <v>988</v>
      </c>
      <c r="B17" s="47">
        <v>2109</v>
      </c>
      <c r="C17" s="47">
        <v>1418</v>
      </c>
      <c r="D17" s="47">
        <v>691</v>
      </c>
      <c r="E17" s="47">
        <v>52</v>
      </c>
      <c r="F17" s="47">
        <v>48</v>
      </c>
      <c r="G17" s="47">
        <v>4</v>
      </c>
      <c r="H17" s="47">
        <v>9</v>
      </c>
      <c r="I17" s="47">
        <v>7</v>
      </c>
      <c r="J17" s="614">
        <v>2</v>
      </c>
      <c r="K17" s="47">
        <v>74</v>
      </c>
      <c r="L17" s="47">
        <v>64</v>
      </c>
      <c r="M17" s="48">
        <v>10</v>
      </c>
    </row>
    <row r="18" spans="1:13" ht="17.25">
      <c r="A18" s="49" t="s">
        <v>207</v>
      </c>
      <c r="B18" s="47">
        <v>1998</v>
      </c>
      <c r="C18" s="47">
        <v>1351</v>
      </c>
      <c r="D18" s="47">
        <v>647</v>
      </c>
      <c r="E18" s="47">
        <v>51</v>
      </c>
      <c r="F18" s="47">
        <v>47</v>
      </c>
      <c r="G18" s="47">
        <v>4</v>
      </c>
      <c r="H18" s="47">
        <v>8</v>
      </c>
      <c r="I18" s="47">
        <v>6</v>
      </c>
      <c r="J18" s="614">
        <v>2</v>
      </c>
      <c r="K18" s="47">
        <v>67</v>
      </c>
      <c r="L18" s="47">
        <v>58</v>
      </c>
      <c r="M18" s="48">
        <v>9</v>
      </c>
    </row>
    <row r="19" spans="1:13" ht="17.25">
      <c r="A19" s="49" t="s">
        <v>208</v>
      </c>
      <c r="B19" s="47">
        <v>111</v>
      </c>
      <c r="C19" s="47">
        <v>67</v>
      </c>
      <c r="D19" s="47">
        <v>44</v>
      </c>
      <c r="E19" s="47">
        <v>1</v>
      </c>
      <c r="F19" s="47">
        <v>1</v>
      </c>
      <c r="G19" s="614" t="s">
        <v>933</v>
      </c>
      <c r="H19" s="47">
        <v>1</v>
      </c>
      <c r="I19" s="47">
        <v>1</v>
      </c>
      <c r="J19" s="614" t="s">
        <v>933</v>
      </c>
      <c r="K19" s="47">
        <v>7</v>
      </c>
      <c r="L19" s="47">
        <v>6</v>
      </c>
      <c r="M19" s="638">
        <v>1</v>
      </c>
    </row>
    <row r="20" spans="1:13" ht="24.75" customHeight="1">
      <c r="A20" s="49" t="s">
        <v>209</v>
      </c>
      <c r="B20" s="47">
        <v>1932</v>
      </c>
      <c r="C20" s="47">
        <v>1298</v>
      </c>
      <c r="D20" s="47">
        <v>634</v>
      </c>
      <c r="E20" s="47">
        <v>48</v>
      </c>
      <c r="F20" s="47">
        <v>44</v>
      </c>
      <c r="G20" s="47">
        <v>4</v>
      </c>
      <c r="H20" s="47">
        <v>7</v>
      </c>
      <c r="I20" s="47">
        <v>5</v>
      </c>
      <c r="J20" s="614">
        <v>2</v>
      </c>
      <c r="K20" s="47">
        <v>66</v>
      </c>
      <c r="L20" s="47">
        <v>57</v>
      </c>
      <c r="M20" s="48">
        <v>9</v>
      </c>
    </row>
    <row r="21" spans="1:13" ht="17.25">
      <c r="A21" s="49" t="s">
        <v>210</v>
      </c>
      <c r="B21" s="47">
        <v>1821</v>
      </c>
      <c r="C21" s="47">
        <v>1231</v>
      </c>
      <c r="D21" s="47">
        <v>590</v>
      </c>
      <c r="E21" s="47">
        <v>47</v>
      </c>
      <c r="F21" s="47">
        <v>43</v>
      </c>
      <c r="G21" s="47">
        <v>4</v>
      </c>
      <c r="H21" s="47">
        <v>6</v>
      </c>
      <c r="I21" s="47">
        <v>4</v>
      </c>
      <c r="J21" s="614">
        <v>2</v>
      </c>
      <c r="K21" s="47">
        <v>59</v>
      </c>
      <c r="L21" s="47">
        <v>51</v>
      </c>
      <c r="M21" s="48">
        <v>8</v>
      </c>
    </row>
    <row r="22" spans="1:13" ht="17.25">
      <c r="A22" s="49" t="s">
        <v>211</v>
      </c>
      <c r="B22" s="47">
        <v>111</v>
      </c>
      <c r="C22" s="47">
        <v>67</v>
      </c>
      <c r="D22" s="47">
        <v>44</v>
      </c>
      <c r="E22" s="47">
        <v>1</v>
      </c>
      <c r="F22" s="47">
        <v>1</v>
      </c>
      <c r="G22" s="614" t="s">
        <v>933</v>
      </c>
      <c r="H22" s="47">
        <v>1</v>
      </c>
      <c r="I22" s="47">
        <v>1</v>
      </c>
      <c r="J22" s="614" t="s">
        <v>933</v>
      </c>
      <c r="K22" s="47">
        <v>7</v>
      </c>
      <c r="L22" s="47">
        <v>6</v>
      </c>
      <c r="M22" s="638">
        <v>1</v>
      </c>
    </row>
    <row r="23" spans="1:13" ht="24.75" customHeight="1" thickBot="1">
      <c r="A23" s="50" t="s">
        <v>212</v>
      </c>
      <c r="B23" s="349">
        <v>177</v>
      </c>
      <c r="C23" s="349">
        <v>120</v>
      </c>
      <c r="D23" s="349">
        <v>57</v>
      </c>
      <c r="E23" s="349">
        <v>4</v>
      </c>
      <c r="F23" s="349">
        <v>4</v>
      </c>
      <c r="G23" s="612" t="s">
        <v>933</v>
      </c>
      <c r="H23" s="349">
        <v>2</v>
      </c>
      <c r="I23" s="349">
        <v>2</v>
      </c>
      <c r="J23" s="612" t="s">
        <v>933</v>
      </c>
      <c r="K23" s="349">
        <v>8</v>
      </c>
      <c r="L23" s="349">
        <v>7</v>
      </c>
      <c r="M23" s="785">
        <v>1</v>
      </c>
    </row>
    <row r="24" ht="18" thickBot="1">
      <c r="A24" s="51"/>
    </row>
    <row r="25" spans="1:13" ht="19.5" customHeight="1">
      <c r="A25" s="1554" t="s">
        <v>1090</v>
      </c>
      <c r="B25" s="1556" t="s">
        <v>587</v>
      </c>
      <c r="C25" s="1557"/>
      <c r="D25" s="1558"/>
      <c r="E25" s="1556" t="s">
        <v>604</v>
      </c>
      <c r="F25" s="1557"/>
      <c r="G25" s="1558"/>
      <c r="H25" s="1556" t="s">
        <v>605</v>
      </c>
      <c r="I25" s="1557"/>
      <c r="J25" s="1558"/>
      <c r="K25" s="1556" t="s">
        <v>606</v>
      </c>
      <c r="L25" s="1557"/>
      <c r="M25" s="1559"/>
    </row>
    <row r="26" spans="1:13" ht="13.5" customHeight="1">
      <c r="A26" s="1555"/>
      <c r="B26" s="584" t="s">
        <v>5</v>
      </c>
      <c r="C26" s="886" t="s">
        <v>8</v>
      </c>
      <c r="D26" s="886" t="s">
        <v>9</v>
      </c>
      <c r="E26" s="886" t="s">
        <v>5</v>
      </c>
      <c r="F26" s="886" t="s">
        <v>8</v>
      </c>
      <c r="G26" s="886" t="s">
        <v>9</v>
      </c>
      <c r="H26" s="886" t="s">
        <v>5</v>
      </c>
      <c r="I26" s="886" t="s">
        <v>8</v>
      </c>
      <c r="J26" s="886" t="s">
        <v>9</v>
      </c>
      <c r="K26" s="886" t="s">
        <v>5</v>
      </c>
      <c r="L26" s="886" t="s">
        <v>8</v>
      </c>
      <c r="M26" s="887" t="s">
        <v>9</v>
      </c>
    </row>
    <row r="27" spans="1:13" s="1" customFormat="1" ht="24.75" customHeight="1">
      <c r="A27" s="107" t="s">
        <v>980</v>
      </c>
      <c r="B27" s="47">
        <v>1</v>
      </c>
      <c r="C27" s="614" t="s">
        <v>933</v>
      </c>
      <c r="D27" s="47">
        <v>1</v>
      </c>
      <c r="E27" s="614" t="s">
        <v>933</v>
      </c>
      <c r="F27" s="614" t="s">
        <v>933</v>
      </c>
      <c r="G27" s="614" t="s">
        <v>933</v>
      </c>
      <c r="H27" s="47">
        <v>1775</v>
      </c>
      <c r="I27" s="47">
        <v>1212</v>
      </c>
      <c r="J27" s="47">
        <v>563</v>
      </c>
      <c r="K27" s="47">
        <v>4</v>
      </c>
      <c r="L27" s="47">
        <v>3</v>
      </c>
      <c r="M27" s="786">
        <v>1</v>
      </c>
    </row>
    <row r="28" spans="1:13" ht="24.75" customHeight="1">
      <c r="A28" s="107" t="s">
        <v>988</v>
      </c>
      <c r="B28" s="47">
        <v>3</v>
      </c>
      <c r="C28" s="614">
        <v>1</v>
      </c>
      <c r="D28" s="47">
        <v>2</v>
      </c>
      <c r="E28" s="614" t="s">
        <v>933</v>
      </c>
      <c r="F28" s="614" t="s">
        <v>933</v>
      </c>
      <c r="G28" s="614" t="s">
        <v>933</v>
      </c>
      <c r="H28" s="47">
        <v>1735</v>
      </c>
      <c r="I28" s="47">
        <v>1182</v>
      </c>
      <c r="J28" s="47">
        <v>553</v>
      </c>
      <c r="K28" s="47">
        <v>5</v>
      </c>
      <c r="L28" s="47">
        <v>4</v>
      </c>
      <c r="M28" s="786">
        <v>1</v>
      </c>
    </row>
    <row r="29" spans="1:13" ht="17.25">
      <c r="A29" s="49" t="s">
        <v>207</v>
      </c>
      <c r="B29" s="47">
        <v>3</v>
      </c>
      <c r="C29" s="614">
        <v>1</v>
      </c>
      <c r="D29" s="47">
        <v>2</v>
      </c>
      <c r="E29" s="614" t="s">
        <v>933</v>
      </c>
      <c r="F29" s="614" t="s">
        <v>933</v>
      </c>
      <c r="G29" s="614" t="s">
        <v>933</v>
      </c>
      <c r="H29" s="47">
        <v>1657</v>
      </c>
      <c r="I29" s="47">
        <v>1132</v>
      </c>
      <c r="J29" s="47">
        <v>525</v>
      </c>
      <c r="K29" s="47">
        <v>5</v>
      </c>
      <c r="L29" s="47">
        <v>4</v>
      </c>
      <c r="M29" s="786">
        <v>1</v>
      </c>
    </row>
    <row r="30" spans="1:19" ht="17.25">
      <c r="A30" s="49" t="s">
        <v>208</v>
      </c>
      <c r="B30" s="614" t="s">
        <v>933</v>
      </c>
      <c r="C30" s="614" t="s">
        <v>933</v>
      </c>
      <c r="D30" s="614" t="s">
        <v>933</v>
      </c>
      <c r="E30" s="614" t="s">
        <v>933</v>
      </c>
      <c r="F30" s="614" t="s">
        <v>933</v>
      </c>
      <c r="G30" s="614" t="s">
        <v>933</v>
      </c>
      <c r="H30" s="47">
        <v>78</v>
      </c>
      <c r="I30" s="47">
        <v>50</v>
      </c>
      <c r="J30" s="47">
        <v>28</v>
      </c>
      <c r="K30" s="614" t="s">
        <v>933</v>
      </c>
      <c r="L30" s="614" t="s">
        <v>933</v>
      </c>
      <c r="M30" s="786" t="s">
        <v>933</v>
      </c>
      <c r="S30" s="42"/>
    </row>
    <row r="31" spans="1:13" ht="24.75" customHeight="1">
      <c r="A31" s="49" t="s">
        <v>209</v>
      </c>
      <c r="B31" s="614" t="s">
        <v>933</v>
      </c>
      <c r="C31" s="614" t="s">
        <v>933</v>
      </c>
      <c r="D31" s="614" t="s">
        <v>933</v>
      </c>
      <c r="E31" s="614" t="s">
        <v>933</v>
      </c>
      <c r="F31" s="614" t="s">
        <v>933</v>
      </c>
      <c r="G31" s="614" t="s">
        <v>933</v>
      </c>
      <c r="H31" s="47">
        <v>1593</v>
      </c>
      <c r="I31" s="47">
        <v>1085</v>
      </c>
      <c r="J31" s="47">
        <v>508</v>
      </c>
      <c r="K31" s="614" t="s">
        <v>933</v>
      </c>
      <c r="L31" s="614" t="s">
        <v>933</v>
      </c>
      <c r="M31" s="786" t="s">
        <v>933</v>
      </c>
    </row>
    <row r="32" spans="1:13" ht="17.25">
      <c r="A32" s="49" t="s">
        <v>210</v>
      </c>
      <c r="B32" s="614" t="s">
        <v>933</v>
      </c>
      <c r="C32" s="614" t="s">
        <v>933</v>
      </c>
      <c r="D32" s="614" t="s">
        <v>933</v>
      </c>
      <c r="E32" s="614" t="s">
        <v>933</v>
      </c>
      <c r="F32" s="614" t="s">
        <v>933</v>
      </c>
      <c r="G32" s="614" t="s">
        <v>933</v>
      </c>
      <c r="H32" s="47">
        <v>1515</v>
      </c>
      <c r="I32" s="47">
        <v>1035</v>
      </c>
      <c r="J32" s="47">
        <v>480</v>
      </c>
      <c r="K32" s="614" t="s">
        <v>933</v>
      </c>
      <c r="L32" s="614" t="s">
        <v>933</v>
      </c>
      <c r="M32" s="786" t="s">
        <v>933</v>
      </c>
    </row>
    <row r="33" spans="1:13" ht="17.25">
      <c r="A33" s="49" t="s">
        <v>211</v>
      </c>
      <c r="B33" s="614" t="s">
        <v>933</v>
      </c>
      <c r="C33" s="614" t="s">
        <v>933</v>
      </c>
      <c r="D33" s="614" t="s">
        <v>933</v>
      </c>
      <c r="E33" s="614" t="s">
        <v>933</v>
      </c>
      <c r="F33" s="614" t="s">
        <v>933</v>
      </c>
      <c r="G33" s="614" t="s">
        <v>933</v>
      </c>
      <c r="H33" s="47">
        <v>78</v>
      </c>
      <c r="I33" s="47">
        <v>50</v>
      </c>
      <c r="J33" s="47">
        <v>28</v>
      </c>
      <c r="K33" s="614" t="s">
        <v>933</v>
      </c>
      <c r="L33" s="614" t="s">
        <v>933</v>
      </c>
      <c r="M33" s="786" t="s">
        <v>933</v>
      </c>
    </row>
    <row r="34" spans="1:13" ht="24.75" customHeight="1" thickBot="1">
      <c r="A34" s="50" t="s">
        <v>212</v>
      </c>
      <c r="B34" s="349">
        <v>3</v>
      </c>
      <c r="C34" s="612">
        <v>1</v>
      </c>
      <c r="D34" s="349">
        <v>2</v>
      </c>
      <c r="E34" s="612" t="s">
        <v>933</v>
      </c>
      <c r="F34" s="612" t="s">
        <v>933</v>
      </c>
      <c r="G34" s="612" t="s">
        <v>933</v>
      </c>
      <c r="H34" s="349">
        <v>142</v>
      </c>
      <c r="I34" s="349">
        <v>97</v>
      </c>
      <c r="J34" s="349">
        <v>45</v>
      </c>
      <c r="K34" s="349">
        <v>5</v>
      </c>
      <c r="L34" s="349">
        <v>4</v>
      </c>
      <c r="M34" s="785">
        <v>1</v>
      </c>
    </row>
    <row r="35" ht="19.5" customHeight="1" thickBot="1">
      <c r="A35" s="51"/>
    </row>
    <row r="36" spans="1:13" ht="19.5" customHeight="1">
      <c r="A36" s="1554" t="s">
        <v>1090</v>
      </c>
      <c r="B36" s="1556" t="s">
        <v>588</v>
      </c>
      <c r="C36" s="1557"/>
      <c r="D36" s="1558"/>
      <c r="E36" s="1556" t="s">
        <v>608</v>
      </c>
      <c r="F36" s="1557"/>
      <c r="G36" s="1558"/>
      <c r="H36" s="1556" t="s">
        <v>307</v>
      </c>
      <c r="I36" s="1557"/>
      <c r="J36" s="1558"/>
      <c r="K36" s="1556" t="s">
        <v>607</v>
      </c>
      <c r="L36" s="1557"/>
      <c r="M36" s="1559"/>
    </row>
    <row r="37" spans="1:13" ht="13.5" customHeight="1">
      <c r="A37" s="1555"/>
      <c r="B37" s="584" t="s">
        <v>5</v>
      </c>
      <c r="C37" s="886" t="s">
        <v>8</v>
      </c>
      <c r="D37" s="886" t="s">
        <v>9</v>
      </c>
      <c r="E37" s="886" t="s">
        <v>5</v>
      </c>
      <c r="F37" s="886" t="s">
        <v>8</v>
      </c>
      <c r="G37" s="886" t="s">
        <v>9</v>
      </c>
      <c r="H37" s="886" t="s">
        <v>5</v>
      </c>
      <c r="I37" s="886" t="s">
        <v>8</v>
      </c>
      <c r="J37" s="886" t="s">
        <v>9</v>
      </c>
      <c r="K37" s="886" t="s">
        <v>5</v>
      </c>
      <c r="L37" s="886" t="s">
        <v>8</v>
      </c>
      <c r="M37" s="546" t="s">
        <v>9</v>
      </c>
    </row>
    <row r="38" spans="1:13" s="1" customFormat="1" ht="24.75" customHeight="1">
      <c r="A38" s="107" t="s">
        <v>980</v>
      </c>
      <c r="B38" s="47">
        <v>56</v>
      </c>
      <c r="C38" s="614" t="s">
        <v>933</v>
      </c>
      <c r="D38" s="47">
        <v>56</v>
      </c>
      <c r="E38" s="47">
        <v>10</v>
      </c>
      <c r="F38" s="614" t="s">
        <v>933</v>
      </c>
      <c r="G38" s="47">
        <v>10</v>
      </c>
      <c r="H38" s="614">
        <v>1</v>
      </c>
      <c r="I38" s="614" t="s">
        <v>933</v>
      </c>
      <c r="J38" s="614">
        <v>1</v>
      </c>
      <c r="K38" s="47">
        <v>184</v>
      </c>
      <c r="L38" s="47">
        <v>119</v>
      </c>
      <c r="M38" s="48">
        <v>65</v>
      </c>
    </row>
    <row r="39" spans="1:13" ht="24.75" customHeight="1">
      <c r="A39" s="107" t="s">
        <v>988</v>
      </c>
      <c r="B39" s="47">
        <v>56</v>
      </c>
      <c r="C39" s="614" t="s">
        <v>933</v>
      </c>
      <c r="D39" s="47">
        <v>56</v>
      </c>
      <c r="E39" s="47">
        <v>8</v>
      </c>
      <c r="F39" s="614" t="s">
        <v>933</v>
      </c>
      <c r="G39" s="47">
        <v>8</v>
      </c>
      <c r="H39" s="614">
        <v>2</v>
      </c>
      <c r="I39" s="614" t="s">
        <v>933</v>
      </c>
      <c r="J39" s="614">
        <v>2</v>
      </c>
      <c r="K39" s="47">
        <v>165</v>
      </c>
      <c r="L39" s="47">
        <v>112</v>
      </c>
      <c r="M39" s="48">
        <v>53</v>
      </c>
    </row>
    <row r="40" spans="1:13" ht="17.25">
      <c r="A40" s="49" t="s">
        <v>207</v>
      </c>
      <c r="B40" s="47">
        <v>51</v>
      </c>
      <c r="C40" s="614" t="s">
        <v>933</v>
      </c>
      <c r="D40" s="47">
        <v>51</v>
      </c>
      <c r="E40" s="47">
        <v>5</v>
      </c>
      <c r="F40" s="614" t="s">
        <v>933</v>
      </c>
      <c r="G40" s="47">
        <v>5</v>
      </c>
      <c r="H40" s="614">
        <v>1</v>
      </c>
      <c r="I40" s="614" t="s">
        <v>933</v>
      </c>
      <c r="J40" s="614">
        <v>0</v>
      </c>
      <c r="K40" s="47">
        <v>150</v>
      </c>
      <c r="L40" s="47">
        <v>103</v>
      </c>
      <c r="M40" s="48">
        <v>47</v>
      </c>
    </row>
    <row r="41" spans="1:19" ht="17.25">
      <c r="A41" s="49" t="s">
        <v>208</v>
      </c>
      <c r="B41" s="47">
        <v>5</v>
      </c>
      <c r="C41" s="614" t="s">
        <v>933</v>
      </c>
      <c r="D41" s="47">
        <v>5</v>
      </c>
      <c r="E41" s="47">
        <v>3</v>
      </c>
      <c r="F41" s="614" t="s">
        <v>933</v>
      </c>
      <c r="G41" s="47">
        <v>3</v>
      </c>
      <c r="H41" s="614">
        <v>1</v>
      </c>
      <c r="I41" s="614" t="s">
        <v>933</v>
      </c>
      <c r="J41" s="614">
        <v>1</v>
      </c>
      <c r="K41" s="47">
        <v>15</v>
      </c>
      <c r="L41" s="47">
        <v>9</v>
      </c>
      <c r="M41" s="48">
        <v>6</v>
      </c>
      <c r="S41" s="42"/>
    </row>
    <row r="42" spans="1:13" ht="24.75" customHeight="1">
      <c r="A42" s="49" t="s">
        <v>209</v>
      </c>
      <c r="B42" s="47">
        <v>53</v>
      </c>
      <c r="C42" s="614" t="s">
        <v>933</v>
      </c>
      <c r="D42" s="47">
        <v>53</v>
      </c>
      <c r="E42" s="47">
        <v>7</v>
      </c>
      <c r="F42" s="614" t="s">
        <v>933</v>
      </c>
      <c r="G42" s="47">
        <v>7</v>
      </c>
      <c r="H42" s="614">
        <v>2</v>
      </c>
      <c r="I42" s="614" t="s">
        <v>933</v>
      </c>
      <c r="J42" s="614">
        <v>2</v>
      </c>
      <c r="K42" s="47">
        <v>156</v>
      </c>
      <c r="L42" s="540">
        <v>107</v>
      </c>
      <c r="M42" s="48">
        <v>49</v>
      </c>
    </row>
    <row r="43" spans="1:13" ht="17.25">
      <c r="A43" s="49" t="s">
        <v>210</v>
      </c>
      <c r="B43" s="47">
        <v>48</v>
      </c>
      <c r="C43" s="614" t="s">
        <v>933</v>
      </c>
      <c r="D43" s="47">
        <v>48</v>
      </c>
      <c r="E43" s="47">
        <v>4</v>
      </c>
      <c r="F43" s="614" t="s">
        <v>933</v>
      </c>
      <c r="G43" s="47">
        <v>4</v>
      </c>
      <c r="H43" s="614">
        <v>1</v>
      </c>
      <c r="I43" s="614" t="s">
        <v>933</v>
      </c>
      <c r="J43" s="614">
        <v>1</v>
      </c>
      <c r="K43" s="47">
        <v>141</v>
      </c>
      <c r="L43" s="47">
        <v>98</v>
      </c>
      <c r="M43" s="48">
        <v>43</v>
      </c>
    </row>
    <row r="44" spans="1:13" ht="17.25">
      <c r="A44" s="49" t="s">
        <v>211</v>
      </c>
      <c r="B44" s="47">
        <v>5</v>
      </c>
      <c r="C44" s="614" t="s">
        <v>933</v>
      </c>
      <c r="D44" s="47">
        <v>5</v>
      </c>
      <c r="E44" s="47">
        <v>3</v>
      </c>
      <c r="F44" s="614" t="s">
        <v>933</v>
      </c>
      <c r="G44" s="47">
        <v>3</v>
      </c>
      <c r="H44" s="614">
        <v>1</v>
      </c>
      <c r="I44" s="614" t="s">
        <v>933</v>
      </c>
      <c r="J44" s="614">
        <v>1</v>
      </c>
      <c r="K44" s="47">
        <v>15</v>
      </c>
      <c r="L44" s="47">
        <v>9</v>
      </c>
      <c r="M44" s="48">
        <v>6</v>
      </c>
    </row>
    <row r="45" spans="1:13" ht="24.75" customHeight="1" thickBot="1">
      <c r="A45" s="50" t="s">
        <v>212</v>
      </c>
      <c r="B45" s="349">
        <v>3</v>
      </c>
      <c r="C45" s="612" t="s">
        <v>933</v>
      </c>
      <c r="D45" s="349">
        <v>3</v>
      </c>
      <c r="E45" s="612">
        <v>1</v>
      </c>
      <c r="F45" s="612" t="s">
        <v>933</v>
      </c>
      <c r="G45" s="612">
        <v>1</v>
      </c>
      <c r="H45" s="612" t="s">
        <v>933</v>
      </c>
      <c r="I45" s="612" t="s">
        <v>933</v>
      </c>
      <c r="J45" s="612" t="s">
        <v>933</v>
      </c>
      <c r="K45" s="349">
        <v>9</v>
      </c>
      <c r="L45" s="349">
        <v>5</v>
      </c>
      <c r="M45" s="350">
        <v>4</v>
      </c>
    </row>
  </sheetData>
  <sheetProtection/>
  <mergeCells count="12">
    <mergeCell ref="K36:M36"/>
    <mergeCell ref="K25:M25"/>
    <mergeCell ref="H25:J25"/>
    <mergeCell ref="E25:G25"/>
    <mergeCell ref="B25:D25"/>
    <mergeCell ref="A3:A4"/>
    <mergeCell ref="A14:A15"/>
    <mergeCell ref="A25:A26"/>
    <mergeCell ref="A36:A37"/>
    <mergeCell ref="H36:J36"/>
    <mergeCell ref="E36:G36"/>
    <mergeCell ref="B36:D36"/>
  </mergeCells>
  <printOptions/>
  <pageMargins left="0.5118110236220472" right="0.1968503937007874" top="0.3937007874015748" bottom="1.4566929133858268" header="0" footer="0.7086614173228347"/>
  <pageSetup firstPageNumber="21" useFirstPageNumber="1" horizontalDpi="600" verticalDpi="600" orientation="portrait" paperSize="9" scale="70" r:id="rId1"/>
  <headerFooter scaleWithDoc="0" alignWithMargins="0">
    <oddFooter>&amp;C&amp;16- &amp;P -</oddFooter>
  </headerFooter>
</worksheet>
</file>

<file path=xl/worksheets/sheet23.xml><?xml version="1.0" encoding="utf-8"?>
<worksheet xmlns="http://schemas.openxmlformats.org/spreadsheetml/2006/main" xmlns:r="http://schemas.openxmlformats.org/officeDocument/2006/relationships">
  <dimension ref="A1:S25"/>
  <sheetViews>
    <sheetView showGridLines="0" zoomScale="75" zoomScaleNormal="75" zoomScalePageLayoutView="0" workbookViewId="0" topLeftCell="A1">
      <selection activeCell="A1" sqref="A1"/>
    </sheetView>
  </sheetViews>
  <sheetFormatPr defaultColWidth="9.00390625" defaultRowHeight="13.5"/>
  <cols>
    <col min="1" max="1" width="15.875" style="39" customWidth="1"/>
    <col min="2" max="13" width="9.125" style="39" customWidth="1"/>
    <col min="14" max="16" width="6.125" style="39" customWidth="1"/>
    <col min="17" max="19" width="5.125" style="39" customWidth="1"/>
    <col min="20" max="16384" width="9.00390625" style="39" customWidth="1"/>
  </cols>
  <sheetData>
    <row r="1" ht="34.5" customHeight="1">
      <c r="A1" s="38"/>
    </row>
    <row r="2" spans="1:16" ht="31.5" customHeight="1" thickBot="1">
      <c r="A2" s="52" t="s">
        <v>213</v>
      </c>
      <c r="B2" s="51"/>
      <c r="C2" s="51"/>
      <c r="D2" s="51"/>
      <c r="P2" s="42" t="s">
        <v>125</v>
      </c>
    </row>
    <row r="3" spans="1:16" ht="13.5" customHeight="1">
      <c r="A3" s="1519" t="s">
        <v>1090</v>
      </c>
      <c r="B3" s="111" t="s">
        <v>16</v>
      </c>
      <c r="C3" s="111"/>
      <c r="D3" s="112"/>
      <c r="E3" s="113" t="s">
        <v>147</v>
      </c>
      <c r="F3" s="113"/>
      <c r="G3" s="113"/>
      <c r="H3" s="113"/>
      <c r="I3" s="113"/>
      <c r="J3" s="113"/>
      <c r="K3" s="113"/>
      <c r="L3" s="113"/>
      <c r="M3" s="114"/>
      <c r="N3" s="1562" t="s">
        <v>800</v>
      </c>
      <c r="O3" s="1563"/>
      <c r="P3" s="1564"/>
    </row>
    <row r="4" spans="1:16" ht="17.25" customHeight="1">
      <c r="A4" s="1560"/>
      <c r="B4" s="115"/>
      <c r="C4" s="115"/>
      <c r="D4" s="116"/>
      <c r="E4" s="115" t="s">
        <v>5</v>
      </c>
      <c r="F4" s="115"/>
      <c r="G4" s="116"/>
      <c r="H4" s="115" t="s">
        <v>214</v>
      </c>
      <c r="I4" s="115"/>
      <c r="J4" s="116"/>
      <c r="K4" s="115" t="s">
        <v>215</v>
      </c>
      <c r="L4" s="115"/>
      <c r="M4" s="116"/>
      <c r="N4" s="1565"/>
      <c r="O4" s="1566"/>
      <c r="P4" s="1567"/>
    </row>
    <row r="5" spans="1:16" ht="17.25" customHeight="1">
      <c r="A5" s="1520"/>
      <c r="B5" s="930" t="s">
        <v>5</v>
      </c>
      <c r="C5" s="931" t="s">
        <v>8</v>
      </c>
      <c r="D5" s="931" t="s">
        <v>9</v>
      </c>
      <c r="E5" s="931" t="s">
        <v>5</v>
      </c>
      <c r="F5" s="931" t="s">
        <v>8</v>
      </c>
      <c r="G5" s="931" t="s">
        <v>9</v>
      </c>
      <c r="H5" s="931" t="s">
        <v>5</v>
      </c>
      <c r="I5" s="931" t="s">
        <v>8</v>
      </c>
      <c r="J5" s="931" t="s">
        <v>9</v>
      </c>
      <c r="K5" s="931" t="s">
        <v>5</v>
      </c>
      <c r="L5" s="931" t="s">
        <v>8</v>
      </c>
      <c r="M5" s="931" t="s">
        <v>9</v>
      </c>
      <c r="N5" s="931" t="s">
        <v>5</v>
      </c>
      <c r="O5" s="931" t="s">
        <v>8</v>
      </c>
      <c r="P5" s="932" t="s">
        <v>9</v>
      </c>
    </row>
    <row r="6" spans="1:16" s="1" customFormat="1" ht="24.75" customHeight="1">
      <c r="A6" s="49" t="s">
        <v>980</v>
      </c>
      <c r="B6" s="597">
        <v>466</v>
      </c>
      <c r="C6" s="597">
        <v>299</v>
      </c>
      <c r="D6" s="597">
        <v>167</v>
      </c>
      <c r="E6" s="597">
        <v>210</v>
      </c>
      <c r="F6" s="597">
        <v>111</v>
      </c>
      <c r="G6" s="597">
        <v>99</v>
      </c>
      <c r="H6" s="597">
        <v>180</v>
      </c>
      <c r="I6" s="597">
        <v>104</v>
      </c>
      <c r="J6" s="597">
        <v>76</v>
      </c>
      <c r="K6" s="597">
        <v>30</v>
      </c>
      <c r="L6" s="597">
        <v>7</v>
      </c>
      <c r="M6" s="597">
        <v>23</v>
      </c>
      <c r="N6" s="597">
        <v>13</v>
      </c>
      <c r="O6" s="614">
        <v>1</v>
      </c>
      <c r="P6" s="598">
        <v>12</v>
      </c>
    </row>
    <row r="7" spans="1:19" ht="24.75" customHeight="1">
      <c r="A7" s="49" t="s">
        <v>988</v>
      </c>
      <c r="B7" s="597">
        <v>455</v>
      </c>
      <c r="C7" s="597">
        <v>294</v>
      </c>
      <c r="D7" s="597">
        <v>161</v>
      </c>
      <c r="E7" s="597">
        <v>210</v>
      </c>
      <c r="F7" s="597">
        <v>108</v>
      </c>
      <c r="G7" s="597">
        <v>102</v>
      </c>
      <c r="H7" s="597">
        <v>179</v>
      </c>
      <c r="I7" s="597">
        <v>100</v>
      </c>
      <c r="J7" s="597">
        <v>79</v>
      </c>
      <c r="K7" s="597">
        <v>31</v>
      </c>
      <c r="L7" s="597">
        <v>8</v>
      </c>
      <c r="M7" s="597">
        <v>23</v>
      </c>
      <c r="N7" s="597">
        <v>12</v>
      </c>
      <c r="O7" s="614">
        <v>0</v>
      </c>
      <c r="P7" s="598">
        <v>12</v>
      </c>
      <c r="Q7" s="68"/>
      <c r="R7" s="68"/>
      <c r="S7" s="68"/>
    </row>
    <row r="8" spans="1:19" ht="17.25">
      <c r="A8" s="117" t="s">
        <v>207</v>
      </c>
      <c r="B8" s="597">
        <v>443</v>
      </c>
      <c r="C8" s="597">
        <v>289</v>
      </c>
      <c r="D8" s="597">
        <v>154</v>
      </c>
      <c r="E8" s="597">
        <v>205</v>
      </c>
      <c r="F8" s="597">
        <v>106</v>
      </c>
      <c r="G8" s="597">
        <v>99</v>
      </c>
      <c r="H8" s="597">
        <v>174</v>
      </c>
      <c r="I8" s="597">
        <v>98</v>
      </c>
      <c r="J8" s="597">
        <v>76</v>
      </c>
      <c r="K8" s="597">
        <v>31</v>
      </c>
      <c r="L8" s="597">
        <v>8</v>
      </c>
      <c r="M8" s="597">
        <v>23</v>
      </c>
      <c r="N8" s="597">
        <v>11</v>
      </c>
      <c r="O8" s="614">
        <v>0</v>
      </c>
      <c r="P8" s="598">
        <v>11</v>
      </c>
      <c r="Q8" s="68"/>
      <c r="R8" s="68"/>
      <c r="S8" s="68"/>
    </row>
    <row r="9" spans="1:19" ht="17.25">
      <c r="A9" s="117" t="s">
        <v>208</v>
      </c>
      <c r="B9" s="597">
        <v>12</v>
      </c>
      <c r="C9" s="597">
        <v>5</v>
      </c>
      <c r="D9" s="597">
        <v>7</v>
      </c>
      <c r="E9" s="597">
        <v>5</v>
      </c>
      <c r="F9" s="597">
        <v>2</v>
      </c>
      <c r="G9" s="597">
        <v>3</v>
      </c>
      <c r="H9" s="597">
        <v>5</v>
      </c>
      <c r="I9" s="597">
        <v>2</v>
      </c>
      <c r="J9" s="597">
        <v>3</v>
      </c>
      <c r="K9" s="614">
        <v>0</v>
      </c>
      <c r="L9" s="614" t="s">
        <v>933</v>
      </c>
      <c r="M9" s="614">
        <v>0</v>
      </c>
      <c r="N9" s="597">
        <v>1</v>
      </c>
      <c r="O9" s="614">
        <v>0</v>
      </c>
      <c r="P9" s="598">
        <v>1</v>
      </c>
      <c r="Q9" s="68"/>
      <c r="R9" s="68"/>
      <c r="S9" s="68"/>
    </row>
    <row r="10" spans="1:19" ht="24.75" customHeight="1">
      <c r="A10" s="117" t="s">
        <v>209</v>
      </c>
      <c r="B10" s="597">
        <v>413</v>
      </c>
      <c r="C10" s="597">
        <v>278</v>
      </c>
      <c r="D10" s="597">
        <v>135</v>
      </c>
      <c r="E10" s="597">
        <v>179</v>
      </c>
      <c r="F10" s="597">
        <v>100</v>
      </c>
      <c r="G10" s="597">
        <v>79</v>
      </c>
      <c r="H10" s="597">
        <v>179</v>
      </c>
      <c r="I10" s="597">
        <v>100</v>
      </c>
      <c r="J10" s="597">
        <v>79</v>
      </c>
      <c r="K10" s="614">
        <v>0</v>
      </c>
      <c r="L10" s="614">
        <v>0</v>
      </c>
      <c r="M10" s="614">
        <v>0</v>
      </c>
      <c r="N10" s="597">
        <v>12</v>
      </c>
      <c r="O10" s="614">
        <v>0</v>
      </c>
      <c r="P10" s="598">
        <v>12</v>
      </c>
      <c r="Q10" s="68"/>
      <c r="R10" s="68"/>
      <c r="S10" s="68"/>
    </row>
    <row r="11" spans="1:19" ht="17.25">
      <c r="A11" s="117" t="s">
        <v>210</v>
      </c>
      <c r="B11" s="597">
        <v>401</v>
      </c>
      <c r="C11" s="597">
        <v>273</v>
      </c>
      <c r="D11" s="597">
        <v>128</v>
      </c>
      <c r="E11" s="597">
        <v>174</v>
      </c>
      <c r="F11" s="597">
        <v>98</v>
      </c>
      <c r="G11" s="597">
        <v>76</v>
      </c>
      <c r="H11" s="597">
        <v>174</v>
      </c>
      <c r="I11" s="597">
        <v>98</v>
      </c>
      <c r="J11" s="597">
        <v>76</v>
      </c>
      <c r="K11" s="614">
        <v>0</v>
      </c>
      <c r="L11" s="614">
        <v>0</v>
      </c>
      <c r="M11" s="614">
        <v>0</v>
      </c>
      <c r="N11" s="597">
        <v>11</v>
      </c>
      <c r="O11" s="614">
        <v>0</v>
      </c>
      <c r="P11" s="598">
        <v>11</v>
      </c>
      <c r="Q11" s="68"/>
      <c r="R11" s="68"/>
      <c r="S11" s="68"/>
    </row>
    <row r="12" spans="1:19" ht="17.25">
      <c r="A12" s="117" t="s">
        <v>211</v>
      </c>
      <c r="B12" s="597">
        <v>12</v>
      </c>
      <c r="C12" s="597">
        <v>5</v>
      </c>
      <c r="D12" s="597">
        <v>7</v>
      </c>
      <c r="E12" s="597">
        <v>5</v>
      </c>
      <c r="F12" s="597">
        <v>2</v>
      </c>
      <c r="G12" s="597">
        <v>3</v>
      </c>
      <c r="H12" s="597">
        <v>5</v>
      </c>
      <c r="I12" s="597">
        <v>2</v>
      </c>
      <c r="J12" s="597">
        <v>3</v>
      </c>
      <c r="K12" s="614">
        <v>0</v>
      </c>
      <c r="L12" s="614" t="s">
        <v>933</v>
      </c>
      <c r="M12" s="614">
        <v>0</v>
      </c>
      <c r="N12" s="597">
        <v>1</v>
      </c>
      <c r="O12" s="614" t="s">
        <v>933</v>
      </c>
      <c r="P12" s="598">
        <v>1</v>
      </c>
      <c r="Q12" s="68"/>
      <c r="R12" s="68"/>
      <c r="S12" s="68"/>
    </row>
    <row r="13" spans="1:16" ht="24.75" customHeight="1" thickBot="1">
      <c r="A13" s="118" t="s">
        <v>212</v>
      </c>
      <c r="B13" s="599">
        <v>42</v>
      </c>
      <c r="C13" s="599">
        <v>16</v>
      </c>
      <c r="D13" s="599">
        <v>26</v>
      </c>
      <c r="E13" s="600">
        <v>31</v>
      </c>
      <c r="F13" s="599">
        <v>8</v>
      </c>
      <c r="G13" s="599">
        <v>23</v>
      </c>
      <c r="H13" s="612" t="s">
        <v>933</v>
      </c>
      <c r="I13" s="612" t="s">
        <v>933</v>
      </c>
      <c r="J13" s="612" t="s">
        <v>933</v>
      </c>
      <c r="K13" s="599">
        <v>31</v>
      </c>
      <c r="L13" s="599">
        <v>8</v>
      </c>
      <c r="M13" s="599">
        <v>23</v>
      </c>
      <c r="N13" s="612" t="s">
        <v>933</v>
      </c>
      <c r="O13" s="612" t="s">
        <v>933</v>
      </c>
      <c r="P13" s="785" t="s">
        <v>933</v>
      </c>
    </row>
    <row r="14" ht="18" thickBot="1">
      <c r="A14" s="51"/>
    </row>
    <row r="15" spans="1:16" ht="28.5" customHeight="1">
      <c r="A15" s="1554" t="s">
        <v>1090</v>
      </c>
      <c r="B15" s="1568" t="s">
        <v>217</v>
      </c>
      <c r="C15" s="1569"/>
      <c r="D15" s="1570"/>
      <c r="E15" s="1568" t="s">
        <v>218</v>
      </c>
      <c r="F15" s="1569"/>
      <c r="G15" s="1570"/>
      <c r="H15" s="1568" t="s">
        <v>153</v>
      </c>
      <c r="I15" s="1569"/>
      <c r="J15" s="1570"/>
      <c r="K15" s="1568" t="s">
        <v>155</v>
      </c>
      <c r="L15" s="1569"/>
      <c r="M15" s="1570"/>
      <c r="N15" s="1568" t="s">
        <v>219</v>
      </c>
      <c r="O15" s="1569"/>
      <c r="P15" s="1574"/>
    </row>
    <row r="16" spans="1:16" ht="17.25" customHeight="1">
      <c r="A16" s="1561"/>
      <c r="B16" s="1571"/>
      <c r="C16" s="1572"/>
      <c r="D16" s="1573"/>
      <c r="E16" s="1571"/>
      <c r="F16" s="1572"/>
      <c r="G16" s="1573"/>
      <c r="H16" s="1571"/>
      <c r="I16" s="1572"/>
      <c r="J16" s="1573"/>
      <c r="K16" s="1571"/>
      <c r="L16" s="1572"/>
      <c r="M16" s="1573"/>
      <c r="N16" s="1571"/>
      <c r="O16" s="1572"/>
      <c r="P16" s="1575"/>
    </row>
    <row r="17" spans="1:16" ht="17.25" customHeight="1">
      <c r="A17" s="1555"/>
      <c r="B17" s="584" t="s">
        <v>5</v>
      </c>
      <c r="C17" s="886" t="s">
        <v>8</v>
      </c>
      <c r="D17" s="886" t="s">
        <v>9</v>
      </c>
      <c r="E17" s="886" t="s">
        <v>5</v>
      </c>
      <c r="F17" s="886" t="s">
        <v>8</v>
      </c>
      <c r="G17" s="886" t="s">
        <v>9</v>
      </c>
      <c r="H17" s="886" t="s">
        <v>5</v>
      </c>
      <c r="I17" s="886" t="s">
        <v>8</v>
      </c>
      <c r="J17" s="886" t="s">
        <v>9</v>
      </c>
      <c r="K17" s="886" t="s">
        <v>5</v>
      </c>
      <c r="L17" s="886" t="s">
        <v>8</v>
      </c>
      <c r="M17" s="886" t="s">
        <v>9</v>
      </c>
      <c r="N17" s="886" t="s">
        <v>5</v>
      </c>
      <c r="O17" s="886" t="s">
        <v>8</v>
      </c>
      <c r="P17" s="887" t="s">
        <v>9</v>
      </c>
    </row>
    <row r="18" spans="1:16" s="1" customFormat="1" ht="24.75" customHeight="1">
      <c r="A18" s="49" t="s">
        <v>980</v>
      </c>
      <c r="B18" s="47">
        <v>9</v>
      </c>
      <c r="C18" s="47">
        <v>4</v>
      </c>
      <c r="D18" s="47">
        <v>5</v>
      </c>
      <c r="E18" s="47">
        <v>123</v>
      </c>
      <c r="F18" s="47">
        <v>100</v>
      </c>
      <c r="G18" s="47">
        <v>23</v>
      </c>
      <c r="H18" s="614" t="s">
        <v>933</v>
      </c>
      <c r="I18" s="614" t="s">
        <v>933</v>
      </c>
      <c r="J18" s="614" t="s">
        <v>933</v>
      </c>
      <c r="K18" s="47">
        <v>93</v>
      </c>
      <c r="L18" s="47">
        <v>81</v>
      </c>
      <c r="M18" s="47">
        <v>12</v>
      </c>
      <c r="N18" s="47">
        <v>18</v>
      </c>
      <c r="O18" s="614">
        <v>2</v>
      </c>
      <c r="P18" s="48">
        <v>16</v>
      </c>
    </row>
    <row r="19" spans="1:19" ht="24.75" customHeight="1">
      <c r="A19" s="49" t="s">
        <v>988</v>
      </c>
      <c r="B19" s="47">
        <v>4</v>
      </c>
      <c r="C19" s="47">
        <v>4</v>
      </c>
      <c r="D19" s="47">
        <v>0</v>
      </c>
      <c r="E19" s="47">
        <v>120</v>
      </c>
      <c r="F19" s="47">
        <v>99</v>
      </c>
      <c r="G19" s="47">
        <v>21</v>
      </c>
      <c r="H19" s="614">
        <v>1</v>
      </c>
      <c r="I19" s="614" t="s">
        <v>933</v>
      </c>
      <c r="J19" s="614">
        <v>1</v>
      </c>
      <c r="K19" s="47">
        <v>91</v>
      </c>
      <c r="L19" s="47">
        <v>80</v>
      </c>
      <c r="M19" s="47">
        <v>11</v>
      </c>
      <c r="N19" s="47">
        <v>17</v>
      </c>
      <c r="O19" s="614">
        <v>3</v>
      </c>
      <c r="P19" s="48">
        <v>14</v>
      </c>
      <c r="Q19" s="68"/>
      <c r="R19" s="68"/>
      <c r="S19" s="68"/>
    </row>
    <row r="20" spans="1:19" ht="17.25">
      <c r="A20" s="49" t="s">
        <v>207</v>
      </c>
      <c r="B20" s="47">
        <v>4</v>
      </c>
      <c r="C20" s="47">
        <v>4</v>
      </c>
      <c r="D20" s="47">
        <v>0</v>
      </c>
      <c r="E20" s="47">
        <v>119</v>
      </c>
      <c r="F20" s="47">
        <v>99</v>
      </c>
      <c r="G20" s="47">
        <v>20</v>
      </c>
      <c r="H20" s="614">
        <v>1</v>
      </c>
      <c r="I20" s="614" t="s">
        <v>933</v>
      </c>
      <c r="J20" s="614">
        <v>1</v>
      </c>
      <c r="K20" s="47">
        <v>86</v>
      </c>
      <c r="L20" s="47">
        <v>77</v>
      </c>
      <c r="M20" s="47">
        <v>9</v>
      </c>
      <c r="N20" s="47">
        <v>17</v>
      </c>
      <c r="O20" s="614">
        <v>3</v>
      </c>
      <c r="P20" s="48">
        <v>14</v>
      </c>
      <c r="Q20" s="68"/>
      <c r="R20" s="68"/>
      <c r="S20" s="68"/>
    </row>
    <row r="21" spans="1:19" ht="17.25">
      <c r="A21" s="49" t="s">
        <v>208</v>
      </c>
      <c r="B21" s="47">
        <v>0</v>
      </c>
      <c r="C21" s="614">
        <v>0</v>
      </c>
      <c r="D21" s="47">
        <v>0</v>
      </c>
      <c r="E21" s="47">
        <v>1</v>
      </c>
      <c r="F21" s="614">
        <v>0</v>
      </c>
      <c r="G21" s="47">
        <v>1</v>
      </c>
      <c r="H21" s="614" t="s">
        <v>933</v>
      </c>
      <c r="I21" s="614" t="s">
        <v>933</v>
      </c>
      <c r="J21" s="614" t="s">
        <v>933</v>
      </c>
      <c r="K21" s="47">
        <v>5</v>
      </c>
      <c r="L21" s="47">
        <v>3</v>
      </c>
      <c r="M21" s="47">
        <v>2</v>
      </c>
      <c r="N21" s="614">
        <v>0</v>
      </c>
      <c r="O21" s="614" t="s">
        <v>933</v>
      </c>
      <c r="P21" s="786" t="s">
        <v>933</v>
      </c>
      <c r="Q21" s="68"/>
      <c r="R21" s="68"/>
      <c r="S21" s="68"/>
    </row>
    <row r="22" spans="1:19" ht="24.75" customHeight="1">
      <c r="A22" s="49" t="s">
        <v>209</v>
      </c>
      <c r="B22" s="47">
        <v>4</v>
      </c>
      <c r="C22" s="47">
        <v>4</v>
      </c>
      <c r="D22" s="47">
        <v>0</v>
      </c>
      <c r="E22" s="47">
        <v>120</v>
      </c>
      <c r="F22" s="47">
        <v>99</v>
      </c>
      <c r="G22" s="47">
        <v>21</v>
      </c>
      <c r="H22" s="614" t="s">
        <v>933</v>
      </c>
      <c r="I22" s="614" t="s">
        <v>933</v>
      </c>
      <c r="J22" s="614" t="s">
        <v>933</v>
      </c>
      <c r="K22" s="47">
        <v>81</v>
      </c>
      <c r="L22" s="47">
        <v>72</v>
      </c>
      <c r="M22" s="47">
        <v>9</v>
      </c>
      <c r="N22" s="47">
        <v>17</v>
      </c>
      <c r="O22" s="614">
        <v>3</v>
      </c>
      <c r="P22" s="48">
        <v>14</v>
      </c>
      <c r="Q22" s="68"/>
      <c r="R22" s="68"/>
      <c r="S22" s="68"/>
    </row>
    <row r="23" spans="1:19" ht="17.25">
      <c r="A23" s="49" t="s">
        <v>210</v>
      </c>
      <c r="B23" s="47">
        <v>4</v>
      </c>
      <c r="C23" s="47">
        <v>4</v>
      </c>
      <c r="D23" s="47">
        <v>0</v>
      </c>
      <c r="E23" s="47">
        <v>119</v>
      </c>
      <c r="F23" s="47">
        <v>99</v>
      </c>
      <c r="G23" s="47">
        <v>20</v>
      </c>
      <c r="H23" s="614" t="s">
        <v>933</v>
      </c>
      <c r="I23" s="614" t="s">
        <v>933</v>
      </c>
      <c r="J23" s="614" t="s">
        <v>933</v>
      </c>
      <c r="K23" s="47">
        <v>76</v>
      </c>
      <c r="L23" s="47">
        <v>69</v>
      </c>
      <c r="M23" s="47">
        <v>7</v>
      </c>
      <c r="N23" s="47">
        <v>17</v>
      </c>
      <c r="O23" s="614">
        <v>3</v>
      </c>
      <c r="P23" s="48">
        <v>14</v>
      </c>
      <c r="Q23" s="68"/>
      <c r="R23" s="68"/>
      <c r="S23" s="68"/>
    </row>
    <row r="24" spans="1:19" ht="17.25">
      <c r="A24" s="49" t="s">
        <v>211</v>
      </c>
      <c r="B24" s="47">
        <v>0</v>
      </c>
      <c r="C24" s="614">
        <v>0</v>
      </c>
      <c r="D24" s="47">
        <v>0</v>
      </c>
      <c r="E24" s="47">
        <v>1</v>
      </c>
      <c r="F24" s="614" t="s">
        <v>933</v>
      </c>
      <c r="G24" s="47">
        <v>1</v>
      </c>
      <c r="H24" s="614" t="s">
        <v>933</v>
      </c>
      <c r="I24" s="614" t="s">
        <v>933</v>
      </c>
      <c r="J24" s="614" t="s">
        <v>933</v>
      </c>
      <c r="K24" s="47">
        <v>5</v>
      </c>
      <c r="L24" s="47">
        <v>3</v>
      </c>
      <c r="M24" s="47">
        <v>2</v>
      </c>
      <c r="N24" s="614" t="s">
        <v>933</v>
      </c>
      <c r="O24" s="614" t="s">
        <v>933</v>
      </c>
      <c r="P24" s="786" t="s">
        <v>933</v>
      </c>
      <c r="Q24" s="68"/>
      <c r="R24" s="68"/>
      <c r="S24" s="68"/>
    </row>
    <row r="25" spans="1:16" ht="24.75" customHeight="1" thickBot="1">
      <c r="A25" s="50" t="s">
        <v>212</v>
      </c>
      <c r="B25" s="612" t="s">
        <v>933</v>
      </c>
      <c r="C25" s="612" t="s">
        <v>933</v>
      </c>
      <c r="D25" s="612" t="s">
        <v>933</v>
      </c>
      <c r="E25" s="349">
        <v>0</v>
      </c>
      <c r="F25" s="349">
        <v>0</v>
      </c>
      <c r="G25" s="349">
        <v>0</v>
      </c>
      <c r="H25" s="612">
        <v>1</v>
      </c>
      <c r="I25" s="612" t="s">
        <v>933</v>
      </c>
      <c r="J25" s="612">
        <v>1</v>
      </c>
      <c r="K25" s="349">
        <v>10</v>
      </c>
      <c r="L25" s="349">
        <v>8</v>
      </c>
      <c r="M25" s="349">
        <v>2</v>
      </c>
      <c r="N25" s="612" t="s">
        <v>933</v>
      </c>
      <c r="O25" s="612" t="s">
        <v>933</v>
      </c>
      <c r="P25" s="785" t="s">
        <v>933</v>
      </c>
    </row>
  </sheetData>
  <sheetProtection/>
  <mergeCells count="8">
    <mergeCell ref="A3:A5"/>
    <mergeCell ref="A15:A17"/>
    <mergeCell ref="N3:P4"/>
    <mergeCell ref="B15:D16"/>
    <mergeCell ref="E15:G16"/>
    <mergeCell ref="H15:J16"/>
    <mergeCell ref="K15:M16"/>
    <mergeCell ref="N15:P16"/>
  </mergeCells>
  <printOptions/>
  <pageMargins left="0.4330708661417323" right="0.1968503937007874" top="0.3937007874015748" bottom="1.6535433070866143" header="0" footer="0.9448818897637796"/>
  <pageSetup firstPageNumber="22" useFirstPageNumber="1" horizontalDpi="600" verticalDpi="600" orientation="portrait" paperSize="9" scale="67" r:id="rId1"/>
  <headerFooter scaleWithDoc="0" alignWithMargins="0">
    <oddFooter>&amp;C&amp;16- &amp;P -</oddFooter>
  </headerFooter>
</worksheet>
</file>

<file path=xl/worksheets/sheet24.xml><?xml version="1.0" encoding="utf-8"?>
<worksheet xmlns="http://schemas.openxmlformats.org/spreadsheetml/2006/main" xmlns:r="http://schemas.openxmlformats.org/officeDocument/2006/relationships">
  <dimension ref="A1:U77"/>
  <sheetViews>
    <sheetView showGridLines="0" zoomScale="75" zoomScaleNormal="75" zoomScalePageLayoutView="0" workbookViewId="0" topLeftCell="A1">
      <pane ySplit="3" topLeftCell="A4" activePane="bottomLeft" state="frozen"/>
      <selection pane="topLeft" activeCell="A1" sqref="A1"/>
      <selection pane="bottomLeft" activeCell="A1" sqref="A1"/>
    </sheetView>
  </sheetViews>
  <sheetFormatPr defaultColWidth="9.00390625" defaultRowHeight="13.5"/>
  <cols>
    <col min="1" max="1" width="3.50390625" style="39" customWidth="1"/>
    <col min="2" max="2" width="2.75390625" style="39" customWidth="1"/>
    <col min="3" max="3" width="7.00390625" style="39" customWidth="1"/>
    <col min="4" max="4" width="10.125" style="39" customWidth="1"/>
    <col min="5" max="6" width="9.625" style="39" customWidth="1"/>
    <col min="7" max="7" width="10.125" style="39" customWidth="1"/>
    <col min="8" max="8" width="9.25390625" style="39" customWidth="1"/>
    <col min="9" max="9" width="9.125" style="39" customWidth="1"/>
    <col min="10" max="10" width="10.125" style="39" customWidth="1"/>
    <col min="11" max="11" width="8.00390625" style="39" customWidth="1"/>
    <col min="12" max="12" width="8.50390625" style="39" customWidth="1"/>
    <col min="13" max="13" width="10.125" style="39" customWidth="1"/>
    <col min="14" max="15" width="9.50390625" style="39" customWidth="1"/>
    <col min="16" max="16" width="6.875" style="39" customWidth="1"/>
    <col min="17" max="17" width="7.625" style="39" customWidth="1"/>
    <col min="18" max="18" width="6.00390625" style="39" customWidth="1"/>
    <col min="19" max="16384" width="9.00390625" style="39" customWidth="1"/>
  </cols>
  <sheetData>
    <row r="1" spans="1:18" ht="24" customHeight="1" thickBot="1">
      <c r="A1" s="57" t="s">
        <v>220</v>
      </c>
      <c r="R1" s="42" t="s">
        <v>125</v>
      </c>
    </row>
    <row r="2" spans="1:18" s="10" customFormat="1" ht="18.75" customHeight="1">
      <c r="A2" s="1576" t="s">
        <v>1090</v>
      </c>
      <c r="B2" s="1577"/>
      <c r="C2" s="1578"/>
      <c r="D2" s="120" t="s">
        <v>16</v>
      </c>
      <c r="E2" s="120"/>
      <c r="F2" s="121"/>
      <c r="G2" s="120" t="s">
        <v>221</v>
      </c>
      <c r="H2" s="120"/>
      <c r="I2" s="121"/>
      <c r="J2" s="120" t="s">
        <v>222</v>
      </c>
      <c r="K2" s="120"/>
      <c r="L2" s="121"/>
      <c r="M2" s="120" t="s">
        <v>223</v>
      </c>
      <c r="N2" s="120"/>
      <c r="O2" s="121"/>
      <c r="P2" s="120" t="s">
        <v>224</v>
      </c>
      <c r="Q2" s="120"/>
      <c r="R2" s="122"/>
    </row>
    <row r="3" spans="1:18" s="127" customFormat="1" ht="18.75" customHeight="1" thickBot="1">
      <c r="A3" s="1579"/>
      <c r="B3" s="1580"/>
      <c r="C3" s="1581"/>
      <c r="D3" s="124" t="s">
        <v>5</v>
      </c>
      <c r="E3" s="125" t="s">
        <v>8</v>
      </c>
      <c r="F3" s="124" t="s">
        <v>9</v>
      </c>
      <c r="G3" s="124" t="s">
        <v>5</v>
      </c>
      <c r="H3" s="125" t="s">
        <v>8</v>
      </c>
      <c r="I3" s="124" t="s">
        <v>9</v>
      </c>
      <c r="J3" s="124" t="s">
        <v>5</v>
      </c>
      <c r="K3" s="125" t="s">
        <v>8</v>
      </c>
      <c r="L3" s="124" t="s">
        <v>9</v>
      </c>
      <c r="M3" s="124" t="s">
        <v>5</v>
      </c>
      <c r="N3" s="125" t="s">
        <v>8</v>
      </c>
      <c r="O3" s="124" t="s">
        <v>9</v>
      </c>
      <c r="P3" s="124" t="s">
        <v>5</v>
      </c>
      <c r="Q3" s="125" t="s">
        <v>8</v>
      </c>
      <c r="R3" s="537" t="s">
        <v>9</v>
      </c>
    </row>
    <row r="4" spans="1:18" s="78" customFormat="1" ht="21.75" customHeight="1" thickBot="1">
      <c r="A4" s="762" t="s">
        <v>980</v>
      </c>
      <c r="B4" s="763"/>
      <c r="C4" s="764"/>
      <c r="D4" s="1235">
        <v>24782</v>
      </c>
      <c r="E4" s="1236">
        <v>12559</v>
      </c>
      <c r="F4" s="1237">
        <v>12223</v>
      </c>
      <c r="G4" s="1237">
        <v>8165</v>
      </c>
      <c r="H4" s="1238">
        <v>4105</v>
      </c>
      <c r="I4" s="1237">
        <v>4060</v>
      </c>
      <c r="J4" s="1237">
        <v>8156</v>
      </c>
      <c r="K4" s="1238">
        <v>4151</v>
      </c>
      <c r="L4" s="1237">
        <v>4005</v>
      </c>
      <c r="M4" s="1237">
        <v>8365</v>
      </c>
      <c r="N4" s="1238">
        <v>4251</v>
      </c>
      <c r="O4" s="1237">
        <v>4114</v>
      </c>
      <c r="P4" s="1237">
        <v>96</v>
      </c>
      <c r="Q4" s="1238">
        <v>52</v>
      </c>
      <c r="R4" s="1239">
        <v>44</v>
      </c>
    </row>
    <row r="5" spans="1:21" s="78" customFormat="1" ht="15.75" customHeight="1" thickTop="1">
      <c r="A5" s="266"/>
      <c r="B5" s="267"/>
      <c r="C5" s="268" t="s">
        <v>5</v>
      </c>
      <c r="D5" s="1240">
        <v>23911</v>
      </c>
      <c r="E5" s="1241">
        <v>12041</v>
      </c>
      <c r="F5" s="1240">
        <v>11870</v>
      </c>
      <c r="G5" s="1240">
        <v>7784</v>
      </c>
      <c r="H5" s="1241">
        <v>3875</v>
      </c>
      <c r="I5" s="1240">
        <v>3909</v>
      </c>
      <c r="J5" s="1240">
        <v>8004</v>
      </c>
      <c r="K5" s="1241">
        <v>4025</v>
      </c>
      <c r="L5" s="1240">
        <v>3979</v>
      </c>
      <c r="M5" s="1240">
        <v>8039</v>
      </c>
      <c r="N5" s="1241">
        <v>4092</v>
      </c>
      <c r="O5" s="1240">
        <v>3947</v>
      </c>
      <c r="P5" s="1240">
        <v>84</v>
      </c>
      <c r="Q5" s="1241">
        <v>49</v>
      </c>
      <c r="R5" s="1242">
        <v>35</v>
      </c>
      <c r="S5" s="933"/>
      <c r="T5" s="933"/>
      <c r="U5" s="933"/>
    </row>
    <row r="6" spans="1:21" s="1" customFormat="1" ht="15.75" customHeight="1">
      <c r="A6" s="266"/>
      <c r="B6" s="267"/>
      <c r="C6" s="269" t="s">
        <v>225</v>
      </c>
      <c r="D6" s="412">
        <v>15963</v>
      </c>
      <c r="E6" s="413">
        <v>7129</v>
      </c>
      <c r="F6" s="412">
        <v>8834</v>
      </c>
      <c r="G6" s="412">
        <v>5146</v>
      </c>
      <c r="H6" s="413">
        <v>2248</v>
      </c>
      <c r="I6" s="412">
        <v>2898</v>
      </c>
      <c r="J6" s="412">
        <v>5348</v>
      </c>
      <c r="K6" s="413">
        <v>2362</v>
      </c>
      <c r="L6" s="412">
        <v>2986</v>
      </c>
      <c r="M6" s="412">
        <v>5385</v>
      </c>
      <c r="N6" s="413">
        <v>2470</v>
      </c>
      <c r="O6" s="412">
        <v>2915</v>
      </c>
      <c r="P6" s="412">
        <v>84</v>
      </c>
      <c r="Q6" s="413">
        <v>49</v>
      </c>
      <c r="R6" s="1243">
        <v>35</v>
      </c>
      <c r="S6" s="933"/>
      <c r="T6" s="933"/>
      <c r="U6" s="933"/>
    </row>
    <row r="7" spans="1:21" s="1" customFormat="1" ht="15.75" customHeight="1">
      <c r="A7" s="266"/>
      <c r="B7" s="267"/>
      <c r="C7" s="269" t="s">
        <v>226</v>
      </c>
      <c r="D7" s="412">
        <v>1322</v>
      </c>
      <c r="E7" s="413">
        <v>690</v>
      </c>
      <c r="F7" s="412">
        <v>632</v>
      </c>
      <c r="G7" s="412">
        <v>444</v>
      </c>
      <c r="H7" s="413">
        <v>224</v>
      </c>
      <c r="I7" s="412">
        <v>220</v>
      </c>
      <c r="J7" s="412">
        <v>441</v>
      </c>
      <c r="K7" s="413">
        <v>238</v>
      </c>
      <c r="L7" s="412">
        <v>203</v>
      </c>
      <c r="M7" s="412">
        <v>437</v>
      </c>
      <c r="N7" s="1244">
        <v>228</v>
      </c>
      <c r="O7" s="412">
        <v>209</v>
      </c>
      <c r="P7" s="412">
        <v>0</v>
      </c>
      <c r="Q7" s="413">
        <v>0</v>
      </c>
      <c r="R7" s="1245">
        <v>0</v>
      </c>
      <c r="S7" s="933"/>
      <c r="T7" s="933"/>
      <c r="U7" s="933"/>
    </row>
    <row r="8" spans="1:21" s="1" customFormat="1" ht="15.75" customHeight="1">
      <c r="A8" s="266"/>
      <c r="B8" s="267"/>
      <c r="C8" s="269" t="s">
        <v>227</v>
      </c>
      <c r="D8" s="412">
        <v>2816</v>
      </c>
      <c r="E8" s="413">
        <v>2461</v>
      </c>
      <c r="F8" s="412">
        <v>355</v>
      </c>
      <c r="G8" s="412">
        <v>927</v>
      </c>
      <c r="H8" s="413">
        <v>813</v>
      </c>
      <c r="I8" s="412">
        <v>114</v>
      </c>
      <c r="J8" s="412">
        <v>952</v>
      </c>
      <c r="K8" s="413">
        <v>824</v>
      </c>
      <c r="L8" s="412">
        <v>128</v>
      </c>
      <c r="M8" s="412">
        <v>937</v>
      </c>
      <c r="N8" s="413">
        <v>824</v>
      </c>
      <c r="O8" s="412">
        <v>113</v>
      </c>
      <c r="P8" s="412">
        <v>0</v>
      </c>
      <c r="Q8" s="413">
        <v>0</v>
      </c>
      <c r="R8" s="1245">
        <v>0</v>
      </c>
      <c r="S8" s="933"/>
      <c r="T8" s="933"/>
      <c r="U8" s="933"/>
    </row>
    <row r="9" spans="1:21" s="1" customFormat="1" ht="15.75" customHeight="1">
      <c r="A9" s="266" t="s">
        <v>228</v>
      </c>
      <c r="B9" s="267"/>
      <c r="C9" s="269" t="s">
        <v>229</v>
      </c>
      <c r="D9" s="412">
        <v>1512</v>
      </c>
      <c r="E9" s="413">
        <v>656</v>
      </c>
      <c r="F9" s="412">
        <v>856</v>
      </c>
      <c r="G9" s="412">
        <v>508</v>
      </c>
      <c r="H9" s="413">
        <v>223</v>
      </c>
      <c r="I9" s="412">
        <v>285</v>
      </c>
      <c r="J9" s="412">
        <v>503</v>
      </c>
      <c r="K9" s="413">
        <v>224</v>
      </c>
      <c r="L9" s="412">
        <v>279</v>
      </c>
      <c r="M9" s="412">
        <v>501</v>
      </c>
      <c r="N9" s="413">
        <v>209</v>
      </c>
      <c r="O9" s="412">
        <v>292</v>
      </c>
      <c r="P9" s="412">
        <v>0</v>
      </c>
      <c r="Q9" s="413">
        <v>0</v>
      </c>
      <c r="R9" s="1245">
        <v>0</v>
      </c>
      <c r="S9" s="933"/>
      <c r="T9" s="933"/>
      <c r="U9" s="933"/>
    </row>
    <row r="10" spans="1:21" s="1" customFormat="1" ht="15.75" customHeight="1">
      <c r="A10" s="266"/>
      <c r="B10" s="267" t="s">
        <v>5</v>
      </c>
      <c r="C10" s="269" t="s">
        <v>230</v>
      </c>
      <c r="D10" s="412">
        <v>144</v>
      </c>
      <c r="E10" s="413">
        <v>96</v>
      </c>
      <c r="F10" s="412">
        <v>48</v>
      </c>
      <c r="G10" s="412">
        <v>47</v>
      </c>
      <c r="H10" s="413">
        <v>36</v>
      </c>
      <c r="I10" s="412">
        <v>11</v>
      </c>
      <c r="J10" s="412">
        <v>60</v>
      </c>
      <c r="K10" s="413">
        <v>38</v>
      </c>
      <c r="L10" s="412">
        <v>22</v>
      </c>
      <c r="M10" s="412">
        <v>37</v>
      </c>
      <c r="N10" s="413">
        <v>22</v>
      </c>
      <c r="O10" s="412">
        <v>15</v>
      </c>
      <c r="P10" s="412">
        <v>0</v>
      </c>
      <c r="Q10" s="413">
        <v>0</v>
      </c>
      <c r="R10" s="1245">
        <v>0</v>
      </c>
      <c r="S10" s="933"/>
      <c r="T10" s="933"/>
      <c r="U10" s="933"/>
    </row>
    <row r="11" spans="1:21" s="1" customFormat="1" ht="15.75" customHeight="1">
      <c r="A11" s="266" t="s">
        <v>231</v>
      </c>
      <c r="B11" s="267"/>
      <c r="C11" s="269" t="s">
        <v>232</v>
      </c>
      <c r="D11" s="412">
        <v>208</v>
      </c>
      <c r="E11" s="413">
        <v>75</v>
      </c>
      <c r="F11" s="412">
        <v>133</v>
      </c>
      <c r="G11" s="412">
        <v>80</v>
      </c>
      <c r="H11" s="413">
        <v>33</v>
      </c>
      <c r="I11" s="412">
        <v>47</v>
      </c>
      <c r="J11" s="412">
        <v>63</v>
      </c>
      <c r="K11" s="413">
        <v>19</v>
      </c>
      <c r="L11" s="412">
        <v>44</v>
      </c>
      <c r="M11" s="412">
        <v>65</v>
      </c>
      <c r="N11" s="413">
        <v>23</v>
      </c>
      <c r="O11" s="412">
        <v>42</v>
      </c>
      <c r="P11" s="412">
        <v>0</v>
      </c>
      <c r="Q11" s="413">
        <v>0</v>
      </c>
      <c r="R11" s="1245">
        <v>0</v>
      </c>
      <c r="S11" s="933"/>
      <c r="T11" s="933"/>
      <c r="U11" s="933"/>
    </row>
    <row r="12" spans="1:18" s="1" customFormat="1" ht="15.75" customHeight="1">
      <c r="A12" s="266"/>
      <c r="B12" s="267"/>
      <c r="C12" s="269" t="s">
        <v>233</v>
      </c>
      <c r="D12" s="1244">
        <v>0</v>
      </c>
      <c r="E12" s="1244">
        <v>0</v>
      </c>
      <c r="F12" s="412">
        <v>0</v>
      </c>
      <c r="G12" s="1244">
        <v>0</v>
      </c>
      <c r="H12" s="1244">
        <v>0</v>
      </c>
      <c r="I12" s="412">
        <v>0</v>
      </c>
      <c r="J12" s="1244">
        <v>0</v>
      </c>
      <c r="K12" s="1244">
        <v>0</v>
      </c>
      <c r="L12" s="412">
        <v>0</v>
      </c>
      <c r="M12" s="1244">
        <v>0</v>
      </c>
      <c r="N12" s="1244">
        <v>0</v>
      </c>
      <c r="O12" s="412">
        <v>0</v>
      </c>
      <c r="P12" s="412">
        <v>0</v>
      </c>
      <c r="Q12" s="413">
        <v>0</v>
      </c>
      <c r="R12" s="1245">
        <v>0</v>
      </c>
    </row>
    <row r="13" spans="1:21" s="1" customFormat="1" ht="15.75" customHeight="1">
      <c r="A13" s="266"/>
      <c r="B13" s="267"/>
      <c r="C13" s="269" t="s">
        <v>301</v>
      </c>
      <c r="D13" s="412">
        <v>47</v>
      </c>
      <c r="E13" s="413">
        <v>33</v>
      </c>
      <c r="F13" s="412">
        <v>14</v>
      </c>
      <c r="G13" s="412">
        <v>12</v>
      </c>
      <c r="H13" s="413">
        <v>8</v>
      </c>
      <c r="I13" s="412">
        <v>4</v>
      </c>
      <c r="J13" s="412">
        <v>14</v>
      </c>
      <c r="K13" s="413">
        <v>11</v>
      </c>
      <c r="L13" s="412">
        <v>3</v>
      </c>
      <c r="M13" s="412">
        <v>21</v>
      </c>
      <c r="N13" s="413">
        <v>14</v>
      </c>
      <c r="O13" s="412">
        <v>7</v>
      </c>
      <c r="P13" s="412">
        <v>0</v>
      </c>
      <c r="Q13" s="413">
        <v>0</v>
      </c>
      <c r="R13" s="1245">
        <v>0</v>
      </c>
      <c r="S13" s="933"/>
      <c r="T13" s="933"/>
      <c r="U13" s="933"/>
    </row>
    <row r="14" spans="1:21" s="1" customFormat="1" ht="15.75" customHeight="1">
      <c r="A14" s="266"/>
      <c r="B14" s="267"/>
      <c r="C14" s="269" t="s">
        <v>302</v>
      </c>
      <c r="D14" s="412">
        <v>73</v>
      </c>
      <c r="E14" s="413">
        <v>30</v>
      </c>
      <c r="F14" s="412">
        <v>43</v>
      </c>
      <c r="G14" s="412">
        <v>34</v>
      </c>
      <c r="H14" s="413">
        <v>21</v>
      </c>
      <c r="I14" s="412">
        <v>13</v>
      </c>
      <c r="J14" s="412">
        <v>19</v>
      </c>
      <c r="K14" s="413">
        <v>5</v>
      </c>
      <c r="L14" s="412">
        <v>14</v>
      </c>
      <c r="M14" s="412">
        <v>20</v>
      </c>
      <c r="N14" s="413">
        <v>4</v>
      </c>
      <c r="O14" s="412">
        <v>16</v>
      </c>
      <c r="P14" s="412">
        <v>0</v>
      </c>
      <c r="Q14" s="413">
        <v>0</v>
      </c>
      <c r="R14" s="1245">
        <v>0</v>
      </c>
      <c r="S14" s="933"/>
      <c r="T14" s="933"/>
      <c r="U14" s="933"/>
    </row>
    <row r="15" spans="1:21" s="1" customFormat="1" ht="15.75" customHeight="1">
      <c r="A15" s="266">
        <v>30</v>
      </c>
      <c r="B15" s="267"/>
      <c r="C15" s="269" t="s">
        <v>215</v>
      </c>
      <c r="D15" s="412">
        <v>851</v>
      </c>
      <c r="E15" s="413">
        <v>410</v>
      </c>
      <c r="F15" s="412">
        <v>441</v>
      </c>
      <c r="G15" s="412">
        <v>271</v>
      </c>
      <c r="H15" s="413">
        <v>123</v>
      </c>
      <c r="I15" s="412">
        <v>148</v>
      </c>
      <c r="J15" s="412">
        <v>279</v>
      </c>
      <c r="K15" s="413">
        <v>142</v>
      </c>
      <c r="L15" s="412">
        <v>137</v>
      </c>
      <c r="M15" s="412">
        <v>301</v>
      </c>
      <c r="N15" s="413">
        <v>145</v>
      </c>
      <c r="O15" s="412">
        <v>156</v>
      </c>
      <c r="P15" s="412">
        <v>0</v>
      </c>
      <c r="Q15" s="413">
        <v>0</v>
      </c>
      <c r="R15" s="1245">
        <v>0</v>
      </c>
      <c r="S15" s="933"/>
      <c r="T15" s="933"/>
      <c r="U15" s="933"/>
    </row>
    <row r="16" spans="1:21" s="1" customFormat="1" ht="15.75" customHeight="1">
      <c r="A16" s="266"/>
      <c r="B16" s="270"/>
      <c r="C16" s="265" t="s">
        <v>234</v>
      </c>
      <c r="D16" s="431">
        <v>975</v>
      </c>
      <c r="E16" s="432">
        <v>461</v>
      </c>
      <c r="F16" s="431">
        <v>514</v>
      </c>
      <c r="G16" s="431">
        <v>315</v>
      </c>
      <c r="H16" s="432">
        <v>146</v>
      </c>
      <c r="I16" s="431">
        <v>169</v>
      </c>
      <c r="J16" s="431">
        <v>325</v>
      </c>
      <c r="K16" s="432">
        <v>162</v>
      </c>
      <c r="L16" s="431">
        <v>163</v>
      </c>
      <c r="M16" s="431">
        <v>335</v>
      </c>
      <c r="N16" s="432">
        <v>153</v>
      </c>
      <c r="O16" s="431">
        <v>182</v>
      </c>
      <c r="P16" s="1246">
        <v>0</v>
      </c>
      <c r="Q16" s="432">
        <v>0</v>
      </c>
      <c r="R16" s="601">
        <v>0</v>
      </c>
      <c r="S16" s="933"/>
      <c r="T16" s="933"/>
      <c r="U16" s="933"/>
    </row>
    <row r="17" spans="1:21" s="1" customFormat="1" ht="15.75" customHeight="1">
      <c r="A17" s="266" t="s">
        <v>235</v>
      </c>
      <c r="B17" s="267"/>
      <c r="C17" s="268" t="s">
        <v>5</v>
      </c>
      <c r="D17" s="1240">
        <v>23280</v>
      </c>
      <c r="E17" s="1241">
        <v>11727</v>
      </c>
      <c r="F17" s="1240">
        <v>11553</v>
      </c>
      <c r="G17" s="1240">
        <v>7601</v>
      </c>
      <c r="H17" s="1241">
        <v>3779</v>
      </c>
      <c r="I17" s="1240">
        <v>3822</v>
      </c>
      <c r="J17" s="1240">
        <v>7828</v>
      </c>
      <c r="K17" s="1241">
        <v>3938</v>
      </c>
      <c r="L17" s="1240">
        <v>3890</v>
      </c>
      <c r="M17" s="1240">
        <v>7851</v>
      </c>
      <c r="N17" s="1241">
        <v>4010</v>
      </c>
      <c r="O17" s="1240">
        <v>3841</v>
      </c>
      <c r="P17" s="1247">
        <v>0</v>
      </c>
      <c r="Q17" s="1248">
        <v>0</v>
      </c>
      <c r="R17" s="1249">
        <v>0</v>
      </c>
      <c r="S17" s="933"/>
      <c r="T17" s="933"/>
      <c r="U17" s="933"/>
    </row>
    <row r="18" spans="1:21" s="1" customFormat="1" ht="15.75" customHeight="1">
      <c r="A18" s="266"/>
      <c r="B18" s="267" t="s">
        <v>236</v>
      </c>
      <c r="C18" s="269" t="s">
        <v>225</v>
      </c>
      <c r="D18" s="412">
        <v>15332</v>
      </c>
      <c r="E18" s="413">
        <v>6815</v>
      </c>
      <c r="F18" s="412">
        <v>8517</v>
      </c>
      <c r="G18" s="412">
        <v>4963</v>
      </c>
      <c r="H18" s="413">
        <v>2152</v>
      </c>
      <c r="I18" s="412">
        <v>2811</v>
      </c>
      <c r="J18" s="412">
        <v>5172</v>
      </c>
      <c r="K18" s="413">
        <v>2275</v>
      </c>
      <c r="L18" s="530">
        <v>2897</v>
      </c>
      <c r="M18" s="412">
        <v>5197</v>
      </c>
      <c r="N18" s="413">
        <v>2388</v>
      </c>
      <c r="O18" s="412">
        <v>2809</v>
      </c>
      <c r="P18" s="412">
        <v>0</v>
      </c>
      <c r="Q18" s="413">
        <v>0</v>
      </c>
      <c r="R18" s="1245">
        <v>0</v>
      </c>
      <c r="S18" s="933"/>
      <c r="T18" s="933"/>
      <c r="U18" s="933"/>
    </row>
    <row r="19" spans="1:21" s="1" customFormat="1" ht="15.75" customHeight="1">
      <c r="A19" s="266" t="s">
        <v>237</v>
      </c>
      <c r="B19" s="267" t="s">
        <v>238</v>
      </c>
      <c r="C19" s="269" t="s">
        <v>226</v>
      </c>
      <c r="D19" s="412">
        <v>1322</v>
      </c>
      <c r="E19" s="413">
        <v>690</v>
      </c>
      <c r="F19" s="412">
        <v>632</v>
      </c>
      <c r="G19" s="412">
        <v>444</v>
      </c>
      <c r="H19" s="413">
        <v>224</v>
      </c>
      <c r="I19" s="412">
        <v>220</v>
      </c>
      <c r="J19" s="412">
        <v>441</v>
      </c>
      <c r="K19" s="413">
        <v>238</v>
      </c>
      <c r="L19" s="412">
        <v>203</v>
      </c>
      <c r="M19" s="412">
        <v>437</v>
      </c>
      <c r="N19" s="1244">
        <v>228</v>
      </c>
      <c r="O19" s="412">
        <v>209</v>
      </c>
      <c r="P19" s="412">
        <v>0</v>
      </c>
      <c r="Q19" s="413">
        <v>0</v>
      </c>
      <c r="R19" s="1245">
        <v>0</v>
      </c>
      <c r="S19" s="933"/>
      <c r="T19" s="933"/>
      <c r="U19" s="933"/>
    </row>
    <row r="20" spans="1:21" s="1" customFormat="1" ht="15.75" customHeight="1">
      <c r="A20" s="266"/>
      <c r="B20" s="267"/>
      <c r="C20" s="269" t="s">
        <v>227</v>
      </c>
      <c r="D20" s="412">
        <v>2816</v>
      </c>
      <c r="E20" s="413">
        <v>2461</v>
      </c>
      <c r="F20" s="412">
        <v>355</v>
      </c>
      <c r="G20" s="412">
        <v>927</v>
      </c>
      <c r="H20" s="413">
        <v>813</v>
      </c>
      <c r="I20" s="412">
        <v>114</v>
      </c>
      <c r="J20" s="412">
        <v>952</v>
      </c>
      <c r="K20" s="413">
        <v>824</v>
      </c>
      <c r="L20" s="412">
        <v>128</v>
      </c>
      <c r="M20" s="412">
        <v>937</v>
      </c>
      <c r="N20" s="413">
        <v>824</v>
      </c>
      <c r="O20" s="412">
        <v>113</v>
      </c>
      <c r="P20" s="412">
        <v>0</v>
      </c>
      <c r="Q20" s="413">
        <v>0</v>
      </c>
      <c r="R20" s="1245">
        <v>0</v>
      </c>
      <c r="S20" s="933"/>
      <c r="T20" s="933"/>
      <c r="U20" s="933"/>
    </row>
    <row r="21" spans="1:21" s="1" customFormat="1" ht="15.75" customHeight="1">
      <c r="A21" s="266"/>
      <c r="B21" s="267" t="s">
        <v>239</v>
      </c>
      <c r="C21" s="269" t="s">
        <v>229</v>
      </c>
      <c r="D21" s="412">
        <v>1512</v>
      </c>
      <c r="E21" s="413">
        <v>656</v>
      </c>
      <c r="F21" s="412">
        <v>856</v>
      </c>
      <c r="G21" s="412">
        <v>508</v>
      </c>
      <c r="H21" s="413">
        <v>223</v>
      </c>
      <c r="I21" s="412">
        <v>285</v>
      </c>
      <c r="J21" s="412">
        <v>503</v>
      </c>
      <c r="K21" s="413">
        <v>224</v>
      </c>
      <c r="L21" s="412">
        <v>279</v>
      </c>
      <c r="M21" s="412">
        <v>501</v>
      </c>
      <c r="N21" s="413">
        <v>209</v>
      </c>
      <c r="O21" s="412">
        <v>292</v>
      </c>
      <c r="P21" s="412">
        <v>0</v>
      </c>
      <c r="Q21" s="413">
        <v>0</v>
      </c>
      <c r="R21" s="1245">
        <v>0</v>
      </c>
      <c r="S21" s="933"/>
      <c r="T21" s="933"/>
      <c r="U21" s="933"/>
    </row>
    <row r="22" spans="1:21" s="1" customFormat="1" ht="15.75" customHeight="1">
      <c r="A22" s="266"/>
      <c r="B22" s="267" t="s">
        <v>240</v>
      </c>
      <c r="C22" s="269" t="s">
        <v>230</v>
      </c>
      <c r="D22" s="412">
        <v>144</v>
      </c>
      <c r="E22" s="413">
        <v>96</v>
      </c>
      <c r="F22" s="412">
        <v>48</v>
      </c>
      <c r="G22" s="412">
        <v>47</v>
      </c>
      <c r="H22" s="413">
        <v>36</v>
      </c>
      <c r="I22" s="412">
        <v>11</v>
      </c>
      <c r="J22" s="412">
        <v>60</v>
      </c>
      <c r="K22" s="413">
        <v>38</v>
      </c>
      <c r="L22" s="412">
        <v>22</v>
      </c>
      <c r="M22" s="412">
        <v>37</v>
      </c>
      <c r="N22" s="413">
        <v>22</v>
      </c>
      <c r="O22" s="412">
        <v>15</v>
      </c>
      <c r="P22" s="412">
        <v>0</v>
      </c>
      <c r="Q22" s="413">
        <v>0</v>
      </c>
      <c r="R22" s="1245">
        <v>0</v>
      </c>
      <c r="S22" s="933"/>
      <c r="T22" s="933"/>
      <c r="U22" s="933"/>
    </row>
    <row r="23" spans="1:21" s="1" customFormat="1" ht="15.75" customHeight="1">
      <c r="A23" s="266"/>
      <c r="B23" s="267" t="s">
        <v>241</v>
      </c>
      <c r="C23" s="269" t="s">
        <v>232</v>
      </c>
      <c r="D23" s="412">
        <v>208</v>
      </c>
      <c r="E23" s="413">
        <v>75</v>
      </c>
      <c r="F23" s="412">
        <v>133</v>
      </c>
      <c r="G23" s="412">
        <v>80</v>
      </c>
      <c r="H23" s="413">
        <v>33</v>
      </c>
      <c r="I23" s="412">
        <v>47</v>
      </c>
      <c r="J23" s="412">
        <v>63</v>
      </c>
      <c r="K23" s="413">
        <v>19</v>
      </c>
      <c r="L23" s="412">
        <v>44</v>
      </c>
      <c r="M23" s="412">
        <v>65</v>
      </c>
      <c r="N23" s="413">
        <v>23</v>
      </c>
      <c r="O23" s="412">
        <v>42</v>
      </c>
      <c r="P23" s="412">
        <v>0</v>
      </c>
      <c r="Q23" s="413">
        <v>0</v>
      </c>
      <c r="R23" s="1245">
        <v>0</v>
      </c>
      <c r="S23" s="933"/>
      <c r="T23" s="933"/>
      <c r="U23" s="933"/>
    </row>
    <row r="24" spans="1:21" s="1" customFormat="1" ht="15.75" customHeight="1">
      <c r="A24" s="266"/>
      <c r="B24" s="267"/>
      <c r="C24" s="269" t="s">
        <v>233</v>
      </c>
      <c r="D24" s="1244">
        <v>0</v>
      </c>
      <c r="E24" s="1244">
        <v>0</v>
      </c>
      <c r="F24" s="412">
        <v>0</v>
      </c>
      <c r="G24" s="1244">
        <v>0</v>
      </c>
      <c r="H24" s="1244">
        <v>0</v>
      </c>
      <c r="I24" s="412">
        <v>0</v>
      </c>
      <c r="J24" s="1244">
        <v>0</v>
      </c>
      <c r="K24" s="1244">
        <v>0</v>
      </c>
      <c r="L24" s="412">
        <v>0</v>
      </c>
      <c r="M24" s="1244">
        <v>0</v>
      </c>
      <c r="N24" s="1244">
        <v>0</v>
      </c>
      <c r="O24" s="412">
        <v>0</v>
      </c>
      <c r="P24" s="412">
        <v>0</v>
      </c>
      <c r="Q24" s="413">
        <v>0</v>
      </c>
      <c r="R24" s="1245">
        <v>0</v>
      </c>
      <c r="S24" s="933"/>
      <c r="T24" s="933"/>
      <c r="U24" s="933"/>
    </row>
    <row r="25" spans="1:21" s="1" customFormat="1" ht="15.75" customHeight="1">
      <c r="A25" s="266"/>
      <c r="B25" s="267"/>
      <c r="C25" s="269" t="s">
        <v>301</v>
      </c>
      <c r="D25" s="412">
        <v>47</v>
      </c>
      <c r="E25" s="413">
        <v>33</v>
      </c>
      <c r="F25" s="412">
        <v>14</v>
      </c>
      <c r="G25" s="412">
        <v>12</v>
      </c>
      <c r="H25" s="413">
        <v>8</v>
      </c>
      <c r="I25" s="412">
        <v>4</v>
      </c>
      <c r="J25" s="412">
        <v>14</v>
      </c>
      <c r="K25" s="413">
        <v>11</v>
      </c>
      <c r="L25" s="412">
        <v>3</v>
      </c>
      <c r="M25" s="412">
        <v>21</v>
      </c>
      <c r="N25" s="413">
        <v>14</v>
      </c>
      <c r="O25" s="412">
        <v>7</v>
      </c>
      <c r="P25" s="412">
        <v>0</v>
      </c>
      <c r="Q25" s="413">
        <v>0</v>
      </c>
      <c r="R25" s="1245">
        <v>0</v>
      </c>
      <c r="S25" s="933"/>
      <c r="T25" s="933"/>
      <c r="U25" s="933"/>
    </row>
    <row r="26" spans="1:21" s="1" customFormat="1" ht="15.75" customHeight="1">
      <c r="A26" s="266"/>
      <c r="B26" s="267"/>
      <c r="C26" s="269" t="s">
        <v>302</v>
      </c>
      <c r="D26" s="412">
        <v>73</v>
      </c>
      <c r="E26" s="413">
        <v>30</v>
      </c>
      <c r="F26" s="412">
        <v>43</v>
      </c>
      <c r="G26" s="412">
        <v>34</v>
      </c>
      <c r="H26" s="413">
        <v>21</v>
      </c>
      <c r="I26" s="412">
        <v>13</v>
      </c>
      <c r="J26" s="412">
        <v>19</v>
      </c>
      <c r="K26" s="413">
        <v>5</v>
      </c>
      <c r="L26" s="412">
        <v>14</v>
      </c>
      <c r="M26" s="412">
        <v>20</v>
      </c>
      <c r="N26" s="413">
        <v>4</v>
      </c>
      <c r="O26" s="412">
        <v>16</v>
      </c>
      <c r="P26" s="412">
        <v>0</v>
      </c>
      <c r="Q26" s="413">
        <v>0</v>
      </c>
      <c r="R26" s="1245">
        <v>0</v>
      </c>
      <c r="S26" s="933"/>
      <c r="T26" s="933"/>
      <c r="U26" s="933"/>
    </row>
    <row r="27" spans="1:21" s="1" customFormat="1" ht="15.75" customHeight="1">
      <c r="A27" s="266"/>
      <c r="B27" s="267"/>
      <c r="C27" s="269" t="s">
        <v>215</v>
      </c>
      <c r="D27" s="412">
        <v>851</v>
      </c>
      <c r="E27" s="413">
        <v>410</v>
      </c>
      <c r="F27" s="412">
        <v>441</v>
      </c>
      <c r="G27" s="412">
        <v>271</v>
      </c>
      <c r="H27" s="413">
        <v>123</v>
      </c>
      <c r="I27" s="412">
        <v>148</v>
      </c>
      <c r="J27" s="412">
        <v>279</v>
      </c>
      <c r="K27" s="413">
        <v>142</v>
      </c>
      <c r="L27" s="412">
        <v>137</v>
      </c>
      <c r="M27" s="412">
        <v>301</v>
      </c>
      <c r="N27" s="413">
        <v>145</v>
      </c>
      <c r="O27" s="412">
        <v>156</v>
      </c>
      <c r="P27" s="412">
        <v>0</v>
      </c>
      <c r="Q27" s="413">
        <v>0</v>
      </c>
      <c r="R27" s="1245">
        <v>0</v>
      </c>
      <c r="S27" s="933"/>
      <c r="T27" s="933"/>
      <c r="U27" s="933"/>
    </row>
    <row r="28" spans="1:21" s="1" customFormat="1" ht="15.75" customHeight="1">
      <c r="A28" s="271"/>
      <c r="B28" s="270"/>
      <c r="C28" s="265" t="s">
        <v>234</v>
      </c>
      <c r="D28" s="431">
        <v>975</v>
      </c>
      <c r="E28" s="432">
        <v>461</v>
      </c>
      <c r="F28" s="431">
        <v>514</v>
      </c>
      <c r="G28" s="431">
        <v>315</v>
      </c>
      <c r="H28" s="432">
        <v>146</v>
      </c>
      <c r="I28" s="431">
        <v>169</v>
      </c>
      <c r="J28" s="431">
        <v>325</v>
      </c>
      <c r="K28" s="432">
        <v>162</v>
      </c>
      <c r="L28" s="431">
        <v>163</v>
      </c>
      <c r="M28" s="431">
        <v>335</v>
      </c>
      <c r="N28" s="432">
        <v>153</v>
      </c>
      <c r="O28" s="431">
        <v>182</v>
      </c>
      <c r="P28" s="1246">
        <v>0</v>
      </c>
      <c r="Q28" s="432">
        <v>0</v>
      </c>
      <c r="R28" s="601">
        <v>0</v>
      </c>
      <c r="S28" s="933"/>
      <c r="T28" s="933"/>
      <c r="U28" s="933"/>
    </row>
    <row r="29" spans="1:21" s="1" customFormat="1" ht="15.75" customHeight="1">
      <c r="A29" s="266"/>
      <c r="B29" s="267"/>
      <c r="C29" s="268" t="s">
        <v>5</v>
      </c>
      <c r="D29" s="1240">
        <v>21494</v>
      </c>
      <c r="E29" s="1241">
        <v>11045</v>
      </c>
      <c r="F29" s="1240">
        <v>10449</v>
      </c>
      <c r="G29" s="1240">
        <v>6975</v>
      </c>
      <c r="H29" s="1241">
        <v>3562</v>
      </c>
      <c r="I29" s="1240">
        <v>3413</v>
      </c>
      <c r="J29" s="1240">
        <v>7203</v>
      </c>
      <c r="K29" s="1241">
        <v>3699</v>
      </c>
      <c r="L29" s="1240">
        <v>3504</v>
      </c>
      <c r="M29" s="1240">
        <v>7232</v>
      </c>
      <c r="N29" s="1250">
        <v>3735</v>
      </c>
      <c r="O29" s="1240">
        <v>3497</v>
      </c>
      <c r="P29" s="1240">
        <v>84</v>
      </c>
      <c r="Q29" s="1241">
        <v>49</v>
      </c>
      <c r="R29" s="1242">
        <v>35</v>
      </c>
      <c r="S29" s="933"/>
      <c r="T29" s="933"/>
      <c r="U29" s="933"/>
    </row>
    <row r="30" spans="1:21" s="1" customFormat="1" ht="15.75" customHeight="1">
      <c r="A30" s="266"/>
      <c r="B30" s="267"/>
      <c r="C30" s="269" t="s">
        <v>225</v>
      </c>
      <c r="D30" s="412">
        <v>13763</v>
      </c>
      <c r="E30" s="413">
        <v>6286</v>
      </c>
      <c r="F30" s="412">
        <v>7477</v>
      </c>
      <c r="G30" s="412">
        <v>4407</v>
      </c>
      <c r="H30" s="413">
        <v>1983</v>
      </c>
      <c r="I30" s="412">
        <v>2424</v>
      </c>
      <c r="J30" s="412">
        <v>4622</v>
      </c>
      <c r="K30" s="413">
        <v>2089</v>
      </c>
      <c r="L30" s="412">
        <v>2533</v>
      </c>
      <c r="M30" s="412">
        <v>4650</v>
      </c>
      <c r="N30" s="413">
        <v>2165</v>
      </c>
      <c r="O30" s="412">
        <v>2485</v>
      </c>
      <c r="P30" s="412">
        <v>84</v>
      </c>
      <c r="Q30" s="413">
        <v>49</v>
      </c>
      <c r="R30" s="1243">
        <v>35</v>
      </c>
      <c r="S30" s="933"/>
      <c r="T30" s="933"/>
      <c r="U30" s="933"/>
    </row>
    <row r="31" spans="1:21" s="1" customFormat="1" ht="15.75" customHeight="1">
      <c r="A31" s="266"/>
      <c r="B31" s="267"/>
      <c r="C31" s="269" t="s">
        <v>226</v>
      </c>
      <c r="D31" s="412">
        <v>1322</v>
      </c>
      <c r="E31" s="413">
        <v>690</v>
      </c>
      <c r="F31" s="412">
        <v>632</v>
      </c>
      <c r="G31" s="412">
        <v>444</v>
      </c>
      <c r="H31" s="413">
        <v>224</v>
      </c>
      <c r="I31" s="412">
        <v>220</v>
      </c>
      <c r="J31" s="412">
        <v>441</v>
      </c>
      <c r="K31" s="413">
        <v>238</v>
      </c>
      <c r="L31" s="412">
        <v>203</v>
      </c>
      <c r="M31" s="412">
        <v>437</v>
      </c>
      <c r="N31" s="1244">
        <v>228</v>
      </c>
      <c r="O31" s="412">
        <v>209</v>
      </c>
      <c r="P31" s="412">
        <v>0</v>
      </c>
      <c r="Q31" s="413">
        <v>0</v>
      </c>
      <c r="R31" s="1245">
        <v>0</v>
      </c>
      <c r="S31" s="933"/>
      <c r="T31" s="933"/>
      <c r="U31" s="933"/>
    </row>
    <row r="32" spans="1:21" s="1" customFormat="1" ht="15.75" customHeight="1">
      <c r="A32" s="266"/>
      <c r="B32" s="267"/>
      <c r="C32" s="269" t="s">
        <v>227</v>
      </c>
      <c r="D32" s="412">
        <v>2816</v>
      </c>
      <c r="E32" s="413">
        <v>2461</v>
      </c>
      <c r="F32" s="412">
        <v>355</v>
      </c>
      <c r="G32" s="412">
        <v>927</v>
      </c>
      <c r="H32" s="413">
        <v>813</v>
      </c>
      <c r="I32" s="412">
        <v>114</v>
      </c>
      <c r="J32" s="412">
        <v>952</v>
      </c>
      <c r="K32" s="413">
        <v>824</v>
      </c>
      <c r="L32" s="412">
        <v>128</v>
      </c>
      <c r="M32" s="412">
        <v>937</v>
      </c>
      <c r="N32" s="413">
        <v>824</v>
      </c>
      <c r="O32" s="412">
        <v>113</v>
      </c>
      <c r="P32" s="412">
        <v>0</v>
      </c>
      <c r="Q32" s="413">
        <v>0</v>
      </c>
      <c r="R32" s="1245">
        <v>0</v>
      </c>
      <c r="S32" s="933"/>
      <c r="T32" s="933"/>
      <c r="U32" s="933"/>
    </row>
    <row r="33" spans="1:21" s="1" customFormat="1" ht="15.75" customHeight="1">
      <c r="A33" s="266"/>
      <c r="B33" s="267" t="s">
        <v>5</v>
      </c>
      <c r="C33" s="269" t="s">
        <v>229</v>
      </c>
      <c r="D33" s="412">
        <v>1512</v>
      </c>
      <c r="E33" s="413">
        <v>656</v>
      </c>
      <c r="F33" s="412">
        <v>856</v>
      </c>
      <c r="G33" s="412">
        <v>508</v>
      </c>
      <c r="H33" s="413">
        <v>223</v>
      </c>
      <c r="I33" s="412">
        <v>285</v>
      </c>
      <c r="J33" s="412">
        <v>503</v>
      </c>
      <c r="K33" s="413">
        <v>224</v>
      </c>
      <c r="L33" s="412">
        <v>279</v>
      </c>
      <c r="M33" s="412">
        <v>501</v>
      </c>
      <c r="N33" s="413">
        <v>209</v>
      </c>
      <c r="O33" s="412">
        <v>292</v>
      </c>
      <c r="P33" s="412">
        <v>0</v>
      </c>
      <c r="Q33" s="413">
        <v>0</v>
      </c>
      <c r="R33" s="1245">
        <v>0</v>
      </c>
      <c r="S33" s="933"/>
      <c r="T33" s="933"/>
      <c r="U33" s="933"/>
    </row>
    <row r="34" spans="1:21" s="1" customFormat="1" ht="15.75" customHeight="1">
      <c r="A34" s="266"/>
      <c r="B34" s="267"/>
      <c r="C34" s="269" t="s">
        <v>230</v>
      </c>
      <c r="D34" s="412">
        <v>144</v>
      </c>
      <c r="E34" s="413">
        <v>96</v>
      </c>
      <c r="F34" s="412">
        <v>48</v>
      </c>
      <c r="G34" s="412">
        <v>47</v>
      </c>
      <c r="H34" s="413">
        <v>36</v>
      </c>
      <c r="I34" s="412">
        <v>11</v>
      </c>
      <c r="J34" s="412">
        <v>60</v>
      </c>
      <c r="K34" s="413">
        <v>38</v>
      </c>
      <c r="L34" s="412">
        <v>22</v>
      </c>
      <c r="M34" s="412">
        <v>37</v>
      </c>
      <c r="N34" s="413">
        <v>22</v>
      </c>
      <c r="O34" s="412">
        <v>15</v>
      </c>
      <c r="P34" s="412">
        <v>0</v>
      </c>
      <c r="Q34" s="413">
        <v>0</v>
      </c>
      <c r="R34" s="1245">
        <v>0</v>
      </c>
      <c r="S34" s="933"/>
      <c r="T34" s="933"/>
      <c r="U34" s="933"/>
    </row>
    <row r="35" spans="1:21" s="1" customFormat="1" ht="15.75" customHeight="1">
      <c r="A35" s="266" t="s">
        <v>242</v>
      </c>
      <c r="B35" s="267"/>
      <c r="C35" s="269" t="s">
        <v>232</v>
      </c>
      <c r="D35" s="412">
        <v>108</v>
      </c>
      <c r="E35" s="413">
        <v>15</v>
      </c>
      <c r="F35" s="412">
        <v>93</v>
      </c>
      <c r="G35" s="412">
        <v>40</v>
      </c>
      <c r="H35" s="413">
        <v>10</v>
      </c>
      <c r="I35" s="412">
        <v>30</v>
      </c>
      <c r="J35" s="412">
        <v>35</v>
      </c>
      <c r="K35" s="413">
        <v>2</v>
      </c>
      <c r="L35" s="412">
        <v>33</v>
      </c>
      <c r="M35" s="412">
        <v>33</v>
      </c>
      <c r="N35" s="413">
        <v>3</v>
      </c>
      <c r="O35" s="412">
        <v>30</v>
      </c>
      <c r="P35" s="412">
        <v>0</v>
      </c>
      <c r="Q35" s="413">
        <v>0</v>
      </c>
      <c r="R35" s="1245">
        <v>0</v>
      </c>
      <c r="S35" s="933"/>
      <c r="T35" s="933"/>
      <c r="U35" s="933"/>
    </row>
    <row r="36" spans="1:21" s="1" customFormat="1" ht="15.75" customHeight="1">
      <c r="A36" s="266"/>
      <c r="B36" s="267"/>
      <c r="C36" s="269" t="s">
        <v>233</v>
      </c>
      <c r="D36" s="602">
        <v>0</v>
      </c>
      <c r="E36" s="413">
        <v>0</v>
      </c>
      <c r="F36" s="412">
        <v>0</v>
      </c>
      <c r="G36" s="602">
        <v>0</v>
      </c>
      <c r="H36" s="413">
        <v>0</v>
      </c>
      <c r="I36" s="412">
        <v>0</v>
      </c>
      <c r="J36" s="602">
        <v>0</v>
      </c>
      <c r="K36" s="413">
        <v>0</v>
      </c>
      <c r="L36" s="412">
        <v>0</v>
      </c>
      <c r="M36" s="602">
        <v>0</v>
      </c>
      <c r="N36" s="413">
        <v>0</v>
      </c>
      <c r="O36" s="412">
        <v>0</v>
      </c>
      <c r="P36" s="412">
        <v>0</v>
      </c>
      <c r="Q36" s="413">
        <v>0</v>
      </c>
      <c r="R36" s="1245">
        <v>0</v>
      </c>
      <c r="S36" s="933"/>
      <c r="T36" s="933"/>
      <c r="U36" s="933"/>
    </row>
    <row r="37" spans="1:21" s="1" customFormat="1" ht="15.75" customHeight="1">
      <c r="A37" s="266"/>
      <c r="B37" s="267"/>
      <c r="C37" s="269" t="s">
        <v>301</v>
      </c>
      <c r="D37" s="412">
        <v>47</v>
      </c>
      <c r="E37" s="413">
        <v>33</v>
      </c>
      <c r="F37" s="412">
        <v>14</v>
      </c>
      <c r="G37" s="412">
        <v>12</v>
      </c>
      <c r="H37" s="413">
        <v>8</v>
      </c>
      <c r="I37" s="412">
        <v>4</v>
      </c>
      <c r="J37" s="412">
        <v>14</v>
      </c>
      <c r="K37" s="413">
        <v>11</v>
      </c>
      <c r="L37" s="412">
        <v>3</v>
      </c>
      <c r="M37" s="412">
        <v>21</v>
      </c>
      <c r="N37" s="413">
        <v>14</v>
      </c>
      <c r="O37" s="412">
        <v>7</v>
      </c>
      <c r="P37" s="412">
        <v>0</v>
      </c>
      <c r="Q37" s="413">
        <v>0</v>
      </c>
      <c r="R37" s="1245">
        <v>0</v>
      </c>
      <c r="S37" s="933"/>
      <c r="T37" s="933"/>
      <c r="U37" s="933"/>
    </row>
    <row r="38" spans="1:21" s="1" customFormat="1" ht="15.75" customHeight="1">
      <c r="A38" s="266"/>
      <c r="B38" s="267"/>
      <c r="C38" s="269" t="s">
        <v>302</v>
      </c>
      <c r="D38" s="412">
        <v>73</v>
      </c>
      <c r="E38" s="413">
        <v>30</v>
      </c>
      <c r="F38" s="412">
        <v>43</v>
      </c>
      <c r="G38" s="412">
        <v>34</v>
      </c>
      <c r="H38" s="413">
        <v>21</v>
      </c>
      <c r="I38" s="412">
        <v>13</v>
      </c>
      <c r="J38" s="412">
        <v>19</v>
      </c>
      <c r="K38" s="413">
        <v>5</v>
      </c>
      <c r="L38" s="412">
        <v>14</v>
      </c>
      <c r="M38" s="412">
        <v>20</v>
      </c>
      <c r="N38" s="413">
        <v>4</v>
      </c>
      <c r="O38" s="412">
        <v>16</v>
      </c>
      <c r="P38" s="412">
        <v>0</v>
      </c>
      <c r="Q38" s="413">
        <v>0</v>
      </c>
      <c r="R38" s="1245">
        <v>0</v>
      </c>
      <c r="S38" s="933"/>
      <c r="T38" s="933"/>
      <c r="U38" s="933"/>
    </row>
    <row r="39" spans="1:21" s="1" customFormat="1" ht="15.75" customHeight="1">
      <c r="A39" s="266"/>
      <c r="B39" s="267"/>
      <c r="C39" s="269" t="s">
        <v>215</v>
      </c>
      <c r="D39" s="412">
        <v>851</v>
      </c>
      <c r="E39" s="413">
        <v>410</v>
      </c>
      <c r="F39" s="412">
        <v>441</v>
      </c>
      <c r="G39" s="412">
        <v>271</v>
      </c>
      <c r="H39" s="413">
        <v>123</v>
      </c>
      <c r="I39" s="412">
        <v>148</v>
      </c>
      <c r="J39" s="412">
        <v>279</v>
      </c>
      <c r="K39" s="413">
        <v>142</v>
      </c>
      <c r="L39" s="412">
        <v>137</v>
      </c>
      <c r="M39" s="412">
        <v>301</v>
      </c>
      <c r="N39" s="413">
        <v>145</v>
      </c>
      <c r="O39" s="412">
        <v>156</v>
      </c>
      <c r="P39" s="412">
        <v>0</v>
      </c>
      <c r="Q39" s="413">
        <v>0</v>
      </c>
      <c r="R39" s="1245">
        <v>0</v>
      </c>
      <c r="S39" s="933"/>
      <c r="T39" s="933"/>
      <c r="U39" s="933"/>
    </row>
    <row r="40" spans="1:21" s="1" customFormat="1" ht="15.75" customHeight="1">
      <c r="A40" s="266"/>
      <c r="B40" s="270"/>
      <c r="C40" s="265" t="s">
        <v>234</v>
      </c>
      <c r="D40" s="1251">
        <v>858</v>
      </c>
      <c r="E40" s="432">
        <v>368</v>
      </c>
      <c r="F40" s="431">
        <v>490</v>
      </c>
      <c r="G40" s="1246">
        <v>285</v>
      </c>
      <c r="H40" s="432">
        <v>121</v>
      </c>
      <c r="I40" s="1252">
        <v>164</v>
      </c>
      <c r="J40" s="1246">
        <v>278</v>
      </c>
      <c r="K40" s="432">
        <v>126</v>
      </c>
      <c r="L40" s="1252">
        <v>152</v>
      </c>
      <c r="M40" s="1246">
        <v>295</v>
      </c>
      <c r="N40" s="432">
        <v>121</v>
      </c>
      <c r="O40" s="1252">
        <v>174</v>
      </c>
      <c r="P40" s="412">
        <v>0</v>
      </c>
      <c r="Q40" s="413">
        <v>0</v>
      </c>
      <c r="R40" s="1245">
        <v>0</v>
      </c>
      <c r="S40" s="933"/>
      <c r="T40" s="933"/>
      <c r="U40" s="933"/>
    </row>
    <row r="41" spans="1:21" s="1" customFormat="1" ht="15.75" customHeight="1">
      <c r="A41" s="266"/>
      <c r="B41" s="267"/>
      <c r="C41" s="268" t="s">
        <v>5</v>
      </c>
      <c r="D41" s="1240">
        <v>20863</v>
      </c>
      <c r="E41" s="1241">
        <v>10731</v>
      </c>
      <c r="F41" s="1240">
        <v>10132</v>
      </c>
      <c r="G41" s="1240">
        <v>6792</v>
      </c>
      <c r="H41" s="1241">
        <v>3466</v>
      </c>
      <c r="I41" s="1240">
        <v>3326</v>
      </c>
      <c r="J41" s="1240">
        <v>7027</v>
      </c>
      <c r="K41" s="1241">
        <v>3612</v>
      </c>
      <c r="L41" s="1240">
        <v>3415</v>
      </c>
      <c r="M41" s="1240">
        <v>7044</v>
      </c>
      <c r="N41" s="1241">
        <v>3653</v>
      </c>
      <c r="O41" s="1240">
        <v>3391</v>
      </c>
      <c r="P41" s="1247">
        <v>0</v>
      </c>
      <c r="Q41" s="1248">
        <v>0</v>
      </c>
      <c r="R41" s="1249">
        <v>0</v>
      </c>
      <c r="S41" s="933"/>
      <c r="T41" s="933"/>
      <c r="U41" s="933"/>
    </row>
    <row r="42" spans="1:21" s="1" customFormat="1" ht="15.75" customHeight="1">
      <c r="A42" s="266"/>
      <c r="B42" s="267"/>
      <c r="C42" s="269" t="s">
        <v>225</v>
      </c>
      <c r="D42" s="412">
        <v>13132</v>
      </c>
      <c r="E42" s="413">
        <v>5972</v>
      </c>
      <c r="F42" s="412">
        <v>7160</v>
      </c>
      <c r="G42" s="412">
        <v>4224</v>
      </c>
      <c r="H42" s="410">
        <v>1887</v>
      </c>
      <c r="I42" s="1253">
        <v>2337</v>
      </c>
      <c r="J42" s="412">
        <v>4446</v>
      </c>
      <c r="K42" s="413">
        <v>2002</v>
      </c>
      <c r="L42" s="1253">
        <v>2444</v>
      </c>
      <c r="M42" s="412">
        <v>4462</v>
      </c>
      <c r="N42" s="413">
        <v>2083</v>
      </c>
      <c r="O42" s="1253">
        <v>2379</v>
      </c>
      <c r="P42" s="412">
        <v>0</v>
      </c>
      <c r="Q42" s="413">
        <v>0</v>
      </c>
      <c r="R42" s="1245">
        <v>0</v>
      </c>
      <c r="S42" s="933"/>
      <c r="T42" s="933"/>
      <c r="U42" s="933"/>
    </row>
    <row r="43" spans="1:21" s="1" customFormat="1" ht="15.75" customHeight="1">
      <c r="A43" s="266"/>
      <c r="B43" s="267" t="s">
        <v>239</v>
      </c>
      <c r="C43" s="269" t="s">
        <v>226</v>
      </c>
      <c r="D43" s="412">
        <v>1322</v>
      </c>
      <c r="E43" s="413">
        <v>690</v>
      </c>
      <c r="F43" s="412">
        <v>632</v>
      </c>
      <c r="G43" s="412">
        <v>444</v>
      </c>
      <c r="H43" s="413">
        <v>224</v>
      </c>
      <c r="I43" s="412">
        <v>220</v>
      </c>
      <c r="J43" s="412">
        <v>441</v>
      </c>
      <c r="K43" s="413">
        <v>238</v>
      </c>
      <c r="L43" s="412">
        <v>203</v>
      </c>
      <c r="M43" s="412">
        <v>437</v>
      </c>
      <c r="N43" s="1244">
        <v>228</v>
      </c>
      <c r="O43" s="412">
        <v>209</v>
      </c>
      <c r="P43" s="412">
        <v>0</v>
      </c>
      <c r="Q43" s="413">
        <v>0</v>
      </c>
      <c r="R43" s="1245">
        <v>0</v>
      </c>
      <c r="S43" s="933"/>
      <c r="T43" s="933"/>
      <c r="U43" s="933"/>
    </row>
    <row r="44" spans="1:21" s="1" customFormat="1" ht="15.75" customHeight="1">
      <c r="A44" s="266"/>
      <c r="B44" s="267"/>
      <c r="C44" s="269" t="s">
        <v>227</v>
      </c>
      <c r="D44" s="412">
        <v>2816</v>
      </c>
      <c r="E44" s="413">
        <v>2461</v>
      </c>
      <c r="F44" s="412">
        <v>355</v>
      </c>
      <c r="G44" s="412">
        <v>927</v>
      </c>
      <c r="H44" s="413">
        <v>813</v>
      </c>
      <c r="I44" s="412">
        <v>114</v>
      </c>
      <c r="J44" s="412">
        <v>952</v>
      </c>
      <c r="K44" s="413">
        <v>824</v>
      </c>
      <c r="L44" s="412">
        <v>128</v>
      </c>
      <c r="M44" s="412">
        <v>937</v>
      </c>
      <c r="N44" s="413">
        <v>824</v>
      </c>
      <c r="O44" s="412">
        <v>113</v>
      </c>
      <c r="P44" s="412">
        <v>0</v>
      </c>
      <c r="Q44" s="413">
        <v>0</v>
      </c>
      <c r="R44" s="1245">
        <v>0</v>
      </c>
      <c r="S44" s="933"/>
      <c r="T44" s="933"/>
      <c r="U44" s="933"/>
    </row>
    <row r="45" spans="1:21" s="1" customFormat="1" ht="15.75" customHeight="1">
      <c r="A45" s="266" t="s">
        <v>243</v>
      </c>
      <c r="B45" s="267" t="s">
        <v>240</v>
      </c>
      <c r="C45" s="269" t="s">
        <v>229</v>
      </c>
      <c r="D45" s="412">
        <v>1512</v>
      </c>
      <c r="E45" s="413">
        <v>656</v>
      </c>
      <c r="F45" s="412">
        <v>856</v>
      </c>
      <c r="G45" s="412">
        <v>508</v>
      </c>
      <c r="H45" s="413">
        <v>223</v>
      </c>
      <c r="I45" s="412">
        <v>285</v>
      </c>
      <c r="J45" s="412">
        <v>503</v>
      </c>
      <c r="K45" s="413">
        <v>224</v>
      </c>
      <c r="L45" s="412">
        <v>279</v>
      </c>
      <c r="M45" s="412">
        <v>501</v>
      </c>
      <c r="N45" s="413">
        <v>209</v>
      </c>
      <c r="O45" s="412">
        <v>292</v>
      </c>
      <c r="P45" s="412">
        <v>0</v>
      </c>
      <c r="Q45" s="413">
        <v>0</v>
      </c>
      <c r="R45" s="1245">
        <v>0</v>
      </c>
      <c r="S45" s="933"/>
      <c r="T45" s="933"/>
      <c r="U45" s="933"/>
    </row>
    <row r="46" spans="1:21" s="1" customFormat="1" ht="15.75" customHeight="1">
      <c r="A46" s="266"/>
      <c r="B46" s="267"/>
      <c r="C46" s="269" t="s">
        <v>230</v>
      </c>
      <c r="D46" s="412">
        <v>144</v>
      </c>
      <c r="E46" s="413">
        <v>96</v>
      </c>
      <c r="F46" s="412">
        <v>48</v>
      </c>
      <c r="G46" s="412">
        <v>47</v>
      </c>
      <c r="H46" s="413">
        <v>36</v>
      </c>
      <c r="I46" s="412">
        <v>11</v>
      </c>
      <c r="J46" s="412">
        <v>60</v>
      </c>
      <c r="K46" s="413">
        <v>38</v>
      </c>
      <c r="L46" s="412">
        <v>22</v>
      </c>
      <c r="M46" s="412">
        <v>37</v>
      </c>
      <c r="N46" s="413">
        <v>22</v>
      </c>
      <c r="O46" s="412">
        <v>15</v>
      </c>
      <c r="P46" s="412">
        <v>0</v>
      </c>
      <c r="Q46" s="413">
        <v>0</v>
      </c>
      <c r="R46" s="1245">
        <v>0</v>
      </c>
      <c r="S46" s="933"/>
      <c r="T46" s="933"/>
      <c r="U46" s="933"/>
    </row>
    <row r="47" spans="1:21" s="1" customFormat="1" ht="15.75" customHeight="1">
      <c r="A47" s="266"/>
      <c r="B47" s="267" t="s">
        <v>241</v>
      </c>
      <c r="C47" s="269" t="s">
        <v>232</v>
      </c>
      <c r="D47" s="412">
        <v>108</v>
      </c>
      <c r="E47" s="413">
        <v>15</v>
      </c>
      <c r="F47" s="412">
        <v>93</v>
      </c>
      <c r="G47" s="412">
        <v>40</v>
      </c>
      <c r="H47" s="413">
        <v>10</v>
      </c>
      <c r="I47" s="412">
        <v>30</v>
      </c>
      <c r="J47" s="412">
        <v>35</v>
      </c>
      <c r="K47" s="413">
        <v>2</v>
      </c>
      <c r="L47" s="412">
        <v>33</v>
      </c>
      <c r="M47" s="412">
        <v>33</v>
      </c>
      <c r="N47" s="413">
        <v>3</v>
      </c>
      <c r="O47" s="412">
        <v>30</v>
      </c>
      <c r="P47" s="412">
        <v>0</v>
      </c>
      <c r="Q47" s="413">
        <v>0</v>
      </c>
      <c r="R47" s="1245">
        <v>0</v>
      </c>
      <c r="S47" s="933"/>
      <c r="T47" s="933"/>
      <c r="U47" s="933"/>
    </row>
    <row r="48" spans="1:21" s="1" customFormat="1" ht="15.75" customHeight="1">
      <c r="A48" s="266"/>
      <c r="B48" s="267"/>
      <c r="C48" s="269" t="s">
        <v>233</v>
      </c>
      <c r="D48" s="602">
        <v>0</v>
      </c>
      <c r="E48" s="413">
        <v>0</v>
      </c>
      <c r="F48" s="412">
        <v>0</v>
      </c>
      <c r="G48" s="602">
        <v>0</v>
      </c>
      <c r="H48" s="413">
        <v>0</v>
      </c>
      <c r="I48" s="412">
        <v>0</v>
      </c>
      <c r="J48" s="602">
        <v>0</v>
      </c>
      <c r="K48" s="413">
        <v>0</v>
      </c>
      <c r="L48" s="412">
        <v>0</v>
      </c>
      <c r="M48" s="602">
        <v>0</v>
      </c>
      <c r="N48" s="413">
        <v>0</v>
      </c>
      <c r="O48" s="412">
        <v>0</v>
      </c>
      <c r="P48" s="412">
        <v>0</v>
      </c>
      <c r="Q48" s="413">
        <v>0</v>
      </c>
      <c r="R48" s="1245">
        <v>0</v>
      </c>
      <c r="S48" s="933"/>
      <c r="T48" s="933"/>
      <c r="U48" s="933"/>
    </row>
    <row r="49" spans="1:21" s="1" customFormat="1" ht="15.75" customHeight="1">
      <c r="A49" s="266"/>
      <c r="B49" s="267"/>
      <c r="C49" s="269" t="s">
        <v>301</v>
      </c>
      <c r="D49" s="412">
        <v>47</v>
      </c>
      <c r="E49" s="413">
        <v>33</v>
      </c>
      <c r="F49" s="412">
        <v>14</v>
      </c>
      <c r="G49" s="412">
        <v>12</v>
      </c>
      <c r="H49" s="413">
        <v>8</v>
      </c>
      <c r="I49" s="412">
        <v>4</v>
      </c>
      <c r="J49" s="412">
        <v>14</v>
      </c>
      <c r="K49" s="413">
        <v>11</v>
      </c>
      <c r="L49" s="412">
        <v>3</v>
      </c>
      <c r="M49" s="412">
        <v>21</v>
      </c>
      <c r="N49" s="413">
        <v>14</v>
      </c>
      <c r="O49" s="412">
        <v>7</v>
      </c>
      <c r="P49" s="412">
        <v>0</v>
      </c>
      <c r="Q49" s="413">
        <v>0</v>
      </c>
      <c r="R49" s="1245">
        <v>0</v>
      </c>
      <c r="S49" s="933"/>
      <c r="T49" s="933"/>
      <c r="U49" s="933"/>
    </row>
    <row r="50" spans="1:21" s="1" customFormat="1" ht="15.75" customHeight="1">
      <c r="A50" s="266"/>
      <c r="B50" s="267"/>
      <c r="C50" s="269" t="s">
        <v>302</v>
      </c>
      <c r="D50" s="412">
        <v>73</v>
      </c>
      <c r="E50" s="413">
        <v>30</v>
      </c>
      <c r="F50" s="412">
        <v>43</v>
      </c>
      <c r="G50" s="412">
        <v>34</v>
      </c>
      <c r="H50" s="413">
        <v>21</v>
      </c>
      <c r="I50" s="412">
        <v>13</v>
      </c>
      <c r="J50" s="412">
        <v>19</v>
      </c>
      <c r="K50" s="413">
        <v>5</v>
      </c>
      <c r="L50" s="412">
        <v>14</v>
      </c>
      <c r="M50" s="412">
        <v>20</v>
      </c>
      <c r="N50" s="413">
        <v>4</v>
      </c>
      <c r="O50" s="412">
        <v>16</v>
      </c>
      <c r="P50" s="412">
        <v>0</v>
      </c>
      <c r="Q50" s="413">
        <v>0</v>
      </c>
      <c r="R50" s="1245">
        <v>0</v>
      </c>
      <c r="S50" s="933"/>
      <c r="T50" s="933"/>
      <c r="U50" s="933"/>
    </row>
    <row r="51" spans="1:21" s="1" customFormat="1" ht="15.75" customHeight="1">
      <c r="A51" s="266"/>
      <c r="B51" s="267"/>
      <c r="C51" s="269" t="s">
        <v>215</v>
      </c>
      <c r="D51" s="412">
        <v>851</v>
      </c>
      <c r="E51" s="413">
        <v>410</v>
      </c>
      <c r="F51" s="412">
        <v>441</v>
      </c>
      <c r="G51" s="412">
        <v>271</v>
      </c>
      <c r="H51" s="413">
        <v>123</v>
      </c>
      <c r="I51" s="412">
        <v>148</v>
      </c>
      <c r="J51" s="412">
        <v>279</v>
      </c>
      <c r="K51" s="413">
        <v>142</v>
      </c>
      <c r="L51" s="412">
        <v>137</v>
      </c>
      <c r="M51" s="412">
        <v>301</v>
      </c>
      <c r="N51" s="413">
        <v>145</v>
      </c>
      <c r="O51" s="412">
        <v>156</v>
      </c>
      <c r="P51" s="412">
        <v>0</v>
      </c>
      <c r="Q51" s="413">
        <v>0</v>
      </c>
      <c r="R51" s="1245">
        <v>0</v>
      </c>
      <c r="S51" s="933"/>
      <c r="T51" s="933"/>
      <c r="U51" s="933"/>
    </row>
    <row r="52" spans="1:21" s="1" customFormat="1" ht="15.75" customHeight="1">
      <c r="A52" s="266"/>
      <c r="B52" s="270"/>
      <c r="C52" s="265" t="s">
        <v>234</v>
      </c>
      <c r="D52" s="1251">
        <v>858</v>
      </c>
      <c r="E52" s="432">
        <v>368</v>
      </c>
      <c r="F52" s="431">
        <v>490</v>
      </c>
      <c r="G52" s="1246">
        <v>285</v>
      </c>
      <c r="H52" s="432">
        <v>121</v>
      </c>
      <c r="I52" s="1252">
        <v>164</v>
      </c>
      <c r="J52" s="1246">
        <v>278</v>
      </c>
      <c r="K52" s="432">
        <v>126</v>
      </c>
      <c r="L52" s="1252">
        <v>152</v>
      </c>
      <c r="M52" s="1246">
        <v>295</v>
      </c>
      <c r="N52" s="432">
        <v>121</v>
      </c>
      <c r="O52" s="1252">
        <v>174</v>
      </c>
      <c r="P52" s="431">
        <v>0</v>
      </c>
      <c r="Q52" s="432">
        <v>0</v>
      </c>
      <c r="R52" s="601">
        <v>0</v>
      </c>
      <c r="S52" s="933"/>
      <c r="T52" s="933"/>
      <c r="U52" s="933"/>
    </row>
    <row r="53" spans="1:21" s="1" customFormat="1" ht="15.75" customHeight="1">
      <c r="A53" s="266"/>
      <c r="B53" s="267"/>
      <c r="C53" s="268" t="s">
        <v>5</v>
      </c>
      <c r="D53" s="1240">
        <v>631</v>
      </c>
      <c r="E53" s="1241">
        <v>314</v>
      </c>
      <c r="F53" s="1240">
        <v>317</v>
      </c>
      <c r="G53" s="1240">
        <v>183</v>
      </c>
      <c r="H53" s="1241">
        <v>96</v>
      </c>
      <c r="I53" s="1240">
        <v>87</v>
      </c>
      <c r="J53" s="1240">
        <v>176</v>
      </c>
      <c r="K53" s="1241">
        <v>87</v>
      </c>
      <c r="L53" s="1240">
        <v>89</v>
      </c>
      <c r="M53" s="1240">
        <v>188</v>
      </c>
      <c r="N53" s="1241">
        <v>82</v>
      </c>
      <c r="O53" s="1240">
        <v>106</v>
      </c>
      <c r="P53" s="1240">
        <v>84</v>
      </c>
      <c r="Q53" s="1241">
        <v>49</v>
      </c>
      <c r="R53" s="1249">
        <v>35</v>
      </c>
      <c r="S53" s="933"/>
      <c r="T53" s="933"/>
      <c r="U53" s="933"/>
    </row>
    <row r="54" spans="1:21" s="1" customFormat="1" ht="18" customHeight="1">
      <c r="A54" s="266"/>
      <c r="B54" s="267"/>
      <c r="C54" s="269" t="s">
        <v>225</v>
      </c>
      <c r="D54" s="412">
        <v>631</v>
      </c>
      <c r="E54" s="413">
        <v>314</v>
      </c>
      <c r="F54" s="412">
        <v>317</v>
      </c>
      <c r="G54" s="412">
        <v>183</v>
      </c>
      <c r="H54" s="413">
        <v>96</v>
      </c>
      <c r="I54" s="412">
        <v>87</v>
      </c>
      <c r="J54" s="412">
        <v>176</v>
      </c>
      <c r="K54" s="413">
        <v>87</v>
      </c>
      <c r="L54" s="412">
        <v>89</v>
      </c>
      <c r="M54" s="412">
        <v>188</v>
      </c>
      <c r="N54" s="413">
        <v>82</v>
      </c>
      <c r="O54" s="412">
        <v>106</v>
      </c>
      <c r="P54" s="412">
        <v>84</v>
      </c>
      <c r="Q54" s="413">
        <v>49</v>
      </c>
      <c r="R54" s="1243">
        <v>35</v>
      </c>
      <c r="S54" s="933"/>
      <c r="T54" s="933"/>
      <c r="U54" s="933"/>
    </row>
    <row r="55" spans="1:18" s="1" customFormat="1" ht="18" customHeight="1">
      <c r="A55" s="266"/>
      <c r="B55" s="267" t="s">
        <v>244</v>
      </c>
      <c r="C55" s="269" t="s">
        <v>226</v>
      </c>
      <c r="D55" s="412">
        <v>0</v>
      </c>
      <c r="E55" s="413">
        <v>0</v>
      </c>
      <c r="F55" s="1137">
        <v>0</v>
      </c>
      <c r="G55" s="412">
        <v>0</v>
      </c>
      <c r="H55" s="413">
        <v>0</v>
      </c>
      <c r="I55" s="1137">
        <v>0</v>
      </c>
      <c r="J55" s="412">
        <v>0</v>
      </c>
      <c r="K55" s="413">
        <v>0</v>
      </c>
      <c r="L55" s="1137">
        <v>0</v>
      </c>
      <c r="M55" s="412">
        <v>0</v>
      </c>
      <c r="N55" s="413">
        <v>0</v>
      </c>
      <c r="O55" s="1137">
        <v>0</v>
      </c>
      <c r="P55" s="412">
        <v>0</v>
      </c>
      <c r="Q55" s="413">
        <v>0</v>
      </c>
      <c r="R55" s="1245">
        <v>0</v>
      </c>
    </row>
    <row r="56" spans="1:18" s="1" customFormat="1" ht="18" customHeight="1">
      <c r="A56" s="266"/>
      <c r="B56" s="267"/>
      <c r="C56" s="269" t="s">
        <v>227</v>
      </c>
      <c r="D56" s="412">
        <v>0</v>
      </c>
      <c r="E56" s="413">
        <v>0</v>
      </c>
      <c r="F56" s="1137">
        <v>0</v>
      </c>
      <c r="G56" s="412">
        <v>0</v>
      </c>
      <c r="H56" s="413">
        <v>0</v>
      </c>
      <c r="I56" s="1137">
        <v>0</v>
      </c>
      <c r="J56" s="412">
        <v>0</v>
      </c>
      <c r="K56" s="413">
        <v>0</v>
      </c>
      <c r="L56" s="1137">
        <v>0</v>
      </c>
      <c r="M56" s="412">
        <v>0</v>
      </c>
      <c r="N56" s="413">
        <v>0</v>
      </c>
      <c r="O56" s="1137">
        <v>0</v>
      </c>
      <c r="P56" s="412">
        <v>0</v>
      </c>
      <c r="Q56" s="413">
        <v>0</v>
      </c>
      <c r="R56" s="1245">
        <v>0</v>
      </c>
    </row>
    <row r="57" spans="1:18" s="1" customFormat="1" ht="18" customHeight="1">
      <c r="A57" s="266"/>
      <c r="B57" s="267" t="s">
        <v>245</v>
      </c>
      <c r="C57" s="269" t="s">
        <v>229</v>
      </c>
      <c r="D57" s="412">
        <v>0</v>
      </c>
      <c r="E57" s="413">
        <v>0</v>
      </c>
      <c r="F57" s="1137">
        <v>0</v>
      </c>
      <c r="G57" s="412">
        <v>0</v>
      </c>
      <c r="H57" s="413">
        <v>0</v>
      </c>
      <c r="I57" s="1137">
        <v>0</v>
      </c>
      <c r="J57" s="412">
        <v>0</v>
      </c>
      <c r="K57" s="413">
        <v>0</v>
      </c>
      <c r="L57" s="1137">
        <v>0</v>
      </c>
      <c r="M57" s="412">
        <v>0</v>
      </c>
      <c r="N57" s="413">
        <v>0</v>
      </c>
      <c r="O57" s="1137">
        <v>0</v>
      </c>
      <c r="P57" s="412">
        <v>0</v>
      </c>
      <c r="Q57" s="413">
        <v>0</v>
      </c>
      <c r="R57" s="1245">
        <v>0</v>
      </c>
    </row>
    <row r="58" spans="1:18" s="1" customFormat="1" ht="15.75" customHeight="1">
      <c r="A58" s="266"/>
      <c r="B58" s="267"/>
      <c r="C58" s="269" t="s">
        <v>230</v>
      </c>
      <c r="D58" s="412">
        <v>0</v>
      </c>
      <c r="E58" s="413">
        <v>0</v>
      </c>
      <c r="F58" s="1137">
        <v>0</v>
      </c>
      <c r="G58" s="412">
        <v>0</v>
      </c>
      <c r="H58" s="413">
        <v>0</v>
      </c>
      <c r="I58" s="1137">
        <v>0</v>
      </c>
      <c r="J58" s="412">
        <v>0</v>
      </c>
      <c r="K58" s="413">
        <v>0</v>
      </c>
      <c r="L58" s="1137">
        <v>0</v>
      </c>
      <c r="M58" s="412">
        <v>0</v>
      </c>
      <c r="N58" s="413">
        <v>0</v>
      </c>
      <c r="O58" s="1137">
        <v>0</v>
      </c>
      <c r="P58" s="412">
        <v>0</v>
      </c>
      <c r="Q58" s="413">
        <v>0</v>
      </c>
      <c r="R58" s="1245">
        <v>0</v>
      </c>
    </row>
    <row r="59" spans="1:18" s="1" customFormat="1" ht="15.75" customHeight="1">
      <c r="A59" s="266"/>
      <c r="B59" s="267" t="s">
        <v>241</v>
      </c>
      <c r="C59" s="269" t="s">
        <v>232</v>
      </c>
      <c r="D59" s="412">
        <v>0</v>
      </c>
      <c r="E59" s="413">
        <v>0</v>
      </c>
      <c r="F59" s="1137">
        <v>0</v>
      </c>
      <c r="G59" s="412">
        <v>0</v>
      </c>
      <c r="H59" s="413">
        <v>0</v>
      </c>
      <c r="I59" s="1137">
        <v>0</v>
      </c>
      <c r="J59" s="412">
        <v>0</v>
      </c>
      <c r="K59" s="413">
        <v>0</v>
      </c>
      <c r="L59" s="1137">
        <v>0</v>
      </c>
      <c r="M59" s="412">
        <v>0</v>
      </c>
      <c r="N59" s="413">
        <v>0</v>
      </c>
      <c r="O59" s="1137">
        <v>0</v>
      </c>
      <c r="P59" s="412">
        <v>0</v>
      </c>
      <c r="Q59" s="413">
        <v>0</v>
      </c>
      <c r="R59" s="1245">
        <v>0</v>
      </c>
    </row>
    <row r="60" spans="1:18" s="1" customFormat="1" ht="15.75" customHeight="1">
      <c r="A60" s="266"/>
      <c r="B60" s="267"/>
      <c r="C60" s="269" t="s">
        <v>233</v>
      </c>
      <c r="D60" s="412">
        <v>0</v>
      </c>
      <c r="E60" s="413">
        <v>0</v>
      </c>
      <c r="F60" s="1137">
        <v>0</v>
      </c>
      <c r="G60" s="412">
        <v>0</v>
      </c>
      <c r="H60" s="413">
        <v>0</v>
      </c>
      <c r="I60" s="1137">
        <v>0</v>
      </c>
      <c r="J60" s="412">
        <v>0</v>
      </c>
      <c r="K60" s="413">
        <v>0</v>
      </c>
      <c r="L60" s="1137">
        <v>0</v>
      </c>
      <c r="M60" s="412">
        <v>0</v>
      </c>
      <c r="N60" s="413">
        <v>0</v>
      </c>
      <c r="O60" s="1137">
        <v>0</v>
      </c>
      <c r="P60" s="412">
        <v>0</v>
      </c>
      <c r="Q60" s="413">
        <v>0</v>
      </c>
      <c r="R60" s="1245">
        <v>0</v>
      </c>
    </row>
    <row r="61" spans="1:18" s="1" customFormat="1" ht="15.75" customHeight="1">
      <c r="A61" s="266"/>
      <c r="B61" s="267"/>
      <c r="C61" s="269" t="s">
        <v>301</v>
      </c>
      <c r="D61" s="412">
        <v>0</v>
      </c>
      <c r="E61" s="413">
        <v>0</v>
      </c>
      <c r="F61" s="1137">
        <v>0</v>
      </c>
      <c r="G61" s="412">
        <v>0</v>
      </c>
      <c r="H61" s="413">
        <v>0</v>
      </c>
      <c r="I61" s="1137">
        <v>0</v>
      </c>
      <c r="J61" s="412">
        <v>0</v>
      </c>
      <c r="K61" s="413">
        <v>0</v>
      </c>
      <c r="L61" s="1137">
        <v>0</v>
      </c>
      <c r="M61" s="412">
        <v>0</v>
      </c>
      <c r="N61" s="413">
        <v>0</v>
      </c>
      <c r="O61" s="1137">
        <v>0</v>
      </c>
      <c r="P61" s="412">
        <v>0</v>
      </c>
      <c r="Q61" s="413">
        <v>0</v>
      </c>
      <c r="R61" s="1245">
        <v>0</v>
      </c>
    </row>
    <row r="62" spans="1:18" s="1" customFormat="1" ht="15.75" customHeight="1">
      <c r="A62" s="266"/>
      <c r="B62" s="267"/>
      <c r="C62" s="269" t="s">
        <v>302</v>
      </c>
      <c r="D62" s="412">
        <v>0</v>
      </c>
      <c r="E62" s="413">
        <v>0</v>
      </c>
      <c r="F62" s="1137">
        <v>0</v>
      </c>
      <c r="G62" s="412">
        <v>0</v>
      </c>
      <c r="H62" s="413">
        <v>0</v>
      </c>
      <c r="I62" s="1137">
        <v>0</v>
      </c>
      <c r="J62" s="412">
        <v>0</v>
      </c>
      <c r="K62" s="413">
        <v>0</v>
      </c>
      <c r="L62" s="1137">
        <v>0</v>
      </c>
      <c r="M62" s="412">
        <v>0</v>
      </c>
      <c r="N62" s="413">
        <v>0</v>
      </c>
      <c r="O62" s="1137">
        <v>0</v>
      </c>
      <c r="P62" s="412">
        <v>0</v>
      </c>
      <c r="Q62" s="413">
        <v>0</v>
      </c>
      <c r="R62" s="1245">
        <v>0</v>
      </c>
    </row>
    <row r="63" spans="1:18" s="1" customFormat="1" ht="15.75" customHeight="1">
      <c r="A63" s="266"/>
      <c r="B63" s="267"/>
      <c r="C63" s="269" t="s">
        <v>215</v>
      </c>
      <c r="D63" s="412">
        <v>0</v>
      </c>
      <c r="E63" s="413">
        <v>0</v>
      </c>
      <c r="F63" s="1137">
        <v>0</v>
      </c>
      <c r="G63" s="412">
        <v>0</v>
      </c>
      <c r="H63" s="413">
        <v>0</v>
      </c>
      <c r="I63" s="1137">
        <v>0</v>
      </c>
      <c r="J63" s="412">
        <v>0</v>
      </c>
      <c r="K63" s="413">
        <v>0</v>
      </c>
      <c r="L63" s="1137">
        <v>0</v>
      </c>
      <c r="M63" s="412">
        <v>0</v>
      </c>
      <c r="N63" s="413">
        <v>0</v>
      </c>
      <c r="O63" s="1137">
        <v>0</v>
      </c>
      <c r="P63" s="412">
        <v>0</v>
      </c>
      <c r="Q63" s="413">
        <v>0</v>
      </c>
      <c r="R63" s="1245">
        <v>0</v>
      </c>
    </row>
    <row r="64" spans="1:18" s="1" customFormat="1" ht="15.75" customHeight="1">
      <c r="A64" s="271"/>
      <c r="B64" s="270"/>
      <c r="C64" s="265" t="s">
        <v>234</v>
      </c>
      <c r="D64" s="1251">
        <v>0</v>
      </c>
      <c r="E64" s="432">
        <v>0</v>
      </c>
      <c r="F64" s="1252">
        <v>0</v>
      </c>
      <c r="G64" s="431">
        <v>0</v>
      </c>
      <c r="H64" s="432">
        <v>0</v>
      </c>
      <c r="I64" s="1252">
        <v>0</v>
      </c>
      <c r="J64" s="431">
        <v>0</v>
      </c>
      <c r="K64" s="432">
        <v>0</v>
      </c>
      <c r="L64" s="1252">
        <v>0</v>
      </c>
      <c r="M64" s="431">
        <v>0</v>
      </c>
      <c r="N64" s="432">
        <v>0</v>
      </c>
      <c r="O64" s="1252">
        <v>0</v>
      </c>
      <c r="P64" s="412">
        <v>0</v>
      </c>
      <c r="Q64" s="413">
        <v>0</v>
      </c>
      <c r="R64" s="1245">
        <v>0</v>
      </c>
    </row>
    <row r="65" spans="1:21" s="1" customFormat="1" ht="21.75" customHeight="1">
      <c r="A65" s="266"/>
      <c r="B65" s="267"/>
      <c r="C65" s="268" t="s">
        <v>5</v>
      </c>
      <c r="D65" s="1240">
        <v>2417</v>
      </c>
      <c r="E65" s="1241">
        <v>996</v>
      </c>
      <c r="F65" s="1240">
        <v>1421</v>
      </c>
      <c r="G65" s="1240">
        <v>809</v>
      </c>
      <c r="H65" s="1241">
        <v>313</v>
      </c>
      <c r="I65" s="1240">
        <v>496</v>
      </c>
      <c r="J65" s="1240">
        <v>801</v>
      </c>
      <c r="K65" s="1241">
        <v>326</v>
      </c>
      <c r="L65" s="1240">
        <v>475</v>
      </c>
      <c r="M65" s="1240">
        <v>807</v>
      </c>
      <c r="N65" s="1241">
        <v>357</v>
      </c>
      <c r="O65" s="1240">
        <v>450</v>
      </c>
      <c r="P65" s="1247">
        <v>0</v>
      </c>
      <c r="Q65" s="1248">
        <v>0</v>
      </c>
      <c r="R65" s="1249">
        <v>0</v>
      </c>
      <c r="S65" s="933"/>
      <c r="T65" s="933"/>
      <c r="U65" s="933"/>
    </row>
    <row r="66" spans="1:21" s="1" customFormat="1" ht="21.75" customHeight="1">
      <c r="A66" s="266"/>
      <c r="B66" s="267"/>
      <c r="C66" s="269" t="s">
        <v>225</v>
      </c>
      <c r="D66" s="412">
        <v>2200</v>
      </c>
      <c r="E66" s="413">
        <v>843</v>
      </c>
      <c r="F66" s="1253">
        <v>1357</v>
      </c>
      <c r="G66" s="412">
        <v>739</v>
      </c>
      <c r="H66" s="413">
        <v>265</v>
      </c>
      <c r="I66" s="412">
        <v>474</v>
      </c>
      <c r="J66" s="412">
        <v>726</v>
      </c>
      <c r="K66" s="413">
        <v>273</v>
      </c>
      <c r="L66" s="412">
        <v>453</v>
      </c>
      <c r="M66" s="412">
        <v>735</v>
      </c>
      <c r="N66" s="413">
        <v>305</v>
      </c>
      <c r="O66" s="412">
        <v>430</v>
      </c>
      <c r="P66" s="412">
        <v>0</v>
      </c>
      <c r="Q66" s="413">
        <v>0</v>
      </c>
      <c r="R66" s="1245">
        <v>0</v>
      </c>
      <c r="S66" s="933"/>
      <c r="T66" s="933"/>
      <c r="U66" s="933"/>
    </row>
    <row r="67" spans="1:18" s="1" customFormat="1" ht="21.75" customHeight="1">
      <c r="A67" s="266" t="s">
        <v>246</v>
      </c>
      <c r="B67" s="267" t="s">
        <v>239</v>
      </c>
      <c r="C67" s="269" t="s">
        <v>226</v>
      </c>
      <c r="D67" s="412">
        <v>0</v>
      </c>
      <c r="E67" s="413">
        <v>0</v>
      </c>
      <c r="F67" s="1137">
        <v>0</v>
      </c>
      <c r="G67" s="412">
        <v>0</v>
      </c>
      <c r="H67" s="413">
        <v>0</v>
      </c>
      <c r="I67" s="1137">
        <v>0</v>
      </c>
      <c r="J67" s="412">
        <v>0</v>
      </c>
      <c r="K67" s="413">
        <v>0</v>
      </c>
      <c r="L67" s="1137">
        <v>0</v>
      </c>
      <c r="M67" s="412">
        <v>0</v>
      </c>
      <c r="N67" s="413">
        <v>0</v>
      </c>
      <c r="O67" s="1137">
        <v>0</v>
      </c>
      <c r="P67" s="412">
        <v>0</v>
      </c>
      <c r="Q67" s="413">
        <v>0</v>
      </c>
      <c r="R67" s="1245">
        <v>0</v>
      </c>
    </row>
    <row r="68" spans="1:18" s="1" customFormat="1" ht="21.75" customHeight="1">
      <c r="A68" s="266"/>
      <c r="B68" s="267"/>
      <c r="C68" s="269" t="s">
        <v>227</v>
      </c>
      <c r="D68" s="412">
        <v>0</v>
      </c>
      <c r="E68" s="413">
        <v>0</v>
      </c>
      <c r="F68" s="1137">
        <v>0</v>
      </c>
      <c r="G68" s="412">
        <v>0</v>
      </c>
      <c r="H68" s="413">
        <v>0</v>
      </c>
      <c r="I68" s="1137">
        <v>0</v>
      </c>
      <c r="J68" s="412">
        <v>0</v>
      </c>
      <c r="K68" s="413">
        <v>0</v>
      </c>
      <c r="L68" s="1137">
        <v>0</v>
      </c>
      <c r="M68" s="412">
        <v>0</v>
      </c>
      <c r="N68" s="413">
        <v>0</v>
      </c>
      <c r="O68" s="1137">
        <v>0</v>
      </c>
      <c r="P68" s="412">
        <v>0</v>
      </c>
      <c r="Q68" s="413">
        <v>0</v>
      </c>
      <c r="R68" s="1245">
        <v>0</v>
      </c>
    </row>
    <row r="69" spans="1:18" s="1" customFormat="1" ht="21.75" customHeight="1">
      <c r="A69" s="266"/>
      <c r="B69" s="267" t="s">
        <v>240</v>
      </c>
      <c r="C69" s="269" t="s">
        <v>229</v>
      </c>
      <c r="D69" s="412">
        <v>0</v>
      </c>
      <c r="E69" s="413">
        <v>0</v>
      </c>
      <c r="F69" s="1137">
        <v>0</v>
      </c>
      <c r="G69" s="412">
        <v>0</v>
      </c>
      <c r="H69" s="413">
        <v>0</v>
      </c>
      <c r="I69" s="1137">
        <v>0</v>
      </c>
      <c r="J69" s="412">
        <f>K69+L69</f>
        <v>0</v>
      </c>
      <c r="K69" s="413">
        <v>0</v>
      </c>
      <c r="L69" s="1137">
        <v>0</v>
      </c>
      <c r="M69" s="412">
        <f>N69+O69</f>
        <v>0</v>
      </c>
      <c r="N69" s="413">
        <v>0</v>
      </c>
      <c r="O69" s="1137">
        <v>0</v>
      </c>
      <c r="P69" s="412">
        <v>0</v>
      </c>
      <c r="Q69" s="413">
        <v>0</v>
      </c>
      <c r="R69" s="1245">
        <v>0</v>
      </c>
    </row>
    <row r="70" spans="1:18" s="1" customFormat="1" ht="21.75" customHeight="1">
      <c r="A70" s="266" t="s">
        <v>243</v>
      </c>
      <c r="B70" s="267"/>
      <c r="C70" s="269" t="s">
        <v>230</v>
      </c>
      <c r="D70" s="412">
        <v>0</v>
      </c>
      <c r="E70" s="413">
        <v>0</v>
      </c>
      <c r="F70" s="1137">
        <v>0</v>
      </c>
      <c r="G70" s="412">
        <v>0</v>
      </c>
      <c r="H70" s="413">
        <v>0</v>
      </c>
      <c r="I70" s="1137">
        <v>0</v>
      </c>
      <c r="J70" s="412">
        <v>0</v>
      </c>
      <c r="K70" s="413">
        <v>0</v>
      </c>
      <c r="L70" s="1137">
        <v>0</v>
      </c>
      <c r="M70" s="412">
        <v>0</v>
      </c>
      <c r="N70" s="413">
        <v>0</v>
      </c>
      <c r="O70" s="1137">
        <v>0</v>
      </c>
      <c r="P70" s="412">
        <v>0</v>
      </c>
      <c r="Q70" s="413">
        <v>0</v>
      </c>
      <c r="R70" s="1245">
        <v>0</v>
      </c>
    </row>
    <row r="71" spans="1:21" s="1" customFormat="1" ht="21.75" customHeight="1">
      <c r="A71" s="266"/>
      <c r="B71" s="267" t="s">
        <v>241</v>
      </c>
      <c r="C71" s="269" t="s">
        <v>232</v>
      </c>
      <c r="D71" s="412">
        <v>100</v>
      </c>
      <c r="E71" s="413">
        <v>60</v>
      </c>
      <c r="F71" s="412">
        <v>40</v>
      </c>
      <c r="G71" s="412">
        <v>40</v>
      </c>
      <c r="H71" s="413">
        <v>23</v>
      </c>
      <c r="I71" s="412">
        <v>17</v>
      </c>
      <c r="J71" s="412">
        <v>28</v>
      </c>
      <c r="K71" s="413">
        <v>17</v>
      </c>
      <c r="L71" s="412">
        <v>11</v>
      </c>
      <c r="M71" s="412">
        <v>32</v>
      </c>
      <c r="N71" s="413">
        <v>20</v>
      </c>
      <c r="O71" s="412">
        <v>12</v>
      </c>
      <c r="P71" s="412">
        <v>0</v>
      </c>
      <c r="Q71" s="413">
        <v>0</v>
      </c>
      <c r="R71" s="1245">
        <v>0</v>
      </c>
      <c r="S71" s="933"/>
      <c r="T71" s="933"/>
      <c r="U71" s="933"/>
    </row>
    <row r="72" spans="1:18" s="1" customFormat="1" ht="16.5" customHeight="1">
      <c r="A72" s="266"/>
      <c r="B72" s="267"/>
      <c r="C72" s="269" t="s">
        <v>233</v>
      </c>
      <c r="D72" s="412">
        <v>0</v>
      </c>
      <c r="E72" s="413">
        <v>0</v>
      </c>
      <c r="F72" s="1137">
        <v>0</v>
      </c>
      <c r="G72" s="412">
        <v>0</v>
      </c>
      <c r="H72" s="413">
        <v>0</v>
      </c>
      <c r="I72" s="1137">
        <v>0</v>
      </c>
      <c r="J72" s="412">
        <v>0</v>
      </c>
      <c r="K72" s="413">
        <v>0</v>
      </c>
      <c r="L72" s="1137">
        <v>0</v>
      </c>
      <c r="M72" s="412">
        <v>0</v>
      </c>
      <c r="N72" s="413">
        <v>0</v>
      </c>
      <c r="O72" s="1137">
        <v>0</v>
      </c>
      <c r="P72" s="412">
        <v>0</v>
      </c>
      <c r="Q72" s="413">
        <v>0</v>
      </c>
      <c r="R72" s="1245">
        <v>0</v>
      </c>
    </row>
    <row r="73" spans="1:18" s="1" customFormat="1" ht="16.5" customHeight="1">
      <c r="A73" s="266"/>
      <c r="B73" s="267"/>
      <c r="C73" s="269" t="s">
        <v>301</v>
      </c>
      <c r="D73" s="412">
        <v>0</v>
      </c>
      <c r="E73" s="413">
        <v>0</v>
      </c>
      <c r="F73" s="1137">
        <v>0</v>
      </c>
      <c r="G73" s="412">
        <v>0</v>
      </c>
      <c r="H73" s="413">
        <v>0</v>
      </c>
      <c r="I73" s="1137">
        <v>0</v>
      </c>
      <c r="J73" s="412">
        <v>0</v>
      </c>
      <c r="K73" s="413">
        <v>0</v>
      </c>
      <c r="L73" s="1137">
        <v>0</v>
      </c>
      <c r="M73" s="412">
        <v>0</v>
      </c>
      <c r="N73" s="413">
        <v>0</v>
      </c>
      <c r="O73" s="1137">
        <v>0</v>
      </c>
      <c r="P73" s="412">
        <v>0</v>
      </c>
      <c r="Q73" s="413">
        <v>0</v>
      </c>
      <c r="R73" s="1245">
        <v>0</v>
      </c>
    </row>
    <row r="74" spans="1:18" s="1" customFormat="1" ht="16.5" customHeight="1">
      <c r="A74" s="266"/>
      <c r="B74" s="267"/>
      <c r="C74" s="269" t="s">
        <v>302</v>
      </c>
      <c r="D74" s="412">
        <v>0</v>
      </c>
      <c r="E74" s="413">
        <v>0</v>
      </c>
      <c r="F74" s="1137">
        <v>0</v>
      </c>
      <c r="G74" s="412">
        <v>0</v>
      </c>
      <c r="H74" s="413">
        <v>0</v>
      </c>
      <c r="I74" s="1137">
        <v>0</v>
      </c>
      <c r="J74" s="412">
        <v>0</v>
      </c>
      <c r="K74" s="413">
        <v>0</v>
      </c>
      <c r="L74" s="1137">
        <v>0</v>
      </c>
      <c r="M74" s="412">
        <v>0</v>
      </c>
      <c r="N74" s="413">
        <v>0</v>
      </c>
      <c r="O74" s="1137">
        <v>0</v>
      </c>
      <c r="P74" s="412">
        <v>0</v>
      </c>
      <c r="Q74" s="413">
        <v>0</v>
      </c>
      <c r="R74" s="1245">
        <v>0</v>
      </c>
    </row>
    <row r="75" spans="1:18" s="1" customFormat="1" ht="16.5" customHeight="1">
      <c r="A75" s="266"/>
      <c r="B75" s="267"/>
      <c r="C75" s="269" t="s">
        <v>215</v>
      </c>
      <c r="D75" s="412">
        <v>0</v>
      </c>
      <c r="E75" s="413">
        <v>0</v>
      </c>
      <c r="F75" s="1137">
        <v>0</v>
      </c>
      <c r="G75" s="412">
        <v>0</v>
      </c>
      <c r="H75" s="413">
        <v>0</v>
      </c>
      <c r="I75" s="1137">
        <v>0</v>
      </c>
      <c r="J75" s="412">
        <v>0</v>
      </c>
      <c r="K75" s="413">
        <v>0</v>
      </c>
      <c r="L75" s="1137">
        <v>0</v>
      </c>
      <c r="M75" s="412">
        <v>0</v>
      </c>
      <c r="N75" s="413">
        <v>0</v>
      </c>
      <c r="O75" s="1137">
        <v>0</v>
      </c>
      <c r="P75" s="412">
        <v>0</v>
      </c>
      <c r="Q75" s="413">
        <v>0</v>
      </c>
      <c r="R75" s="1245">
        <v>0</v>
      </c>
    </row>
    <row r="76" spans="1:21" s="1" customFormat="1" ht="16.5" customHeight="1" thickBot="1">
      <c r="A76" s="272"/>
      <c r="B76" s="124"/>
      <c r="C76" s="123" t="s">
        <v>234</v>
      </c>
      <c r="D76" s="603">
        <v>117</v>
      </c>
      <c r="E76" s="1254">
        <v>93</v>
      </c>
      <c r="F76" s="603">
        <v>24</v>
      </c>
      <c r="G76" s="604">
        <v>30</v>
      </c>
      <c r="H76" s="1254">
        <v>25</v>
      </c>
      <c r="I76" s="603">
        <v>5</v>
      </c>
      <c r="J76" s="604">
        <v>47</v>
      </c>
      <c r="K76" s="1254">
        <v>36</v>
      </c>
      <c r="L76" s="603">
        <v>11</v>
      </c>
      <c r="M76" s="604">
        <v>40</v>
      </c>
      <c r="N76" s="1254">
        <v>32</v>
      </c>
      <c r="O76" s="603">
        <v>8</v>
      </c>
      <c r="P76" s="603">
        <v>0</v>
      </c>
      <c r="Q76" s="1254">
        <v>0</v>
      </c>
      <c r="R76" s="1255">
        <v>0</v>
      </c>
      <c r="S76" s="933"/>
      <c r="T76" s="933"/>
      <c r="U76" s="933"/>
    </row>
    <row r="77" spans="4:15" ht="14.25">
      <c r="D77" s="319"/>
      <c r="E77" s="319"/>
      <c r="F77" s="319"/>
      <c r="G77" s="319"/>
      <c r="H77" s="319"/>
      <c r="I77" s="319"/>
      <c r="J77" s="319"/>
      <c r="K77" s="319"/>
      <c r="L77" s="319"/>
      <c r="M77" s="319"/>
      <c r="N77" s="319"/>
      <c r="O77" s="319"/>
    </row>
    <row r="85" ht="16.5" customHeight="1"/>
    <row r="86" ht="16.5" customHeight="1"/>
    <row r="93" ht="16.5" customHeight="1"/>
    <row r="94" ht="16.5" customHeight="1"/>
  </sheetData>
  <sheetProtection/>
  <mergeCells count="1">
    <mergeCell ref="A2:C3"/>
  </mergeCells>
  <printOptions horizontalCentered="1"/>
  <pageMargins left="0.2362204724409449" right="0.1968503937007874" top="0.2362204724409449" bottom="0.1968503937007874" header="0.1968503937007874" footer="0.1968503937007874"/>
  <pageSetup firstPageNumber="23" useFirstPageNumber="1" horizontalDpi="600" verticalDpi="600" orientation="portrait" paperSize="9" scale="67" r:id="rId1"/>
  <headerFooter scaleWithDoc="0" alignWithMargins="0">
    <oddFooter>&amp;C&amp;16- &amp;P -</oddFooter>
  </headerFooter>
</worksheet>
</file>

<file path=xl/worksheets/sheet25.xml><?xml version="1.0" encoding="utf-8"?>
<worksheet xmlns="http://schemas.openxmlformats.org/spreadsheetml/2006/main" xmlns:r="http://schemas.openxmlformats.org/officeDocument/2006/relationships">
  <dimension ref="A1:Q42"/>
  <sheetViews>
    <sheetView showGridLines="0" zoomScale="75" zoomScaleNormal="75" zoomScalePageLayoutView="0" workbookViewId="0" topLeftCell="A1">
      <pane ySplit="5" topLeftCell="A6" activePane="bottomLeft" state="frozen"/>
      <selection pane="topLeft" activeCell="A1" sqref="A1"/>
      <selection pane="bottomLeft" activeCell="A1" sqref="A1"/>
    </sheetView>
  </sheetViews>
  <sheetFormatPr defaultColWidth="9.00390625" defaultRowHeight="13.5"/>
  <cols>
    <col min="1" max="1" width="14.625" style="39" customWidth="1"/>
    <col min="2" max="4" width="5.625" style="39" customWidth="1"/>
    <col min="5" max="7" width="9.875" style="39" customWidth="1"/>
    <col min="8" max="8" width="9.25390625" style="39" customWidth="1"/>
    <col min="9" max="9" width="9.50390625" style="39" customWidth="1"/>
    <col min="10" max="10" width="9.25390625" style="39" customWidth="1"/>
    <col min="11" max="11" width="10.25390625" style="39" customWidth="1"/>
    <col min="12" max="13" width="8.625" style="39" customWidth="1"/>
    <col min="14" max="14" width="11.125" style="39" customWidth="1"/>
    <col min="15" max="16" width="8.625" style="39" customWidth="1"/>
    <col min="17" max="16384" width="9.00390625" style="39" customWidth="1"/>
  </cols>
  <sheetData>
    <row r="1" spans="1:16" ht="39.75" customHeight="1" thickBot="1">
      <c r="A1" s="57" t="s">
        <v>247</v>
      </c>
      <c r="P1" s="42" t="s">
        <v>248</v>
      </c>
    </row>
    <row r="2" spans="1:17" s="45" customFormat="1" ht="18" customHeight="1">
      <c r="A2" s="1517" t="s">
        <v>1090</v>
      </c>
      <c r="B2" s="1549" t="s">
        <v>1</v>
      </c>
      <c r="C2" s="1550"/>
      <c r="D2" s="1588"/>
      <c r="E2" s="131" t="s">
        <v>191</v>
      </c>
      <c r="F2" s="130"/>
      <c r="G2" s="130"/>
      <c r="H2" s="130"/>
      <c r="I2" s="130"/>
      <c r="J2" s="130"/>
      <c r="K2" s="60"/>
      <c r="L2" s="60"/>
      <c r="M2" s="60"/>
      <c r="N2" s="58"/>
      <c r="O2" s="58"/>
      <c r="P2" s="76"/>
      <c r="Q2" s="132"/>
    </row>
    <row r="3" spans="1:17" s="45" customFormat="1" ht="18" customHeight="1">
      <c r="A3" s="1545"/>
      <c r="B3" s="1589"/>
      <c r="C3" s="1552"/>
      <c r="D3" s="1590"/>
      <c r="E3" s="134"/>
      <c r="F3" s="92"/>
      <c r="G3" s="91"/>
      <c r="H3" s="135" t="s">
        <v>249</v>
      </c>
      <c r="I3" s="135"/>
      <c r="J3" s="135"/>
      <c r="K3" s="90"/>
      <c r="L3" s="90"/>
      <c r="M3" s="90"/>
      <c r="N3" s="92"/>
      <c r="O3" s="92"/>
      <c r="P3" s="93"/>
      <c r="Q3" s="132"/>
    </row>
    <row r="4" spans="1:17" s="45" customFormat="1" ht="18" customHeight="1">
      <c r="A4" s="1545"/>
      <c r="B4" s="1591" t="s">
        <v>5</v>
      </c>
      <c r="C4" s="1586" t="s">
        <v>6</v>
      </c>
      <c r="D4" s="1586" t="s">
        <v>7</v>
      </c>
      <c r="E4" s="1586" t="s">
        <v>5</v>
      </c>
      <c r="F4" s="1582" t="s">
        <v>8</v>
      </c>
      <c r="G4" s="1584" t="s">
        <v>9</v>
      </c>
      <c r="H4" s="1586" t="s">
        <v>5</v>
      </c>
      <c r="I4" s="1582" t="s">
        <v>8</v>
      </c>
      <c r="J4" s="1584" t="s">
        <v>9</v>
      </c>
      <c r="K4" s="1540" t="s">
        <v>126</v>
      </c>
      <c r="L4" s="1541"/>
      <c r="M4" s="1542"/>
      <c r="N4" s="1540" t="s">
        <v>127</v>
      </c>
      <c r="O4" s="1541"/>
      <c r="P4" s="1543"/>
      <c r="Q4" s="132"/>
    </row>
    <row r="5" spans="1:17" s="45" customFormat="1" ht="15.75" customHeight="1" thickBot="1">
      <c r="A5" s="1518"/>
      <c r="B5" s="1592"/>
      <c r="C5" s="1587"/>
      <c r="D5" s="1587"/>
      <c r="E5" s="1587"/>
      <c r="F5" s="1583"/>
      <c r="G5" s="1585"/>
      <c r="H5" s="1587"/>
      <c r="I5" s="1583"/>
      <c r="J5" s="1585"/>
      <c r="K5" s="18" t="s">
        <v>5</v>
      </c>
      <c r="L5" s="18" t="s">
        <v>8</v>
      </c>
      <c r="M5" s="20" t="s">
        <v>9</v>
      </c>
      <c r="N5" s="18" t="s">
        <v>5</v>
      </c>
      <c r="O5" s="18" t="s">
        <v>8</v>
      </c>
      <c r="P5" s="717" t="s">
        <v>9</v>
      </c>
      <c r="Q5" s="132"/>
    </row>
    <row r="6" spans="1:17" s="1" customFormat="1" ht="30" customHeight="1">
      <c r="A6" s="273" t="s">
        <v>980</v>
      </c>
      <c r="B6" s="23">
        <v>55</v>
      </c>
      <c r="C6" s="64">
        <v>53</v>
      </c>
      <c r="D6" s="64">
        <v>2</v>
      </c>
      <c r="E6" s="64">
        <v>24818</v>
      </c>
      <c r="F6" s="64">
        <v>12575</v>
      </c>
      <c r="G6" s="508">
        <v>12243</v>
      </c>
      <c r="H6" s="451">
        <v>24782</v>
      </c>
      <c r="I6" s="449">
        <v>12559</v>
      </c>
      <c r="J6" s="508">
        <v>12223</v>
      </c>
      <c r="K6" s="64">
        <v>8165</v>
      </c>
      <c r="L6" s="64">
        <v>4105</v>
      </c>
      <c r="M6" s="508">
        <v>4060</v>
      </c>
      <c r="N6" s="64">
        <v>8156</v>
      </c>
      <c r="O6" s="64">
        <v>4151</v>
      </c>
      <c r="P6" s="77">
        <v>4005</v>
      </c>
      <c r="Q6" s="28"/>
    </row>
    <row r="7" spans="1:17" ht="30" customHeight="1">
      <c r="A7" s="273" t="s">
        <v>988</v>
      </c>
      <c r="B7" s="23">
        <v>54</v>
      </c>
      <c r="C7" s="64">
        <v>53</v>
      </c>
      <c r="D7" s="64">
        <v>1</v>
      </c>
      <c r="E7" s="64">
        <v>23947</v>
      </c>
      <c r="F7" s="64">
        <v>12061</v>
      </c>
      <c r="G7" s="508">
        <v>11886</v>
      </c>
      <c r="H7" s="451">
        <v>23911</v>
      </c>
      <c r="I7" s="449">
        <v>12041</v>
      </c>
      <c r="J7" s="508">
        <v>11870</v>
      </c>
      <c r="K7" s="64">
        <v>7784</v>
      </c>
      <c r="L7" s="64">
        <v>3875</v>
      </c>
      <c r="M7" s="508">
        <v>3909</v>
      </c>
      <c r="N7" s="64">
        <v>8004</v>
      </c>
      <c r="O7" s="64">
        <v>4025</v>
      </c>
      <c r="P7" s="77">
        <v>3979</v>
      </c>
      <c r="Q7" s="138"/>
    </row>
    <row r="8" spans="1:17" ht="30" customHeight="1">
      <c r="A8" s="274" t="s">
        <v>129</v>
      </c>
      <c r="B8" s="453">
        <v>50</v>
      </c>
      <c r="C8" s="454">
        <v>49</v>
      </c>
      <c r="D8" s="454">
        <v>1</v>
      </c>
      <c r="E8" s="457">
        <v>23102</v>
      </c>
      <c r="F8" s="456">
        <v>11590</v>
      </c>
      <c r="G8" s="509">
        <v>11512</v>
      </c>
      <c r="H8" s="457">
        <v>23066</v>
      </c>
      <c r="I8" s="456">
        <v>11570</v>
      </c>
      <c r="J8" s="509">
        <v>11496</v>
      </c>
      <c r="K8" s="454">
        <v>7494</v>
      </c>
      <c r="L8" s="454">
        <v>3703</v>
      </c>
      <c r="M8" s="509">
        <v>3791</v>
      </c>
      <c r="N8" s="454">
        <v>7720</v>
      </c>
      <c r="O8" s="454">
        <v>3868</v>
      </c>
      <c r="P8" s="510">
        <v>3852</v>
      </c>
      <c r="Q8" s="138"/>
    </row>
    <row r="9" spans="1:17" ht="30" customHeight="1">
      <c r="A9" s="275" t="s">
        <v>130</v>
      </c>
      <c r="B9" s="459">
        <v>4</v>
      </c>
      <c r="C9" s="460">
        <v>4</v>
      </c>
      <c r="D9" s="463">
        <v>0</v>
      </c>
      <c r="E9" s="460">
        <v>845</v>
      </c>
      <c r="F9" s="460">
        <v>471</v>
      </c>
      <c r="G9" s="511">
        <v>374</v>
      </c>
      <c r="H9" s="460">
        <v>845</v>
      </c>
      <c r="I9" s="460">
        <v>471</v>
      </c>
      <c r="J9" s="511">
        <v>374</v>
      </c>
      <c r="K9" s="460">
        <v>290</v>
      </c>
      <c r="L9" s="460">
        <v>172</v>
      </c>
      <c r="M9" s="511">
        <v>118</v>
      </c>
      <c r="N9" s="460">
        <v>284</v>
      </c>
      <c r="O9" s="460">
        <v>157</v>
      </c>
      <c r="P9" s="512">
        <v>127</v>
      </c>
      <c r="Q9" s="138"/>
    </row>
    <row r="10" spans="1:17" ht="30" customHeight="1">
      <c r="A10" s="276" t="s">
        <v>105</v>
      </c>
      <c r="B10" s="453">
        <v>14</v>
      </c>
      <c r="C10" s="454">
        <v>14</v>
      </c>
      <c r="D10" s="454">
        <v>0</v>
      </c>
      <c r="E10" s="454">
        <v>8083</v>
      </c>
      <c r="F10" s="454">
        <v>3750</v>
      </c>
      <c r="G10" s="509">
        <v>4333</v>
      </c>
      <c r="H10" s="454">
        <v>8083</v>
      </c>
      <c r="I10" s="454">
        <v>3750</v>
      </c>
      <c r="J10" s="509">
        <v>4333</v>
      </c>
      <c r="K10" s="454">
        <v>2682</v>
      </c>
      <c r="L10" s="454">
        <v>1212</v>
      </c>
      <c r="M10" s="509">
        <v>1470</v>
      </c>
      <c r="N10" s="454">
        <v>2647</v>
      </c>
      <c r="O10" s="454">
        <v>1226</v>
      </c>
      <c r="P10" s="510">
        <v>1421</v>
      </c>
      <c r="Q10" s="138"/>
    </row>
    <row r="11" spans="1:17" ht="30" customHeight="1">
      <c r="A11" s="276" t="s">
        <v>106</v>
      </c>
      <c r="B11" s="453">
        <v>5</v>
      </c>
      <c r="C11" s="454">
        <v>5</v>
      </c>
      <c r="D11" s="454">
        <v>0</v>
      </c>
      <c r="E11" s="454">
        <v>1914</v>
      </c>
      <c r="F11" s="454">
        <v>1024</v>
      </c>
      <c r="G11" s="509">
        <v>890</v>
      </c>
      <c r="H11" s="454">
        <v>1914</v>
      </c>
      <c r="I11" s="454">
        <v>1024</v>
      </c>
      <c r="J11" s="509">
        <v>890</v>
      </c>
      <c r="K11" s="454">
        <v>627</v>
      </c>
      <c r="L11" s="454">
        <v>330</v>
      </c>
      <c r="M11" s="509">
        <v>297</v>
      </c>
      <c r="N11" s="454">
        <v>645</v>
      </c>
      <c r="O11" s="454">
        <v>332</v>
      </c>
      <c r="P11" s="510">
        <v>313</v>
      </c>
      <c r="Q11" s="138"/>
    </row>
    <row r="12" spans="1:17" ht="30" customHeight="1">
      <c r="A12" s="276" t="s">
        <v>107</v>
      </c>
      <c r="B12" s="453">
        <v>6</v>
      </c>
      <c r="C12" s="454">
        <v>6</v>
      </c>
      <c r="D12" s="454">
        <v>0</v>
      </c>
      <c r="E12" s="454">
        <v>2654</v>
      </c>
      <c r="F12" s="454">
        <v>1330</v>
      </c>
      <c r="G12" s="509">
        <v>1324</v>
      </c>
      <c r="H12" s="454">
        <v>2654</v>
      </c>
      <c r="I12" s="454">
        <v>1330</v>
      </c>
      <c r="J12" s="509">
        <v>1324</v>
      </c>
      <c r="K12" s="454">
        <v>848</v>
      </c>
      <c r="L12" s="454">
        <v>415</v>
      </c>
      <c r="M12" s="509">
        <v>433</v>
      </c>
      <c r="N12" s="454">
        <v>907</v>
      </c>
      <c r="O12" s="454">
        <v>455</v>
      </c>
      <c r="P12" s="510">
        <v>452</v>
      </c>
      <c r="Q12" s="138"/>
    </row>
    <row r="13" spans="1:17" ht="30" customHeight="1">
      <c r="A13" s="276" t="s">
        <v>108</v>
      </c>
      <c r="B13" s="453">
        <v>3</v>
      </c>
      <c r="C13" s="454">
        <v>3</v>
      </c>
      <c r="D13" s="454">
        <v>0</v>
      </c>
      <c r="E13" s="454">
        <v>1898</v>
      </c>
      <c r="F13" s="454">
        <v>968</v>
      </c>
      <c r="G13" s="509">
        <v>930</v>
      </c>
      <c r="H13" s="454">
        <v>1898</v>
      </c>
      <c r="I13" s="454">
        <v>968</v>
      </c>
      <c r="J13" s="509">
        <v>930</v>
      </c>
      <c r="K13" s="454">
        <v>607</v>
      </c>
      <c r="L13" s="454">
        <v>301</v>
      </c>
      <c r="M13" s="509">
        <v>306</v>
      </c>
      <c r="N13" s="454">
        <v>637</v>
      </c>
      <c r="O13" s="454">
        <v>326</v>
      </c>
      <c r="P13" s="510">
        <v>311</v>
      </c>
      <c r="Q13" s="138"/>
    </row>
    <row r="14" spans="1:17" ht="30" customHeight="1">
      <c r="A14" s="276" t="s">
        <v>579</v>
      </c>
      <c r="B14" s="453">
        <v>2</v>
      </c>
      <c r="C14" s="454">
        <v>2</v>
      </c>
      <c r="D14" s="454">
        <v>0</v>
      </c>
      <c r="E14" s="454">
        <v>530</v>
      </c>
      <c r="F14" s="454">
        <v>385</v>
      </c>
      <c r="G14" s="509">
        <v>145</v>
      </c>
      <c r="H14" s="454">
        <v>530</v>
      </c>
      <c r="I14" s="454">
        <v>385</v>
      </c>
      <c r="J14" s="509">
        <v>145</v>
      </c>
      <c r="K14" s="454">
        <v>175</v>
      </c>
      <c r="L14" s="454">
        <v>140</v>
      </c>
      <c r="M14" s="509">
        <v>35</v>
      </c>
      <c r="N14" s="454">
        <v>191</v>
      </c>
      <c r="O14" s="454">
        <v>128</v>
      </c>
      <c r="P14" s="510">
        <v>63</v>
      </c>
      <c r="Q14" s="138"/>
    </row>
    <row r="15" spans="1:17" ht="30" customHeight="1">
      <c r="A15" s="276" t="s">
        <v>580</v>
      </c>
      <c r="B15" s="453">
        <v>3</v>
      </c>
      <c r="C15" s="454">
        <v>3</v>
      </c>
      <c r="D15" s="454">
        <v>0</v>
      </c>
      <c r="E15" s="454">
        <v>1271</v>
      </c>
      <c r="F15" s="454">
        <v>674</v>
      </c>
      <c r="G15" s="509">
        <v>597</v>
      </c>
      <c r="H15" s="454">
        <v>1235</v>
      </c>
      <c r="I15" s="454">
        <v>654</v>
      </c>
      <c r="J15" s="509">
        <v>581</v>
      </c>
      <c r="K15" s="454">
        <v>375</v>
      </c>
      <c r="L15" s="454">
        <v>194</v>
      </c>
      <c r="M15" s="509">
        <v>181</v>
      </c>
      <c r="N15" s="454">
        <v>433</v>
      </c>
      <c r="O15" s="454">
        <v>240</v>
      </c>
      <c r="P15" s="510">
        <v>193</v>
      </c>
      <c r="Q15" s="138"/>
    </row>
    <row r="16" spans="1:17" ht="30" customHeight="1">
      <c r="A16" s="276" t="s">
        <v>581</v>
      </c>
      <c r="B16" s="453">
        <v>2</v>
      </c>
      <c r="C16" s="454">
        <v>2</v>
      </c>
      <c r="D16" s="454">
        <v>0</v>
      </c>
      <c r="E16" s="454">
        <v>606</v>
      </c>
      <c r="F16" s="454">
        <v>291</v>
      </c>
      <c r="G16" s="509">
        <v>315</v>
      </c>
      <c r="H16" s="454">
        <v>606</v>
      </c>
      <c r="I16" s="454">
        <v>291</v>
      </c>
      <c r="J16" s="509">
        <v>315</v>
      </c>
      <c r="K16" s="454">
        <v>192</v>
      </c>
      <c r="L16" s="454">
        <v>83</v>
      </c>
      <c r="M16" s="509">
        <v>109</v>
      </c>
      <c r="N16" s="454">
        <v>186</v>
      </c>
      <c r="O16" s="454">
        <v>95</v>
      </c>
      <c r="P16" s="510">
        <v>91</v>
      </c>
      <c r="Q16" s="138"/>
    </row>
    <row r="17" spans="1:17" ht="30" customHeight="1">
      <c r="A17" s="276" t="s">
        <v>300</v>
      </c>
      <c r="B17" s="453">
        <v>5</v>
      </c>
      <c r="C17" s="454">
        <f>4+1</f>
        <v>5</v>
      </c>
      <c r="D17" s="454">
        <v>0</v>
      </c>
      <c r="E17" s="454">
        <v>2162</v>
      </c>
      <c r="F17" s="454">
        <v>1126</v>
      </c>
      <c r="G17" s="509">
        <v>1036</v>
      </c>
      <c r="H17" s="454">
        <v>2162</v>
      </c>
      <c r="I17" s="454">
        <v>1126</v>
      </c>
      <c r="J17" s="509">
        <v>1036</v>
      </c>
      <c r="K17" s="454">
        <v>718</v>
      </c>
      <c r="L17" s="454">
        <v>381</v>
      </c>
      <c r="M17" s="509">
        <v>337</v>
      </c>
      <c r="N17" s="454">
        <v>719</v>
      </c>
      <c r="O17" s="454">
        <v>375</v>
      </c>
      <c r="P17" s="510">
        <v>344</v>
      </c>
      <c r="Q17" s="138"/>
    </row>
    <row r="18" spans="1:17" ht="30" customHeight="1">
      <c r="A18" s="276" t="s">
        <v>284</v>
      </c>
      <c r="B18" s="453">
        <v>1</v>
      </c>
      <c r="C18" s="454">
        <v>1</v>
      </c>
      <c r="D18" s="454">
        <v>0</v>
      </c>
      <c r="E18" s="454">
        <v>520</v>
      </c>
      <c r="F18" s="454">
        <v>207</v>
      </c>
      <c r="G18" s="509">
        <v>313</v>
      </c>
      <c r="H18" s="454">
        <v>520</v>
      </c>
      <c r="I18" s="454">
        <v>207</v>
      </c>
      <c r="J18" s="509">
        <v>313</v>
      </c>
      <c r="K18" s="454">
        <v>175</v>
      </c>
      <c r="L18" s="454">
        <v>67</v>
      </c>
      <c r="M18" s="509">
        <v>108</v>
      </c>
      <c r="N18" s="454">
        <v>174</v>
      </c>
      <c r="O18" s="454">
        <v>71</v>
      </c>
      <c r="P18" s="510">
        <v>103</v>
      </c>
      <c r="Q18" s="138"/>
    </row>
    <row r="19" spans="1:17" ht="30" customHeight="1">
      <c r="A19" s="276" t="s">
        <v>286</v>
      </c>
      <c r="B19" s="453">
        <v>6</v>
      </c>
      <c r="C19" s="454">
        <v>5</v>
      </c>
      <c r="D19" s="454">
        <v>1</v>
      </c>
      <c r="E19" s="454">
        <v>1877</v>
      </c>
      <c r="F19" s="454">
        <v>1103</v>
      </c>
      <c r="G19" s="509">
        <v>774</v>
      </c>
      <c r="H19" s="454">
        <v>1877</v>
      </c>
      <c r="I19" s="454">
        <v>1103</v>
      </c>
      <c r="J19" s="509">
        <v>774</v>
      </c>
      <c r="K19" s="454">
        <v>581</v>
      </c>
      <c r="L19" s="454">
        <v>333</v>
      </c>
      <c r="M19" s="509">
        <v>248</v>
      </c>
      <c r="N19" s="454">
        <v>646</v>
      </c>
      <c r="O19" s="454">
        <v>369</v>
      </c>
      <c r="P19" s="510">
        <v>277</v>
      </c>
      <c r="Q19" s="138"/>
    </row>
    <row r="20" spans="1:17" ht="30" customHeight="1">
      <c r="A20" s="276" t="s">
        <v>288</v>
      </c>
      <c r="B20" s="453">
        <v>1</v>
      </c>
      <c r="C20" s="454">
        <v>1</v>
      </c>
      <c r="D20" s="454">
        <v>0</v>
      </c>
      <c r="E20" s="454">
        <v>651</v>
      </c>
      <c r="F20" s="454">
        <v>291</v>
      </c>
      <c r="G20" s="509">
        <v>360</v>
      </c>
      <c r="H20" s="454">
        <v>651</v>
      </c>
      <c r="I20" s="454">
        <v>291</v>
      </c>
      <c r="J20" s="509">
        <v>360</v>
      </c>
      <c r="K20" s="454">
        <v>207</v>
      </c>
      <c r="L20" s="454">
        <v>99</v>
      </c>
      <c r="M20" s="509">
        <v>108</v>
      </c>
      <c r="N20" s="454">
        <v>218</v>
      </c>
      <c r="O20" s="454">
        <v>100</v>
      </c>
      <c r="P20" s="510">
        <v>118</v>
      </c>
      <c r="Q20" s="138"/>
    </row>
    <row r="21" spans="1:17" ht="30" customHeight="1">
      <c r="A21" s="276" t="s">
        <v>290</v>
      </c>
      <c r="B21" s="453">
        <v>1</v>
      </c>
      <c r="C21" s="454">
        <v>1</v>
      </c>
      <c r="D21" s="454">
        <v>0</v>
      </c>
      <c r="E21" s="454">
        <v>274</v>
      </c>
      <c r="F21" s="454">
        <v>148</v>
      </c>
      <c r="G21" s="509">
        <v>126</v>
      </c>
      <c r="H21" s="454">
        <v>274</v>
      </c>
      <c r="I21" s="454">
        <v>148</v>
      </c>
      <c r="J21" s="509">
        <v>126</v>
      </c>
      <c r="K21" s="454">
        <v>79</v>
      </c>
      <c r="L21" s="454">
        <v>43</v>
      </c>
      <c r="M21" s="509">
        <v>36</v>
      </c>
      <c r="N21" s="454">
        <v>102</v>
      </c>
      <c r="O21" s="454">
        <v>52</v>
      </c>
      <c r="P21" s="510">
        <v>50</v>
      </c>
      <c r="Q21" s="138"/>
    </row>
    <row r="22" spans="1:17" ht="30" customHeight="1">
      <c r="A22" s="277" t="s">
        <v>292</v>
      </c>
      <c r="B22" s="459">
        <v>1</v>
      </c>
      <c r="C22" s="460">
        <v>1</v>
      </c>
      <c r="D22" s="460">
        <v>0</v>
      </c>
      <c r="E22" s="460">
        <v>662</v>
      </c>
      <c r="F22" s="454">
        <v>293</v>
      </c>
      <c r="G22" s="509">
        <v>369</v>
      </c>
      <c r="H22" s="460">
        <v>662</v>
      </c>
      <c r="I22" s="454">
        <v>293</v>
      </c>
      <c r="J22" s="509">
        <v>369</v>
      </c>
      <c r="K22" s="460">
        <v>228</v>
      </c>
      <c r="L22" s="460">
        <v>105</v>
      </c>
      <c r="M22" s="511">
        <v>123</v>
      </c>
      <c r="N22" s="460">
        <v>215</v>
      </c>
      <c r="O22" s="460">
        <v>99</v>
      </c>
      <c r="P22" s="512">
        <v>116</v>
      </c>
      <c r="Q22" s="138"/>
    </row>
    <row r="23" spans="1:17" ht="30" customHeight="1">
      <c r="A23" s="278" t="s">
        <v>109</v>
      </c>
      <c r="B23" s="467">
        <v>1</v>
      </c>
      <c r="C23" s="468">
        <v>1</v>
      </c>
      <c r="D23" s="395">
        <v>0</v>
      </c>
      <c r="E23" s="468">
        <v>135</v>
      </c>
      <c r="F23" s="517">
        <v>89</v>
      </c>
      <c r="G23" s="605">
        <v>46</v>
      </c>
      <c r="H23" s="468">
        <v>135</v>
      </c>
      <c r="I23" s="517">
        <v>89</v>
      </c>
      <c r="J23" s="605">
        <v>46</v>
      </c>
      <c r="K23" s="468">
        <v>53</v>
      </c>
      <c r="L23" s="468">
        <v>35</v>
      </c>
      <c r="M23" s="513">
        <v>18</v>
      </c>
      <c r="N23" s="468">
        <v>46</v>
      </c>
      <c r="O23" s="468">
        <v>27</v>
      </c>
      <c r="P23" s="514">
        <v>19</v>
      </c>
      <c r="Q23" s="138"/>
    </row>
    <row r="24" spans="1:17" ht="30" customHeight="1">
      <c r="A24" s="277" t="s">
        <v>110</v>
      </c>
      <c r="B24" s="459">
        <v>1</v>
      </c>
      <c r="C24" s="460">
        <v>1</v>
      </c>
      <c r="D24" s="893">
        <v>0</v>
      </c>
      <c r="E24" s="460">
        <v>135</v>
      </c>
      <c r="F24" s="518">
        <v>89</v>
      </c>
      <c r="G24" s="606">
        <v>46</v>
      </c>
      <c r="H24" s="460">
        <v>135</v>
      </c>
      <c r="I24" s="518">
        <v>89</v>
      </c>
      <c r="J24" s="606">
        <v>46</v>
      </c>
      <c r="K24" s="460">
        <v>53</v>
      </c>
      <c r="L24" s="460">
        <v>35</v>
      </c>
      <c r="M24" s="511">
        <v>18</v>
      </c>
      <c r="N24" s="460">
        <v>46</v>
      </c>
      <c r="O24" s="460">
        <v>27</v>
      </c>
      <c r="P24" s="512">
        <v>19</v>
      </c>
      <c r="Q24" s="138"/>
    </row>
    <row r="25" spans="1:17" ht="30" customHeight="1">
      <c r="A25" s="278" t="s">
        <v>111</v>
      </c>
      <c r="B25" s="1256">
        <v>0</v>
      </c>
      <c r="C25" s="780">
        <v>0</v>
      </c>
      <c r="D25" s="531">
        <v>0</v>
      </c>
      <c r="E25" s="780">
        <v>0</v>
      </c>
      <c r="F25" s="740">
        <v>0</v>
      </c>
      <c r="G25" s="1257">
        <v>0</v>
      </c>
      <c r="H25" s="780">
        <v>0</v>
      </c>
      <c r="I25" s="740">
        <v>0</v>
      </c>
      <c r="J25" s="1257">
        <v>0</v>
      </c>
      <c r="K25" s="780">
        <v>0</v>
      </c>
      <c r="L25" s="740">
        <v>0</v>
      </c>
      <c r="M25" s="1257">
        <v>0</v>
      </c>
      <c r="N25" s="780">
        <v>0</v>
      </c>
      <c r="O25" s="740">
        <v>0</v>
      </c>
      <c r="P25" s="909">
        <v>0</v>
      </c>
      <c r="Q25" s="138"/>
    </row>
    <row r="26" spans="1:17" ht="30" customHeight="1">
      <c r="A26" s="277" t="s">
        <v>112</v>
      </c>
      <c r="B26" s="1034">
        <v>0</v>
      </c>
      <c r="C26" s="893">
        <v>0</v>
      </c>
      <c r="D26" s="518">
        <v>0</v>
      </c>
      <c r="E26" s="893">
        <v>0</v>
      </c>
      <c r="F26" s="521">
        <v>0</v>
      </c>
      <c r="G26" s="1049">
        <v>0</v>
      </c>
      <c r="H26" s="893">
        <v>0</v>
      </c>
      <c r="I26" s="521">
        <v>0</v>
      </c>
      <c r="J26" s="1049">
        <v>0</v>
      </c>
      <c r="K26" s="893">
        <v>0</v>
      </c>
      <c r="L26" s="521">
        <v>0</v>
      </c>
      <c r="M26" s="1049">
        <v>0</v>
      </c>
      <c r="N26" s="893">
        <v>0</v>
      </c>
      <c r="O26" s="521">
        <v>0</v>
      </c>
      <c r="P26" s="915">
        <v>0</v>
      </c>
      <c r="Q26" s="138"/>
    </row>
    <row r="27" spans="1:17" ht="30" customHeight="1">
      <c r="A27" s="278" t="s">
        <v>113</v>
      </c>
      <c r="B27" s="1256">
        <v>0</v>
      </c>
      <c r="C27" s="780">
        <v>0</v>
      </c>
      <c r="D27" s="531">
        <v>0</v>
      </c>
      <c r="E27" s="780">
        <v>0</v>
      </c>
      <c r="F27" s="740">
        <v>0</v>
      </c>
      <c r="G27" s="1258">
        <v>0</v>
      </c>
      <c r="H27" s="780">
        <v>0</v>
      </c>
      <c r="I27" s="740">
        <v>0</v>
      </c>
      <c r="J27" s="1258">
        <v>0</v>
      </c>
      <c r="K27" s="780">
        <v>0</v>
      </c>
      <c r="L27" s="740">
        <v>0</v>
      </c>
      <c r="M27" s="1258">
        <v>0</v>
      </c>
      <c r="N27" s="780">
        <v>0</v>
      </c>
      <c r="O27" s="740">
        <v>0</v>
      </c>
      <c r="P27" s="909">
        <v>0</v>
      </c>
      <c r="Q27" s="138"/>
    </row>
    <row r="28" spans="1:17" ht="30" customHeight="1">
      <c r="A28" s="276" t="s">
        <v>114</v>
      </c>
      <c r="B28" s="917">
        <v>0</v>
      </c>
      <c r="C28" s="918">
        <v>0</v>
      </c>
      <c r="D28" s="522">
        <v>0</v>
      </c>
      <c r="E28" s="918">
        <v>0</v>
      </c>
      <c r="F28" s="549">
        <v>0</v>
      </c>
      <c r="G28" s="913">
        <v>0</v>
      </c>
      <c r="H28" s="918">
        <v>0</v>
      </c>
      <c r="I28" s="549">
        <v>0</v>
      </c>
      <c r="J28" s="913">
        <v>0</v>
      </c>
      <c r="K28" s="918">
        <v>0</v>
      </c>
      <c r="L28" s="549">
        <v>0</v>
      </c>
      <c r="M28" s="913">
        <v>0</v>
      </c>
      <c r="N28" s="918">
        <v>0</v>
      </c>
      <c r="O28" s="549">
        <v>0</v>
      </c>
      <c r="P28" s="914">
        <v>0</v>
      </c>
      <c r="Q28" s="138"/>
    </row>
    <row r="29" spans="1:17" ht="30" customHeight="1">
      <c r="A29" s="276" t="s">
        <v>582</v>
      </c>
      <c r="B29" s="574">
        <v>0</v>
      </c>
      <c r="C29" s="457">
        <v>0</v>
      </c>
      <c r="D29" s="454">
        <v>0</v>
      </c>
      <c r="E29" s="457">
        <v>0</v>
      </c>
      <c r="F29" s="455">
        <v>0</v>
      </c>
      <c r="G29" s="386">
        <v>0</v>
      </c>
      <c r="H29" s="457">
        <v>0</v>
      </c>
      <c r="I29" s="455">
        <v>0</v>
      </c>
      <c r="J29" s="386">
        <v>0</v>
      </c>
      <c r="K29" s="457">
        <v>0</v>
      </c>
      <c r="L29" s="455">
        <v>0</v>
      </c>
      <c r="M29" s="386">
        <v>0</v>
      </c>
      <c r="N29" s="457">
        <v>0</v>
      </c>
      <c r="O29" s="455">
        <v>0</v>
      </c>
      <c r="P29" s="510">
        <v>0</v>
      </c>
      <c r="Q29" s="138"/>
    </row>
    <row r="30" spans="1:17" ht="30" customHeight="1">
      <c r="A30" s="277" t="s">
        <v>282</v>
      </c>
      <c r="B30" s="594">
        <v>0</v>
      </c>
      <c r="C30" s="463">
        <v>0</v>
      </c>
      <c r="D30" s="460">
        <v>0</v>
      </c>
      <c r="E30" s="463">
        <v>0</v>
      </c>
      <c r="F30" s="461">
        <v>0</v>
      </c>
      <c r="G30" s="388">
        <v>0</v>
      </c>
      <c r="H30" s="463">
        <v>0</v>
      </c>
      <c r="I30" s="461">
        <v>0</v>
      </c>
      <c r="J30" s="388">
        <v>0</v>
      </c>
      <c r="K30" s="463">
        <v>0</v>
      </c>
      <c r="L30" s="461">
        <v>0</v>
      </c>
      <c r="M30" s="388">
        <v>0</v>
      </c>
      <c r="N30" s="463">
        <v>0</v>
      </c>
      <c r="O30" s="461">
        <v>0</v>
      </c>
      <c r="P30" s="512">
        <v>0</v>
      </c>
      <c r="Q30" s="138"/>
    </row>
    <row r="31" spans="1:17" ht="30" customHeight="1">
      <c r="A31" s="278" t="s">
        <v>115</v>
      </c>
      <c r="B31" s="467">
        <v>1</v>
      </c>
      <c r="C31" s="468">
        <v>1</v>
      </c>
      <c r="D31" s="395">
        <v>0</v>
      </c>
      <c r="E31" s="468">
        <v>266</v>
      </c>
      <c r="F31" s="517">
        <v>146</v>
      </c>
      <c r="G31" s="605">
        <v>120</v>
      </c>
      <c r="H31" s="468">
        <v>266</v>
      </c>
      <c r="I31" s="517">
        <v>146</v>
      </c>
      <c r="J31" s="605">
        <v>120</v>
      </c>
      <c r="K31" s="468">
        <v>92</v>
      </c>
      <c r="L31" s="468">
        <v>50</v>
      </c>
      <c r="M31" s="513">
        <v>42</v>
      </c>
      <c r="N31" s="468">
        <v>79</v>
      </c>
      <c r="O31" s="468">
        <v>46</v>
      </c>
      <c r="P31" s="514">
        <v>33</v>
      </c>
      <c r="Q31" s="138"/>
    </row>
    <row r="32" spans="1:17" ht="30" customHeight="1">
      <c r="A32" s="276" t="s">
        <v>116</v>
      </c>
      <c r="B32" s="1056">
        <v>1</v>
      </c>
      <c r="C32" s="522">
        <v>1</v>
      </c>
      <c r="D32" s="918">
        <v>0</v>
      </c>
      <c r="E32" s="454">
        <v>266</v>
      </c>
      <c r="F32" s="454">
        <v>146</v>
      </c>
      <c r="G32" s="509">
        <v>120</v>
      </c>
      <c r="H32" s="454">
        <v>266</v>
      </c>
      <c r="I32" s="454">
        <v>146</v>
      </c>
      <c r="J32" s="509">
        <v>120</v>
      </c>
      <c r="K32" s="454">
        <v>92</v>
      </c>
      <c r="L32" s="454">
        <v>50</v>
      </c>
      <c r="M32" s="509">
        <v>42</v>
      </c>
      <c r="N32" s="454">
        <v>79</v>
      </c>
      <c r="O32" s="454">
        <v>46</v>
      </c>
      <c r="P32" s="510">
        <v>33</v>
      </c>
      <c r="Q32" s="138"/>
    </row>
    <row r="33" spans="1:17" ht="30" customHeight="1">
      <c r="A33" s="276" t="s">
        <v>117</v>
      </c>
      <c r="B33" s="574">
        <v>0</v>
      </c>
      <c r="C33" s="457">
        <v>0</v>
      </c>
      <c r="D33" s="457">
        <v>0</v>
      </c>
      <c r="E33" s="457">
        <v>0</v>
      </c>
      <c r="F33" s="455">
        <v>0</v>
      </c>
      <c r="G33" s="386">
        <v>0</v>
      </c>
      <c r="H33" s="457">
        <v>0</v>
      </c>
      <c r="I33" s="455">
        <v>0</v>
      </c>
      <c r="J33" s="386">
        <v>0</v>
      </c>
      <c r="K33" s="457">
        <v>0</v>
      </c>
      <c r="L33" s="455">
        <v>0</v>
      </c>
      <c r="M33" s="386">
        <v>0</v>
      </c>
      <c r="N33" s="457">
        <v>0</v>
      </c>
      <c r="O33" s="455">
        <v>0</v>
      </c>
      <c r="P33" s="510">
        <v>0</v>
      </c>
      <c r="Q33" s="138"/>
    </row>
    <row r="34" spans="1:17" ht="30" customHeight="1">
      <c r="A34" s="276" t="s">
        <v>118</v>
      </c>
      <c r="B34" s="574">
        <v>0</v>
      </c>
      <c r="C34" s="457">
        <v>0</v>
      </c>
      <c r="D34" s="454">
        <v>0</v>
      </c>
      <c r="E34" s="457">
        <v>0</v>
      </c>
      <c r="F34" s="455">
        <v>0</v>
      </c>
      <c r="G34" s="386">
        <v>0</v>
      </c>
      <c r="H34" s="457">
        <v>0</v>
      </c>
      <c r="I34" s="455">
        <v>0</v>
      </c>
      <c r="J34" s="386">
        <v>0</v>
      </c>
      <c r="K34" s="457">
        <v>0</v>
      </c>
      <c r="L34" s="455">
        <v>0</v>
      </c>
      <c r="M34" s="386">
        <v>0</v>
      </c>
      <c r="N34" s="457">
        <v>0</v>
      </c>
      <c r="O34" s="455">
        <v>0</v>
      </c>
      <c r="P34" s="510">
        <v>0</v>
      </c>
      <c r="Q34" s="138"/>
    </row>
    <row r="35" spans="1:17" ht="30" customHeight="1">
      <c r="A35" s="277" t="s">
        <v>119</v>
      </c>
      <c r="B35" s="594">
        <v>0</v>
      </c>
      <c r="C35" s="463">
        <v>0</v>
      </c>
      <c r="D35" s="460">
        <v>0</v>
      </c>
      <c r="E35" s="463">
        <v>0</v>
      </c>
      <c r="F35" s="461">
        <v>0</v>
      </c>
      <c r="G35" s="388">
        <v>0</v>
      </c>
      <c r="H35" s="463">
        <v>0</v>
      </c>
      <c r="I35" s="461">
        <v>0</v>
      </c>
      <c r="J35" s="388">
        <v>0</v>
      </c>
      <c r="K35" s="463">
        <v>0</v>
      </c>
      <c r="L35" s="461">
        <v>0</v>
      </c>
      <c r="M35" s="388">
        <v>0</v>
      </c>
      <c r="N35" s="463">
        <v>0</v>
      </c>
      <c r="O35" s="461">
        <v>0</v>
      </c>
      <c r="P35" s="512">
        <v>0</v>
      </c>
      <c r="Q35" s="138"/>
    </row>
    <row r="36" spans="1:17" ht="30" customHeight="1">
      <c r="A36" s="278" t="s">
        <v>120</v>
      </c>
      <c r="B36" s="467">
        <v>1</v>
      </c>
      <c r="C36" s="468">
        <v>1</v>
      </c>
      <c r="D36" s="395">
        <v>0</v>
      </c>
      <c r="E36" s="468">
        <v>284</v>
      </c>
      <c r="F36" s="517">
        <v>154</v>
      </c>
      <c r="G36" s="605">
        <v>130</v>
      </c>
      <c r="H36" s="468">
        <v>284</v>
      </c>
      <c r="I36" s="517">
        <v>154</v>
      </c>
      <c r="J36" s="605">
        <v>130</v>
      </c>
      <c r="K36" s="468">
        <v>102</v>
      </c>
      <c r="L36" s="468">
        <v>62</v>
      </c>
      <c r="M36" s="513">
        <v>40</v>
      </c>
      <c r="N36" s="468">
        <v>102</v>
      </c>
      <c r="O36" s="468">
        <v>57</v>
      </c>
      <c r="P36" s="514">
        <v>45</v>
      </c>
      <c r="Q36" s="138"/>
    </row>
    <row r="37" spans="1:17" ht="30" customHeight="1">
      <c r="A37" s="277" t="s">
        <v>294</v>
      </c>
      <c r="B37" s="1036">
        <v>1</v>
      </c>
      <c r="C37" s="518">
        <v>1</v>
      </c>
      <c r="D37" s="893">
        <v>0</v>
      </c>
      <c r="E37" s="460">
        <v>284</v>
      </c>
      <c r="F37" s="518">
        <v>154</v>
      </c>
      <c r="G37" s="606">
        <v>130</v>
      </c>
      <c r="H37" s="460">
        <v>284</v>
      </c>
      <c r="I37" s="518">
        <v>154</v>
      </c>
      <c r="J37" s="606">
        <v>130</v>
      </c>
      <c r="K37" s="460">
        <v>102</v>
      </c>
      <c r="L37" s="460">
        <v>62</v>
      </c>
      <c r="M37" s="511">
        <v>40</v>
      </c>
      <c r="N37" s="460">
        <v>102</v>
      </c>
      <c r="O37" s="460">
        <v>57</v>
      </c>
      <c r="P37" s="512">
        <v>45</v>
      </c>
      <c r="Q37" s="138"/>
    </row>
    <row r="38" spans="1:17" ht="30" customHeight="1">
      <c r="A38" s="278" t="s">
        <v>121</v>
      </c>
      <c r="B38" s="467">
        <v>1</v>
      </c>
      <c r="C38" s="468">
        <v>1</v>
      </c>
      <c r="D38" s="395">
        <v>0</v>
      </c>
      <c r="E38" s="468">
        <v>160</v>
      </c>
      <c r="F38" s="454">
        <v>82</v>
      </c>
      <c r="G38" s="509">
        <v>78</v>
      </c>
      <c r="H38" s="468">
        <v>160</v>
      </c>
      <c r="I38" s="454">
        <v>82</v>
      </c>
      <c r="J38" s="509">
        <v>78</v>
      </c>
      <c r="K38" s="468">
        <v>43</v>
      </c>
      <c r="L38" s="468">
        <v>25</v>
      </c>
      <c r="M38" s="513">
        <v>18</v>
      </c>
      <c r="N38" s="468">
        <v>57</v>
      </c>
      <c r="O38" s="468">
        <v>27</v>
      </c>
      <c r="P38" s="514">
        <v>30</v>
      </c>
      <c r="Q38" s="138"/>
    </row>
    <row r="39" spans="1:17" ht="30" customHeight="1">
      <c r="A39" s="276" t="s">
        <v>122</v>
      </c>
      <c r="B39" s="1056">
        <v>1</v>
      </c>
      <c r="C39" s="522">
        <v>1</v>
      </c>
      <c r="D39" s="918">
        <v>0</v>
      </c>
      <c r="E39" s="454">
        <v>160</v>
      </c>
      <c r="F39" s="522">
        <v>82</v>
      </c>
      <c r="G39" s="523">
        <v>78</v>
      </c>
      <c r="H39" s="454">
        <v>160</v>
      </c>
      <c r="I39" s="522">
        <v>82</v>
      </c>
      <c r="J39" s="523">
        <v>78</v>
      </c>
      <c r="K39" s="522">
        <v>43</v>
      </c>
      <c r="L39" s="522">
        <v>25</v>
      </c>
      <c r="M39" s="607">
        <v>18</v>
      </c>
      <c r="N39" s="522">
        <v>57</v>
      </c>
      <c r="O39" s="522">
        <v>27</v>
      </c>
      <c r="P39" s="914">
        <v>30</v>
      </c>
      <c r="Q39" s="138"/>
    </row>
    <row r="40" spans="1:17" ht="30" customHeight="1" thickBot="1">
      <c r="A40" s="279" t="s">
        <v>123</v>
      </c>
      <c r="B40" s="1037">
        <v>0</v>
      </c>
      <c r="C40" s="480">
        <v>0</v>
      </c>
      <c r="D40" s="480">
        <v>0</v>
      </c>
      <c r="E40" s="480">
        <v>0</v>
      </c>
      <c r="F40" s="477">
        <v>0</v>
      </c>
      <c r="G40" s="401">
        <v>0</v>
      </c>
      <c r="H40" s="480">
        <v>0</v>
      </c>
      <c r="I40" s="477">
        <v>0</v>
      </c>
      <c r="J40" s="401">
        <v>0</v>
      </c>
      <c r="K40" s="480">
        <v>0</v>
      </c>
      <c r="L40" s="477">
        <v>0</v>
      </c>
      <c r="M40" s="401">
        <v>0</v>
      </c>
      <c r="N40" s="480">
        <v>0</v>
      </c>
      <c r="O40" s="477">
        <v>0</v>
      </c>
      <c r="P40" s="516">
        <v>0</v>
      </c>
      <c r="Q40" s="138"/>
    </row>
    <row r="41" spans="1:16" ht="30" customHeight="1">
      <c r="A41" s="139"/>
      <c r="B41" s="84"/>
      <c r="C41" s="84"/>
      <c r="D41" s="84"/>
      <c r="E41" s="935"/>
      <c r="F41" s="935"/>
      <c r="G41" s="935"/>
      <c r="H41" s="935"/>
      <c r="I41" s="935"/>
      <c r="J41" s="935"/>
      <c r="K41" s="935"/>
      <c r="L41" s="935"/>
      <c r="M41" s="935"/>
      <c r="N41" s="935"/>
      <c r="O41" s="935"/>
      <c r="P41" s="935"/>
    </row>
    <row r="42" spans="5:16" ht="26.25" customHeight="1">
      <c r="E42" s="936"/>
      <c r="F42" s="936"/>
      <c r="G42" s="936"/>
      <c r="H42" s="936"/>
      <c r="I42" s="936"/>
      <c r="J42" s="936"/>
      <c r="K42" s="936"/>
      <c r="L42" s="936"/>
      <c r="M42" s="936"/>
      <c r="N42" s="936"/>
      <c r="O42" s="936"/>
      <c r="P42" s="936"/>
    </row>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19.5" customHeight="1"/>
    <row r="82" ht="19.5" customHeight="1"/>
    <row r="83" ht="19.5" customHeight="1"/>
    <row r="84" ht="19.5" customHeight="1"/>
    <row r="85" ht="19.5" customHeight="1"/>
    <row r="86" ht="19.5" customHeight="1"/>
    <row r="87" ht="19.5" customHeight="1"/>
    <row r="88" ht="19.5" customHeight="1"/>
  </sheetData>
  <sheetProtection/>
  <mergeCells count="13">
    <mergeCell ref="A2:A5"/>
    <mergeCell ref="K4:M4"/>
    <mergeCell ref="N4:P4"/>
    <mergeCell ref="F4:F5"/>
    <mergeCell ref="G4:G5"/>
    <mergeCell ref="H4:H5"/>
    <mergeCell ref="I4:I5"/>
    <mergeCell ref="J4:J5"/>
    <mergeCell ref="B2:D3"/>
    <mergeCell ref="B4:B5"/>
    <mergeCell ref="C4:C5"/>
    <mergeCell ref="D4:D5"/>
    <mergeCell ref="E4:E5"/>
  </mergeCells>
  <printOptions/>
  <pageMargins left="0.4724409448818898" right="0.11811023622047245" top="0.3937007874015748" bottom="0.8267716535433072" header="0" footer="0.3937007874015748"/>
  <pageSetup firstPageNumber="24" useFirstPageNumber="1" horizontalDpi="600" verticalDpi="600" orientation="portrait" paperSize="9" scale="67" r:id="rId1"/>
  <headerFooter scaleWithDoc="0" alignWithMargins="0">
    <oddFooter>&amp;C&amp;16- &amp;P -</oddFooter>
  </headerFooter>
</worksheet>
</file>

<file path=xl/worksheets/sheet26.xml><?xml version="1.0" encoding="utf-8"?>
<worksheet xmlns="http://schemas.openxmlformats.org/spreadsheetml/2006/main" xmlns:r="http://schemas.openxmlformats.org/officeDocument/2006/relationships">
  <dimension ref="B1:S42"/>
  <sheetViews>
    <sheetView showGridLines="0" zoomScale="75" zoomScaleNormal="75" zoomScalePageLayoutView="0" workbookViewId="0" topLeftCell="A1">
      <selection activeCell="A1" sqref="A1"/>
    </sheetView>
  </sheetViews>
  <sheetFormatPr defaultColWidth="9.00390625" defaultRowHeight="13.5"/>
  <cols>
    <col min="1" max="1" width="2.625" style="39" customWidth="1"/>
    <col min="2" max="2" width="17.125" style="51" customWidth="1"/>
    <col min="3" max="3" width="11.375" style="39" customWidth="1"/>
    <col min="4" max="4" width="9.375" style="39" bestFit="1" customWidth="1"/>
    <col min="5" max="5" width="8.75390625" style="39" customWidth="1"/>
    <col min="6" max="6" width="8.00390625" style="39" bestFit="1" customWidth="1"/>
    <col min="7" max="8" width="6.50390625" style="39" bestFit="1" customWidth="1"/>
    <col min="9" max="14" width="5.625" style="39" customWidth="1"/>
    <col min="15" max="15" width="8.75390625" style="39" customWidth="1"/>
    <col min="16" max="16" width="8.50390625" style="39" customWidth="1"/>
    <col min="17" max="17" width="7.75390625" style="39" customWidth="1"/>
    <col min="18" max="18" width="9.25390625" style="39" customWidth="1"/>
    <col min="19" max="16384" width="9.00390625" style="39" customWidth="1"/>
  </cols>
  <sheetData>
    <row r="1" spans="2:18" ht="39.75" customHeight="1" thickBot="1">
      <c r="B1" s="57" t="s">
        <v>250</v>
      </c>
      <c r="R1" s="74" t="s">
        <v>248</v>
      </c>
    </row>
    <row r="2" spans="2:19" s="45" customFormat="1" ht="18" customHeight="1">
      <c r="B2" s="1517" t="s">
        <v>1090</v>
      </c>
      <c r="C2" s="58"/>
      <c r="D2" s="58"/>
      <c r="E2" s="58"/>
      <c r="F2" s="58"/>
      <c r="G2" s="58"/>
      <c r="H2" s="58"/>
      <c r="I2" s="58"/>
      <c r="J2" s="58"/>
      <c r="K2" s="58"/>
      <c r="L2" s="58"/>
      <c r="M2" s="58"/>
      <c r="N2" s="58"/>
      <c r="O2" s="86" t="s">
        <v>3</v>
      </c>
      <c r="P2" s="87"/>
      <c r="Q2" s="130"/>
      <c r="R2" s="140" t="s">
        <v>4</v>
      </c>
      <c r="S2" s="132"/>
    </row>
    <row r="3" spans="2:19" s="45" customFormat="1" ht="18" customHeight="1">
      <c r="B3" s="1545"/>
      <c r="C3" s="92" t="s">
        <v>249</v>
      </c>
      <c r="D3" s="92"/>
      <c r="E3" s="92"/>
      <c r="F3" s="92"/>
      <c r="G3" s="92"/>
      <c r="H3" s="91"/>
      <c r="I3" s="136" t="s">
        <v>251</v>
      </c>
      <c r="J3" s="141"/>
      <c r="K3" s="141"/>
      <c r="L3" s="136" t="s">
        <v>252</v>
      </c>
      <c r="M3" s="141"/>
      <c r="N3" s="141"/>
      <c r="O3" s="89" t="s">
        <v>216</v>
      </c>
      <c r="P3" s="90"/>
      <c r="Q3" s="92"/>
      <c r="R3" s="1593" t="s">
        <v>10</v>
      </c>
      <c r="S3" s="132"/>
    </row>
    <row r="4" spans="2:19" s="45" customFormat="1" ht="18" customHeight="1">
      <c r="B4" s="1545"/>
      <c r="C4" s="89" t="s">
        <v>128</v>
      </c>
      <c r="D4" s="92"/>
      <c r="E4" s="92"/>
      <c r="F4" s="89" t="s">
        <v>132</v>
      </c>
      <c r="G4" s="92"/>
      <c r="H4" s="92"/>
      <c r="I4" s="142"/>
      <c r="J4" s="143"/>
      <c r="K4" s="143"/>
      <c r="L4" s="142"/>
      <c r="M4" s="143"/>
      <c r="N4" s="143"/>
      <c r="O4" s="1586" t="s">
        <v>5</v>
      </c>
      <c r="P4" s="1582" t="s">
        <v>8</v>
      </c>
      <c r="Q4" s="1584" t="s">
        <v>9</v>
      </c>
      <c r="R4" s="1593"/>
      <c r="S4" s="132"/>
    </row>
    <row r="5" spans="2:19" s="45" customFormat="1" ht="15.75" customHeight="1" thickBot="1">
      <c r="B5" s="1518"/>
      <c r="C5" s="18" t="s">
        <v>5</v>
      </c>
      <c r="D5" s="18" t="s">
        <v>8</v>
      </c>
      <c r="E5" s="20" t="s">
        <v>9</v>
      </c>
      <c r="F5" s="18" t="s">
        <v>5</v>
      </c>
      <c r="G5" s="18" t="s">
        <v>8</v>
      </c>
      <c r="H5" s="20" t="s">
        <v>9</v>
      </c>
      <c r="I5" s="18" t="s">
        <v>5</v>
      </c>
      <c r="J5" s="18" t="s">
        <v>8</v>
      </c>
      <c r="K5" s="20" t="s">
        <v>9</v>
      </c>
      <c r="L5" s="18" t="s">
        <v>5</v>
      </c>
      <c r="M5" s="18" t="s">
        <v>8</v>
      </c>
      <c r="N5" s="20" t="s">
        <v>9</v>
      </c>
      <c r="O5" s="1587"/>
      <c r="P5" s="1583"/>
      <c r="Q5" s="1585"/>
      <c r="R5" s="1594"/>
      <c r="S5" s="132"/>
    </row>
    <row r="6" spans="2:19" s="1" customFormat="1" ht="30" customHeight="1">
      <c r="B6" s="273" t="s">
        <v>980</v>
      </c>
      <c r="C6" s="64">
        <v>8365</v>
      </c>
      <c r="D6" s="64">
        <v>4251</v>
      </c>
      <c r="E6" s="508">
        <v>4114</v>
      </c>
      <c r="F6" s="64">
        <v>96</v>
      </c>
      <c r="G6" s="64">
        <v>52</v>
      </c>
      <c r="H6" s="508">
        <v>44</v>
      </c>
      <c r="I6" s="64">
        <v>36</v>
      </c>
      <c r="J6" s="64">
        <v>16</v>
      </c>
      <c r="K6" s="508">
        <v>20</v>
      </c>
      <c r="L6" s="457">
        <v>0</v>
      </c>
      <c r="M6" s="454">
        <v>0</v>
      </c>
      <c r="N6" s="465">
        <v>0</v>
      </c>
      <c r="O6" s="64">
        <v>2165</v>
      </c>
      <c r="P6" s="64">
        <v>1453</v>
      </c>
      <c r="Q6" s="508">
        <v>712</v>
      </c>
      <c r="R6" s="452">
        <v>466</v>
      </c>
      <c r="S6" s="28"/>
    </row>
    <row r="7" spans="2:19" ht="30" customHeight="1">
      <c r="B7" s="273" t="s">
        <v>987</v>
      </c>
      <c r="C7" s="64">
        <v>8039</v>
      </c>
      <c r="D7" s="64">
        <v>4092</v>
      </c>
      <c r="E7" s="508">
        <v>3947</v>
      </c>
      <c r="F7" s="64">
        <v>84</v>
      </c>
      <c r="G7" s="64">
        <v>49</v>
      </c>
      <c r="H7" s="508">
        <v>35</v>
      </c>
      <c r="I7" s="64">
        <v>36</v>
      </c>
      <c r="J7" s="64">
        <v>20</v>
      </c>
      <c r="K7" s="508">
        <v>16</v>
      </c>
      <c r="L7" s="457">
        <v>0</v>
      </c>
      <c r="M7" s="454">
        <v>0</v>
      </c>
      <c r="N7" s="465">
        <v>0</v>
      </c>
      <c r="O7" s="64">
        <v>2109</v>
      </c>
      <c r="P7" s="64">
        <v>1418</v>
      </c>
      <c r="Q7" s="508">
        <v>691</v>
      </c>
      <c r="R7" s="452">
        <v>455</v>
      </c>
      <c r="S7" s="138"/>
    </row>
    <row r="8" spans="2:18" ht="30" customHeight="1">
      <c r="B8" s="280" t="s">
        <v>103</v>
      </c>
      <c r="C8" s="454">
        <v>7768</v>
      </c>
      <c r="D8" s="454">
        <v>3950</v>
      </c>
      <c r="E8" s="509">
        <v>3818</v>
      </c>
      <c r="F8" s="1029">
        <v>84</v>
      </c>
      <c r="G8" s="1029">
        <v>49</v>
      </c>
      <c r="H8" s="1030">
        <v>35</v>
      </c>
      <c r="I8" s="1029">
        <v>36</v>
      </c>
      <c r="J8" s="1029">
        <v>20</v>
      </c>
      <c r="K8" s="1030">
        <v>16</v>
      </c>
      <c r="L8" s="457">
        <v>0</v>
      </c>
      <c r="M8" s="454">
        <v>0</v>
      </c>
      <c r="N8" s="465">
        <v>0</v>
      </c>
      <c r="O8" s="454">
        <v>2008</v>
      </c>
      <c r="P8" s="454">
        <v>1358</v>
      </c>
      <c r="Q8" s="465">
        <v>650</v>
      </c>
      <c r="R8" s="510">
        <v>433</v>
      </c>
    </row>
    <row r="9" spans="2:18" ht="30" customHeight="1">
      <c r="B9" s="281" t="s">
        <v>104</v>
      </c>
      <c r="C9" s="460">
        <v>271</v>
      </c>
      <c r="D9" s="460">
        <v>142</v>
      </c>
      <c r="E9" s="511">
        <v>129</v>
      </c>
      <c r="F9" s="463">
        <v>0</v>
      </c>
      <c r="G9" s="460">
        <v>0</v>
      </c>
      <c r="H9" s="466">
        <v>0</v>
      </c>
      <c r="I9" s="463">
        <v>0</v>
      </c>
      <c r="J9" s="460">
        <v>0</v>
      </c>
      <c r="K9" s="466">
        <v>0</v>
      </c>
      <c r="L9" s="463">
        <v>0</v>
      </c>
      <c r="M9" s="460">
        <v>0</v>
      </c>
      <c r="N9" s="466">
        <v>0</v>
      </c>
      <c r="O9" s="460">
        <v>101</v>
      </c>
      <c r="P9" s="460">
        <v>60</v>
      </c>
      <c r="Q9" s="466">
        <v>41</v>
      </c>
      <c r="R9" s="512">
        <v>22</v>
      </c>
    </row>
    <row r="10" spans="2:18" ht="30" customHeight="1">
      <c r="B10" s="276" t="s">
        <v>105</v>
      </c>
      <c r="C10" s="454">
        <v>2698</v>
      </c>
      <c r="D10" s="454">
        <v>1280</v>
      </c>
      <c r="E10" s="509">
        <v>1418</v>
      </c>
      <c r="F10" s="454">
        <v>56</v>
      </c>
      <c r="G10" s="454">
        <v>32</v>
      </c>
      <c r="H10" s="509">
        <v>24</v>
      </c>
      <c r="I10" s="457">
        <v>0</v>
      </c>
      <c r="J10" s="454">
        <v>0</v>
      </c>
      <c r="K10" s="465">
        <v>0</v>
      </c>
      <c r="L10" s="457">
        <v>0</v>
      </c>
      <c r="M10" s="454">
        <v>0</v>
      </c>
      <c r="N10" s="465">
        <v>0</v>
      </c>
      <c r="O10" s="454">
        <v>626</v>
      </c>
      <c r="P10" s="454">
        <v>410</v>
      </c>
      <c r="Q10" s="465">
        <v>216</v>
      </c>
      <c r="R10" s="510">
        <v>136</v>
      </c>
    </row>
    <row r="11" spans="2:18" ht="30" customHeight="1">
      <c r="B11" s="276" t="s">
        <v>106</v>
      </c>
      <c r="C11" s="454">
        <v>642</v>
      </c>
      <c r="D11" s="454">
        <v>362</v>
      </c>
      <c r="E11" s="509">
        <v>280</v>
      </c>
      <c r="F11" s="457">
        <v>0</v>
      </c>
      <c r="G11" s="454">
        <v>0</v>
      </c>
      <c r="H11" s="465">
        <v>0</v>
      </c>
      <c r="I11" s="457">
        <v>0</v>
      </c>
      <c r="J11" s="454">
        <v>0</v>
      </c>
      <c r="K11" s="465">
        <v>0</v>
      </c>
      <c r="L11" s="457">
        <v>0</v>
      </c>
      <c r="M11" s="454">
        <v>0</v>
      </c>
      <c r="N11" s="465">
        <v>0</v>
      </c>
      <c r="O11" s="454">
        <v>196</v>
      </c>
      <c r="P11" s="454">
        <v>129</v>
      </c>
      <c r="Q11" s="465">
        <v>67</v>
      </c>
      <c r="R11" s="510">
        <v>44</v>
      </c>
    </row>
    <row r="12" spans="2:18" ht="30" customHeight="1">
      <c r="B12" s="276" t="s">
        <v>107</v>
      </c>
      <c r="C12" s="454">
        <v>880</v>
      </c>
      <c r="D12" s="454">
        <v>451</v>
      </c>
      <c r="E12" s="509">
        <v>429</v>
      </c>
      <c r="F12" s="454">
        <v>19</v>
      </c>
      <c r="G12" s="454">
        <v>9</v>
      </c>
      <c r="H12" s="509">
        <v>10</v>
      </c>
      <c r="I12" s="457">
        <v>0</v>
      </c>
      <c r="J12" s="454">
        <v>0</v>
      </c>
      <c r="K12" s="465">
        <v>0</v>
      </c>
      <c r="L12" s="457">
        <v>0</v>
      </c>
      <c r="M12" s="454">
        <v>0</v>
      </c>
      <c r="N12" s="465">
        <v>0</v>
      </c>
      <c r="O12" s="454">
        <v>236</v>
      </c>
      <c r="P12" s="454">
        <v>167</v>
      </c>
      <c r="Q12" s="465">
        <v>69</v>
      </c>
      <c r="R12" s="510">
        <v>44</v>
      </c>
    </row>
    <row r="13" spans="2:18" ht="30" customHeight="1">
      <c r="B13" s="276" t="s">
        <v>108</v>
      </c>
      <c r="C13" s="454">
        <v>652</v>
      </c>
      <c r="D13" s="454">
        <v>340</v>
      </c>
      <c r="E13" s="509">
        <v>312</v>
      </c>
      <c r="F13" s="457">
        <v>2</v>
      </c>
      <c r="G13" s="454">
        <v>1</v>
      </c>
      <c r="H13" s="465">
        <v>1</v>
      </c>
      <c r="I13" s="457">
        <v>0</v>
      </c>
      <c r="J13" s="454">
        <v>0</v>
      </c>
      <c r="K13" s="465">
        <v>0</v>
      </c>
      <c r="L13" s="457">
        <v>0</v>
      </c>
      <c r="M13" s="454">
        <v>0</v>
      </c>
      <c r="N13" s="465">
        <v>0</v>
      </c>
      <c r="O13" s="454">
        <v>165</v>
      </c>
      <c r="P13" s="454">
        <v>110</v>
      </c>
      <c r="Q13" s="465">
        <v>55</v>
      </c>
      <c r="R13" s="510">
        <v>33</v>
      </c>
    </row>
    <row r="14" spans="2:18" ht="30" customHeight="1">
      <c r="B14" s="276" t="s">
        <v>579</v>
      </c>
      <c r="C14" s="454">
        <v>164</v>
      </c>
      <c r="D14" s="454">
        <v>117</v>
      </c>
      <c r="E14" s="509">
        <v>47</v>
      </c>
      <c r="F14" s="457">
        <v>0</v>
      </c>
      <c r="G14" s="454">
        <v>0</v>
      </c>
      <c r="H14" s="465">
        <v>0</v>
      </c>
      <c r="I14" s="457">
        <v>0</v>
      </c>
      <c r="J14" s="454">
        <v>0</v>
      </c>
      <c r="K14" s="465">
        <v>0</v>
      </c>
      <c r="L14" s="457">
        <v>0</v>
      </c>
      <c r="M14" s="454">
        <v>0</v>
      </c>
      <c r="N14" s="465">
        <v>0</v>
      </c>
      <c r="O14" s="454">
        <v>61</v>
      </c>
      <c r="P14" s="454">
        <v>51</v>
      </c>
      <c r="Q14" s="465">
        <v>10</v>
      </c>
      <c r="R14" s="510">
        <v>29</v>
      </c>
    </row>
    <row r="15" spans="2:18" ht="30" customHeight="1">
      <c r="B15" s="276" t="s">
        <v>580</v>
      </c>
      <c r="C15" s="454">
        <v>427</v>
      </c>
      <c r="D15" s="454">
        <v>220</v>
      </c>
      <c r="E15" s="509">
        <v>207</v>
      </c>
      <c r="F15" s="457">
        <v>0</v>
      </c>
      <c r="G15" s="454">
        <v>0</v>
      </c>
      <c r="H15" s="465">
        <v>0</v>
      </c>
      <c r="I15" s="1029">
        <v>36</v>
      </c>
      <c r="J15" s="1029">
        <v>20</v>
      </c>
      <c r="K15" s="1030">
        <v>16</v>
      </c>
      <c r="L15" s="457">
        <v>0</v>
      </c>
      <c r="M15" s="454">
        <v>0</v>
      </c>
      <c r="N15" s="465">
        <v>0</v>
      </c>
      <c r="O15" s="454">
        <v>117</v>
      </c>
      <c r="P15" s="454">
        <v>79</v>
      </c>
      <c r="Q15" s="465">
        <v>38</v>
      </c>
      <c r="R15" s="510">
        <v>20</v>
      </c>
    </row>
    <row r="16" spans="2:18" ht="30" customHeight="1">
      <c r="B16" s="276" t="s">
        <v>581</v>
      </c>
      <c r="C16" s="454">
        <v>228</v>
      </c>
      <c r="D16" s="454">
        <v>113</v>
      </c>
      <c r="E16" s="509">
        <v>115</v>
      </c>
      <c r="F16" s="457">
        <v>0</v>
      </c>
      <c r="G16" s="454">
        <v>0</v>
      </c>
      <c r="H16" s="465">
        <v>0</v>
      </c>
      <c r="I16" s="457">
        <v>0</v>
      </c>
      <c r="J16" s="454">
        <v>0</v>
      </c>
      <c r="K16" s="465">
        <v>0</v>
      </c>
      <c r="L16" s="457">
        <v>0</v>
      </c>
      <c r="M16" s="454">
        <v>0</v>
      </c>
      <c r="N16" s="465">
        <v>0</v>
      </c>
      <c r="O16" s="454">
        <v>54</v>
      </c>
      <c r="P16" s="454">
        <v>34</v>
      </c>
      <c r="Q16" s="465">
        <v>20</v>
      </c>
      <c r="R16" s="510">
        <v>11</v>
      </c>
    </row>
    <row r="17" spans="2:18" ht="30" customHeight="1">
      <c r="B17" s="276" t="s">
        <v>300</v>
      </c>
      <c r="C17" s="454">
        <v>718</v>
      </c>
      <c r="D17" s="454">
        <v>363</v>
      </c>
      <c r="E17" s="509">
        <v>355</v>
      </c>
      <c r="F17" s="454">
        <v>7</v>
      </c>
      <c r="G17" s="454">
        <v>7</v>
      </c>
      <c r="H17" s="608">
        <v>0</v>
      </c>
      <c r="I17" s="457">
        <v>0</v>
      </c>
      <c r="J17" s="454">
        <v>0</v>
      </c>
      <c r="K17" s="465">
        <v>0</v>
      </c>
      <c r="L17" s="457">
        <v>0</v>
      </c>
      <c r="M17" s="454">
        <v>0</v>
      </c>
      <c r="N17" s="465">
        <v>0</v>
      </c>
      <c r="O17" s="454">
        <v>194</v>
      </c>
      <c r="P17" s="454">
        <v>141</v>
      </c>
      <c r="Q17" s="465">
        <v>53</v>
      </c>
      <c r="R17" s="510">
        <v>41</v>
      </c>
    </row>
    <row r="18" spans="2:18" ht="30" customHeight="1">
      <c r="B18" s="276" t="s">
        <v>284</v>
      </c>
      <c r="C18" s="454">
        <v>171</v>
      </c>
      <c r="D18" s="454">
        <v>69</v>
      </c>
      <c r="E18" s="509">
        <v>102</v>
      </c>
      <c r="F18" s="457">
        <v>0</v>
      </c>
      <c r="G18" s="454">
        <v>0</v>
      </c>
      <c r="H18" s="465">
        <v>0</v>
      </c>
      <c r="I18" s="457">
        <v>0</v>
      </c>
      <c r="J18" s="454">
        <v>0</v>
      </c>
      <c r="K18" s="465">
        <v>0</v>
      </c>
      <c r="L18" s="457">
        <v>0</v>
      </c>
      <c r="M18" s="454">
        <v>0</v>
      </c>
      <c r="N18" s="465">
        <v>0</v>
      </c>
      <c r="O18" s="454">
        <v>37</v>
      </c>
      <c r="P18" s="454">
        <v>22</v>
      </c>
      <c r="Q18" s="465">
        <v>15</v>
      </c>
      <c r="R18" s="510">
        <v>7</v>
      </c>
    </row>
    <row r="19" spans="2:18" ht="30" customHeight="1">
      <c r="B19" s="276" t="s">
        <v>286</v>
      </c>
      <c r="C19" s="454">
        <v>650</v>
      </c>
      <c r="D19" s="454">
        <v>401</v>
      </c>
      <c r="E19" s="509">
        <v>249</v>
      </c>
      <c r="F19" s="457">
        <v>0</v>
      </c>
      <c r="G19" s="454">
        <v>0</v>
      </c>
      <c r="H19" s="465">
        <v>0</v>
      </c>
      <c r="I19" s="457">
        <v>0</v>
      </c>
      <c r="J19" s="454">
        <v>0</v>
      </c>
      <c r="K19" s="465">
        <v>0</v>
      </c>
      <c r="L19" s="457">
        <v>0</v>
      </c>
      <c r="M19" s="454">
        <v>0</v>
      </c>
      <c r="N19" s="465">
        <v>0</v>
      </c>
      <c r="O19" s="454">
        <v>184</v>
      </c>
      <c r="P19" s="454">
        <v>122</v>
      </c>
      <c r="Q19" s="465">
        <v>62</v>
      </c>
      <c r="R19" s="510">
        <v>42</v>
      </c>
    </row>
    <row r="20" spans="2:18" ht="30" customHeight="1">
      <c r="B20" s="276" t="s">
        <v>288</v>
      </c>
      <c r="C20" s="454">
        <v>226</v>
      </c>
      <c r="D20" s="454">
        <v>92</v>
      </c>
      <c r="E20" s="509">
        <v>134</v>
      </c>
      <c r="F20" s="457">
        <v>0</v>
      </c>
      <c r="G20" s="454">
        <v>0</v>
      </c>
      <c r="H20" s="465">
        <v>0</v>
      </c>
      <c r="I20" s="457">
        <v>0</v>
      </c>
      <c r="J20" s="454">
        <v>0</v>
      </c>
      <c r="K20" s="465">
        <v>0</v>
      </c>
      <c r="L20" s="457">
        <v>0</v>
      </c>
      <c r="M20" s="454">
        <v>0</v>
      </c>
      <c r="N20" s="465">
        <v>0</v>
      </c>
      <c r="O20" s="454">
        <v>51</v>
      </c>
      <c r="P20" s="454">
        <v>41</v>
      </c>
      <c r="Q20" s="465">
        <v>10</v>
      </c>
      <c r="R20" s="510">
        <v>12</v>
      </c>
    </row>
    <row r="21" spans="2:18" ht="30" customHeight="1">
      <c r="B21" s="276" t="s">
        <v>290</v>
      </c>
      <c r="C21" s="454">
        <v>93</v>
      </c>
      <c r="D21" s="454">
        <v>53</v>
      </c>
      <c r="E21" s="509">
        <v>40</v>
      </c>
      <c r="F21" s="457">
        <v>0</v>
      </c>
      <c r="G21" s="454">
        <v>0</v>
      </c>
      <c r="H21" s="465">
        <v>0</v>
      </c>
      <c r="I21" s="457">
        <v>0</v>
      </c>
      <c r="J21" s="454">
        <v>0</v>
      </c>
      <c r="K21" s="465">
        <v>0</v>
      </c>
      <c r="L21" s="457">
        <v>0</v>
      </c>
      <c r="M21" s="454">
        <v>0</v>
      </c>
      <c r="N21" s="465">
        <v>0</v>
      </c>
      <c r="O21" s="454">
        <v>30</v>
      </c>
      <c r="P21" s="454">
        <v>22</v>
      </c>
      <c r="Q21" s="465">
        <v>8</v>
      </c>
      <c r="R21" s="510">
        <v>6</v>
      </c>
    </row>
    <row r="22" spans="2:18" ht="30" customHeight="1">
      <c r="B22" s="277" t="s">
        <v>292</v>
      </c>
      <c r="C22" s="460">
        <v>219</v>
      </c>
      <c r="D22" s="460">
        <v>89</v>
      </c>
      <c r="E22" s="511">
        <v>130</v>
      </c>
      <c r="F22" s="457">
        <v>0</v>
      </c>
      <c r="G22" s="454">
        <v>0</v>
      </c>
      <c r="H22" s="465">
        <v>0</v>
      </c>
      <c r="I22" s="457">
        <v>0</v>
      </c>
      <c r="J22" s="454">
        <v>0</v>
      </c>
      <c r="K22" s="465">
        <v>0</v>
      </c>
      <c r="L22" s="457">
        <v>0</v>
      </c>
      <c r="M22" s="454">
        <v>0</v>
      </c>
      <c r="N22" s="465">
        <v>0</v>
      </c>
      <c r="O22" s="460">
        <v>57</v>
      </c>
      <c r="P22" s="460">
        <v>30</v>
      </c>
      <c r="Q22" s="466">
        <v>27</v>
      </c>
      <c r="R22" s="512">
        <v>8</v>
      </c>
    </row>
    <row r="23" spans="2:18" ht="30" customHeight="1">
      <c r="B23" s="278" t="s">
        <v>109</v>
      </c>
      <c r="C23" s="468">
        <v>36</v>
      </c>
      <c r="D23" s="468">
        <v>27</v>
      </c>
      <c r="E23" s="513">
        <v>9</v>
      </c>
      <c r="F23" s="517">
        <v>0</v>
      </c>
      <c r="G23" s="517">
        <v>0</v>
      </c>
      <c r="H23" s="470">
        <v>0</v>
      </c>
      <c r="I23" s="517">
        <v>0</v>
      </c>
      <c r="J23" s="517">
        <v>0</v>
      </c>
      <c r="K23" s="470">
        <v>0</v>
      </c>
      <c r="L23" s="517">
        <v>0</v>
      </c>
      <c r="M23" s="517">
        <v>0</v>
      </c>
      <c r="N23" s="470">
        <v>0</v>
      </c>
      <c r="O23" s="468">
        <v>25</v>
      </c>
      <c r="P23" s="468">
        <v>17</v>
      </c>
      <c r="Q23" s="471">
        <v>8</v>
      </c>
      <c r="R23" s="514">
        <v>6</v>
      </c>
    </row>
    <row r="24" spans="2:18" ht="30" customHeight="1">
      <c r="B24" s="277" t="s">
        <v>110</v>
      </c>
      <c r="C24" s="460">
        <v>36</v>
      </c>
      <c r="D24" s="460">
        <v>27</v>
      </c>
      <c r="E24" s="511">
        <v>9</v>
      </c>
      <c r="F24" s="460">
        <v>0</v>
      </c>
      <c r="G24" s="460">
        <v>0</v>
      </c>
      <c r="H24" s="511">
        <v>0</v>
      </c>
      <c r="I24" s="460">
        <v>0</v>
      </c>
      <c r="J24" s="460">
        <v>0</v>
      </c>
      <c r="K24" s="511">
        <v>0</v>
      </c>
      <c r="L24" s="460">
        <v>0</v>
      </c>
      <c r="M24" s="460">
        <v>0</v>
      </c>
      <c r="N24" s="511">
        <v>0</v>
      </c>
      <c r="O24" s="460">
        <v>25</v>
      </c>
      <c r="P24" s="460">
        <v>17</v>
      </c>
      <c r="Q24" s="466">
        <v>8</v>
      </c>
      <c r="R24" s="512">
        <v>6</v>
      </c>
    </row>
    <row r="25" spans="2:18" ht="30" customHeight="1">
      <c r="B25" s="278" t="s">
        <v>111</v>
      </c>
      <c r="C25" s="524">
        <v>0</v>
      </c>
      <c r="D25" s="517">
        <v>0</v>
      </c>
      <c r="E25" s="605">
        <v>0</v>
      </c>
      <c r="F25" s="395">
        <v>0</v>
      </c>
      <c r="G25" s="517">
        <v>0</v>
      </c>
      <c r="H25" s="470">
        <v>0</v>
      </c>
      <c r="I25" s="395">
        <v>0</v>
      </c>
      <c r="J25" s="517">
        <v>0</v>
      </c>
      <c r="K25" s="470">
        <v>0</v>
      </c>
      <c r="L25" s="395">
        <v>0</v>
      </c>
      <c r="M25" s="517">
        <v>0</v>
      </c>
      <c r="N25" s="470">
        <v>0</v>
      </c>
      <c r="O25" s="395">
        <v>0</v>
      </c>
      <c r="P25" s="517">
        <v>0</v>
      </c>
      <c r="Q25" s="470">
        <v>0</v>
      </c>
      <c r="R25" s="525">
        <v>0</v>
      </c>
    </row>
    <row r="26" spans="2:18" ht="30" customHeight="1">
      <c r="B26" s="277" t="s">
        <v>112</v>
      </c>
      <c r="C26" s="460">
        <v>0</v>
      </c>
      <c r="D26" s="460">
        <v>0</v>
      </c>
      <c r="E26" s="511">
        <v>0</v>
      </c>
      <c r="F26" s="463">
        <v>0</v>
      </c>
      <c r="G26" s="460">
        <v>0</v>
      </c>
      <c r="H26" s="511">
        <v>0</v>
      </c>
      <c r="I26" s="463">
        <v>0</v>
      </c>
      <c r="J26" s="460">
        <v>0</v>
      </c>
      <c r="K26" s="511">
        <v>0</v>
      </c>
      <c r="L26" s="463">
        <v>0</v>
      </c>
      <c r="M26" s="460">
        <v>0</v>
      </c>
      <c r="N26" s="511">
        <v>0</v>
      </c>
      <c r="O26" s="463">
        <v>0</v>
      </c>
      <c r="P26" s="460">
        <v>0</v>
      </c>
      <c r="Q26" s="466">
        <v>0</v>
      </c>
      <c r="R26" s="736">
        <v>0</v>
      </c>
    </row>
    <row r="27" spans="2:18" ht="30" customHeight="1">
      <c r="B27" s="278" t="s">
        <v>113</v>
      </c>
      <c r="C27" s="524">
        <v>0</v>
      </c>
      <c r="D27" s="517">
        <v>0</v>
      </c>
      <c r="E27" s="605">
        <v>0</v>
      </c>
      <c r="F27" s="395">
        <v>0</v>
      </c>
      <c r="G27" s="517">
        <v>0</v>
      </c>
      <c r="H27" s="470">
        <v>0</v>
      </c>
      <c r="I27" s="395">
        <v>0</v>
      </c>
      <c r="J27" s="517">
        <v>0</v>
      </c>
      <c r="K27" s="470">
        <v>0</v>
      </c>
      <c r="L27" s="395">
        <v>0</v>
      </c>
      <c r="M27" s="517">
        <v>0</v>
      </c>
      <c r="N27" s="470">
        <v>0</v>
      </c>
      <c r="O27" s="395">
        <v>0</v>
      </c>
      <c r="P27" s="517">
        <v>0</v>
      </c>
      <c r="Q27" s="470">
        <v>0</v>
      </c>
      <c r="R27" s="525">
        <v>0</v>
      </c>
    </row>
    <row r="28" spans="2:18" ht="30" customHeight="1">
      <c r="B28" s="276" t="s">
        <v>114</v>
      </c>
      <c r="C28" s="1056">
        <v>0</v>
      </c>
      <c r="D28" s="522">
        <v>0</v>
      </c>
      <c r="E28" s="523">
        <v>0</v>
      </c>
      <c r="F28" s="918">
        <v>0</v>
      </c>
      <c r="G28" s="522">
        <v>0</v>
      </c>
      <c r="H28" s="523">
        <v>0</v>
      </c>
      <c r="I28" s="918">
        <v>0</v>
      </c>
      <c r="J28" s="522">
        <v>0</v>
      </c>
      <c r="K28" s="523">
        <v>0</v>
      </c>
      <c r="L28" s="918">
        <v>0</v>
      </c>
      <c r="M28" s="522">
        <v>0</v>
      </c>
      <c r="N28" s="523">
        <v>0</v>
      </c>
      <c r="O28" s="918">
        <v>0</v>
      </c>
      <c r="P28" s="522">
        <v>0</v>
      </c>
      <c r="Q28" s="523">
        <v>0</v>
      </c>
      <c r="R28" s="510">
        <v>0</v>
      </c>
    </row>
    <row r="29" spans="2:18" ht="30" customHeight="1">
      <c r="B29" s="276" t="s">
        <v>582</v>
      </c>
      <c r="C29" s="453">
        <v>0</v>
      </c>
      <c r="D29" s="454">
        <v>0</v>
      </c>
      <c r="E29" s="465">
        <v>0</v>
      </c>
      <c r="F29" s="457">
        <v>0</v>
      </c>
      <c r="G29" s="454">
        <v>0</v>
      </c>
      <c r="H29" s="465">
        <v>0</v>
      </c>
      <c r="I29" s="457">
        <v>0</v>
      </c>
      <c r="J29" s="454">
        <v>0</v>
      </c>
      <c r="K29" s="465">
        <v>0</v>
      </c>
      <c r="L29" s="457">
        <v>0</v>
      </c>
      <c r="M29" s="454">
        <v>0</v>
      </c>
      <c r="N29" s="465">
        <v>0</v>
      </c>
      <c r="O29" s="457">
        <v>0</v>
      </c>
      <c r="P29" s="454">
        <v>0</v>
      </c>
      <c r="Q29" s="465">
        <v>0</v>
      </c>
      <c r="R29" s="510">
        <v>0</v>
      </c>
    </row>
    <row r="30" spans="2:18" ht="30" customHeight="1">
      <c r="B30" s="277" t="s">
        <v>282</v>
      </c>
      <c r="C30" s="459">
        <v>0</v>
      </c>
      <c r="D30" s="460">
        <v>0</v>
      </c>
      <c r="E30" s="466">
        <v>0</v>
      </c>
      <c r="F30" s="463">
        <v>0</v>
      </c>
      <c r="G30" s="460">
        <v>0</v>
      </c>
      <c r="H30" s="466">
        <v>0</v>
      </c>
      <c r="I30" s="463">
        <v>0</v>
      </c>
      <c r="J30" s="460">
        <v>0</v>
      </c>
      <c r="K30" s="466">
        <v>0</v>
      </c>
      <c r="L30" s="463">
        <v>0</v>
      </c>
      <c r="M30" s="460">
        <v>0</v>
      </c>
      <c r="N30" s="466">
        <v>0</v>
      </c>
      <c r="O30" s="463">
        <v>0</v>
      </c>
      <c r="P30" s="460">
        <v>0</v>
      </c>
      <c r="Q30" s="466">
        <v>0</v>
      </c>
      <c r="R30" s="512">
        <v>0</v>
      </c>
    </row>
    <row r="31" spans="2:18" ht="30" customHeight="1">
      <c r="B31" s="278" t="s">
        <v>115</v>
      </c>
      <c r="C31" s="468">
        <v>95</v>
      </c>
      <c r="D31" s="468">
        <v>50</v>
      </c>
      <c r="E31" s="513">
        <v>45</v>
      </c>
      <c r="F31" s="395">
        <v>0</v>
      </c>
      <c r="G31" s="517">
        <v>0</v>
      </c>
      <c r="H31" s="470">
        <v>0</v>
      </c>
      <c r="I31" s="395">
        <v>0</v>
      </c>
      <c r="J31" s="517">
        <v>0</v>
      </c>
      <c r="K31" s="470">
        <v>0</v>
      </c>
      <c r="L31" s="395">
        <v>0</v>
      </c>
      <c r="M31" s="517">
        <v>0</v>
      </c>
      <c r="N31" s="470">
        <v>0</v>
      </c>
      <c r="O31" s="468">
        <v>26</v>
      </c>
      <c r="P31" s="468">
        <v>15</v>
      </c>
      <c r="Q31" s="471">
        <v>11</v>
      </c>
      <c r="R31" s="514">
        <v>5</v>
      </c>
    </row>
    <row r="32" spans="2:18" ht="30" customHeight="1">
      <c r="B32" s="276" t="s">
        <v>116</v>
      </c>
      <c r="C32" s="454">
        <v>95</v>
      </c>
      <c r="D32" s="454">
        <v>50</v>
      </c>
      <c r="E32" s="509">
        <v>45</v>
      </c>
      <c r="F32" s="918">
        <v>0</v>
      </c>
      <c r="G32" s="522">
        <v>0</v>
      </c>
      <c r="H32" s="523">
        <v>0</v>
      </c>
      <c r="I32" s="918">
        <v>0</v>
      </c>
      <c r="J32" s="522">
        <v>0</v>
      </c>
      <c r="K32" s="523">
        <v>0</v>
      </c>
      <c r="L32" s="918">
        <v>0</v>
      </c>
      <c r="M32" s="522">
        <v>0</v>
      </c>
      <c r="N32" s="523">
        <v>0</v>
      </c>
      <c r="O32" s="454">
        <v>26</v>
      </c>
      <c r="P32" s="454">
        <v>15</v>
      </c>
      <c r="Q32" s="465">
        <v>11</v>
      </c>
      <c r="R32" s="510">
        <v>5</v>
      </c>
    </row>
    <row r="33" spans="2:18" ht="30" customHeight="1">
      <c r="B33" s="276" t="s">
        <v>117</v>
      </c>
      <c r="C33" s="453">
        <v>0</v>
      </c>
      <c r="D33" s="454">
        <v>0</v>
      </c>
      <c r="E33" s="465">
        <v>0</v>
      </c>
      <c r="F33" s="457">
        <v>0</v>
      </c>
      <c r="G33" s="454">
        <v>0</v>
      </c>
      <c r="H33" s="465">
        <v>0</v>
      </c>
      <c r="I33" s="457">
        <v>0</v>
      </c>
      <c r="J33" s="454">
        <v>0</v>
      </c>
      <c r="K33" s="465">
        <v>0</v>
      </c>
      <c r="L33" s="457">
        <v>0</v>
      </c>
      <c r="M33" s="454">
        <v>0</v>
      </c>
      <c r="N33" s="465">
        <v>0</v>
      </c>
      <c r="O33" s="457">
        <v>0</v>
      </c>
      <c r="P33" s="454">
        <v>0</v>
      </c>
      <c r="Q33" s="465">
        <v>0</v>
      </c>
      <c r="R33" s="510">
        <v>0</v>
      </c>
    </row>
    <row r="34" spans="2:18" ht="30" customHeight="1">
      <c r="B34" s="276" t="s">
        <v>118</v>
      </c>
      <c r="C34" s="453">
        <v>0</v>
      </c>
      <c r="D34" s="454">
        <v>0</v>
      </c>
      <c r="E34" s="465">
        <v>0</v>
      </c>
      <c r="F34" s="457">
        <v>0</v>
      </c>
      <c r="G34" s="454">
        <v>0</v>
      </c>
      <c r="H34" s="465">
        <v>0</v>
      </c>
      <c r="I34" s="457">
        <v>0</v>
      </c>
      <c r="J34" s="454">
        <v>0</v>
      </c>
      <c r="K34" s="465">
        <v>0</v>
      </c>
      <c r="L34" s="457">
        <v>0</v>
      </c>
      <c r="M34" s="454">
        <v>0</v>
      </c>
      <c r="N34" s="465">
        <v>0</v>
      </c>
      <c r="O34" s="457">
        <v>0</v>
      </c>
      <c r="P34" s="454">
        <v>0</v>
      </c>
      <c r="Q34" s="465">
        <v>0</v>
      </c>
      <c r="R34" s="510">
        <v>0</v>
      </c>
    </row>
    <row r="35" spans="2:18" ht="30" customHeight="1">
      <c r="B35" s="277" t="s">
        <v>119</v>
      </c>
      <c r="C35" s="459">
        <v>0</v>
      </c>
      <c r="D35" s="460">
        <v>0</v>
      </c>
      <c r="E35" s="466">
        <v>0</v>
      </c>
      <c r="F35" s="463">
        <v>0</v>
      </c>
      <c r="G35" s="460">
        <v>0</v>
      </c>
      <c r="H35" s="466">
        <v>0</v>
      </c>
      <c r="I35" s="463">
        <v>0</v>
      </c>
      <c r="J35" s="460">
        <v>0</v>
      </c>
      <c r="K35" s="466">
        <v>0</v>
      </c>
      <c r="L35" s="463">
        <v>0</v>
      </c>
      <c r="M35" s="460">
        <v>0</v>
      </c>
      <c r="N35" s="466">
        <v>0</v>
      </c>
      <c r="O35" s="463">
        <v>0</v>
      </c>
      <c r="P35" s="460">
        <v>0</v>
      </c>
      <c r="Q35" s="466">
        <v>0</v>
      </c>
      <c r="R35" s="512">
        <v>0</v>
      </c>
    </row>
    <row r="36" spans="2:18" ht="30" customHeight="1">
      <c r="B36" s="278" t="s">
        <v>120</v>
      </c>
      <c r="C36" s="468">
        <v>80</v>
      </c>
      <c r="D36" s="468">
        <v>35</v>
      </c>
      <c r="E36" s="513">
        <v>45</v>
      </c>
      <c r="F36" s="395">
        <v>0</v>
      </c>
      <c r="G36" s="517">
        <v>0</v>
      </c>
      <c r="H36" s="470">
        <v>0</v>
      </c>
      <c r="I36" s="395">
        <v>0</v>
      </c>
      <c r="J36" s="517">
        <v>0</v>
      </c>
      <c r="K36" s="470">
        <v>0</v>
      </c>
      <c r="L36" s="395">
        <v>0</v>
      </c>
      <c r="M36" s="517">
        <v>0</v>
      </c>
      <c r="N36" s="470">
        <v>0</v>
      </c>
      <c r="O36" s="468">
        <v>27</v>
      </c>
      <c r="P36" s="468">
        <v>15</v>
      </c>
      <c r="Q36" s="471">
        <v>12</v>
      </c>
      <c r="R36" s="514">
        <v>6</v>
      </c>
    </row>
    <row r="37" spans="2:18" ht="30" customHeight="1">
      <c r="B37" s="277" t="s">
        <v>294</v>
      </c>
      <c r="C37" s="460">
        <v>80</v>
      </c>
      <c r="D37" s="460">
        <v>35</v>
      </c>
      <c r="E37" s="511">
        <v>45</v>
      </c>
      <c r="F37" s="463">
        <v>0</v>
      </c>
      <c r="G37" s="460">
        <v>0</v>
      </c>
      <c r="H37" s="511">
        <v>0</v>
      </c>
      <c r="I37" s="463">
        <v>0</v>
      </c>
      <c r="J37" s="460">
        <v>0</v>
      </c>
      <c r="K37" s="511">
        <v>0</v>
      </c>
      <c r="L37" s="463">
        <v>0</v>
      </c>
      <c r="M37" s="460">
        <v>0</v>
      </c>
      <c r="N37" s="511">
        <v>0</v>
      </c>
      <c r="O37" s="460">
        <v>27</v>
      </c>
      <c r="P37" s="460">
        <v>15</v>
      </c>
      <c r="Q37" s="466">
        <v>12</v>
      </c>
      <c r="R37" s="512">
        <v>6</v>
      </c>
    </row>
    <row r="38" spans="2:18" ht="30" customHeight="1">
      <c r="B38" s="278" t="s">
        <v>121</v>
      </c>
      <c r="C38" s="468">
        <v>60</v>
      </c>
      <c r="D38" s="468">
        <v>30</v>
      </c>
      <c r="E38" s="513">
        <v>30</v>
      </c>
      <c r="F38" s="395">
        <v>0</v>
      </c>
      <c r="G38" s="517">
        <v>0</v>
      </c>
      <c r="H38" s="470">
        <v>0</v>
      </c>
      <c r="I38" s="395">
        <v>0</v>
      </c>
      <c r="J38" s="517">
        <v>0</v>
      </c>
      <c r="K38" s="470">
        <v>0</v>
      </c>
      <c r="L38" s="395">
        <v>0</v>
      </c>
      <c r="M38" s="517">
        <v>0</v>
      </c>
      <c r="N38" s="470">
        <v>0</v>
      </c>
      <c r="O38" s="468">
        <v>23</v>
      </c>
      <c r="P38" s="468">
        <v>13</v>
      </c>
      <c r="Q38" s="471">
        <v>10</v>
      </c>
      <c r="R38" s="514">
        <v>5</v>
      </c>
    </row>
    <row r="39" spans="2:18" ht="30" customHeight="1">
      <c r="B39" s="276" t="s">
        <v>122</v>
      </c>
      <c r="C39" s="454">
        <v>60</v>
      </c>
      <c r="D39" s="454">
        <v>30</v>
      </c>
      <c r="E39" s="509">
        <v>30</v>
      </c>
      <c r="F39" s="457">
        <v>0</v>
      </c>
      <c r="G39" s="454">
        <v>0</v>
      </c>
      <c r="H39" s="509">
        <v>0</v>
      </c>
      <c r="I39" s="457">
        <v>0</v>
      </c>
      <c r="J39" s="454">
        <v>0</v>
      </c>
      <c r="K39" s="509">
        <v>0</v>
      </c>
      <c r="L39" s="457">
        <v>0</v>
      </c>
      <c r="M39" s="454">
        <v>0</v>
      </c>
      <c r="N39" s="509">
        <v>0</v>
      </c>
      <c r="O39" s="454">
        <v>23</v>
      </c>
      <c r="P39" s="454">
        <v>13</v>
      </c>
      <c r="Q39" s="465">
        <v>10</v>
      </c>
      <c r="R39" s="510">
        <v>5</v>
      </c>
    </row>
    <row r="40" spans="2:18" ht="30" customHeight="1" thickBot="1">
      <c r="B40" s="279" t="s">
        <v>123</v>
      </c>
      <c r="C40" s="475">
        <v>0</v>
      </c>
      <c r="D40" s="476">
        <v>0</v>
      </c>
      <c r="E40" s="479">
        <v>0</v>
      </c>
      <c r="F40" s="480">
        <v>0</v>
      </c>
      <c r="G40" s="476">
        <v>0</v>
      </c>
      <c r="H40" s="515">
        <v>0</v>
      </c>
      <c r="I40" s="480">
        <v>0</v>
      </c>
      <c r="J40" s="476">
        <v>0</v>
      </c>
      <c r="K40" s="515">
        <v>0</v>
      </c>
      <c r="L40" s="480">
        <v>0</v>
      </c>
      <c r="M40" s="476">
        <v>0</v>
      </c>
      <c r="N40" s="479">
        <v>0</v>
      </c>
      <c r="O40" s="480">
        <v>0</v>
      </c>
      <c r="P40" s="476">
        <v>0</v>
      </c>
      <c r="Q40" s="479">
        <v>0</v>
      </c>
      <c r="R40" s="516">
        <v>0</v>
      </c>
    </row>
    <row r="41" spans="3:18" ht="30" customHeight="1">
      <c r="C41" s="935"/>
      <c r="D41" s="935"/>
      <c r="E41" s="935"/>
      <c r="F41" s="885"/>
      <c r="G41" s="885"/>
      <c r="H41" s="885"/>
      <c r="I41" s="885"/>
      <c r="J41" s="885"/>
      <c r="K41" s="885"/>
      <c r="L41" s="885"/>
      <c r="M41" s="885"/>
      <c r="N41" s="885"/>
      <c r="O41" s="935"/>
      <c r="P41" s="935"/>
      <c r="Q41" s="935"/>
      <c r="R41" s="935"/>
    </row>
    <row r="42" spans="3:17" ht="30" customHeight="1">
      <c r="C42" s="936"/>
      <c r="D42" s="936"/>
      <c r="E42" s="936"/>
      <c r="O42" s="936"/>
      <c r="P42" s="936"/>
      <c r="Q42" s="936"/>
    </row>
    <row r="43" ht="30" customHeight="1"/>
    <row r="44" ht="30" customHeight="1"/>
    <row r="45" ht="30" customHeight="1"/>
    <row r="46" ht="30" customHeight="1"/>
  </sheetData>
  <sheetProtection/>
  <mergeCells count="5">
    <mergeCell ref="O4:O5"/>
    <mergeCell ref="P4:P5"/>
    <mergeCell ref="Q4:Q5"/>
    <mergeCell ref="R3:R5"/>
    <mergeCell ref="B2:B5"/>
  </mergeCells>
  <printOptions horizontalCentered="1"/>
  <pageMargins left="0.35433070866141736" right="0.3937007874015748" top="0.3937007874015748" bottom="0.9448818897637796" header="0" footer="0.5118110236220472"/>
  <pageSetup firstPageNumber="25" useFirstPageNumber="1" horizontalDpi="600" verticalDpi="600" orientation="portrait" paperSize="9" scale="67" r:id="rId1"/>
  <headerFooter scaleWithDoc="0" alignWithMargins="0">
    <oddFooter>&amp;C&amp;16- &amp;P -</oddFooter>
  </headerFooter>
</worksheet>
</file>

<file path=xl/worksheets/sheet27.xml><?xml version="1.0" encoding="utf-8"?>
<worksheet xmlns="http://schemas.openxmlformats.org/spreadsheetml/2006/main" xmlns:r="http://schemas.openxmlformats.org/officeDocument/2006/relationships">
  <dimension ref="B1:X82"/>
  <sheetViews>
    <sheetView showGridLines="0" zoomScalePageLayoutView="0" workbookViewId="0" topLeftCell="A1">
      <selection activeCell="A1" sqref="A1"/>
    </sheetView>
  </sheetViews>
  <sheetFormatPr defaultColWidth="9.00390625" defaultRowHeight="13.5"/>
  <cols>
    <col min="1" max="1" width="2.625" style="39" customWidth="1"/>
    <col min="2" max="2" width="16.375" style="51" customWidth="1"/>
    <col min="3" max="3" width="5.50390625" style="39" customWidth="1"/>
    <col min="4" max="4" width="6.125" style="39" customWidth="1"/>
    <col min="5" max="5" width="4.50390625" style="39" customWidth="1"/>
    <col min="6" max="7" width="5.375" style="39" customWidth="1"/>
    <col min="8" max="8" width="4.125" style="39" customWidth="1"/>
    <col min="9" max="9" width="4.25390625" style="39" customWidth="1"/>
    <col min="10" max="15" width="8.75390625" style="39" customWidth="1"/>
    <col min="16" max="18" width="5.875" style="39" customWidth="1"/>
    <col min="19" max="19" width="6.75390625" style="39" customWidth="1"/>
    <col min="20" max="20" width="7.75390625" style="39" customWidth="1"/>
    <col min="21" max="21" width="7.875" style="39" customWidth="1"/>
    <col min="22" max="16384" width="9.00390625" style="39" customWidth="1"/>
  </cols>
  <sheetData>
    <row r="1" spans="2:21" ht="27.75" customHeight="1" thickBot="1">
      <c r="B1" s="38" t="s">
        <v>253</v>
      </c>
      <c r="U1" s="42" t="s">
        <v>254</v>
      </c>
    </row>
    <row r="2" spans="2:21" s="45" customFormat="1" ht="22.5" customHeight="1">
      <c r="B2" s="1533" t="s">
        <v>1090</v>
      </c>
      <c r="C2" s="1626" t="s">
        <v>255</v>
      </c>
      <c r="D2" s="1563"/>
      <c r="E2" s="1563"/>
      <c r="F2" s="1563"/>
      <c r="G2" s="1563"/>
      <c r="H2" s="1563"/>
      <c r="I2" s="1627"/>
      <c r="J2" s="1597" t="s">
        <v>191</v>
      </c>
      <c r="K2" s="1598"/>
      <c r="L2" s="1598"/>
      <c r="M2" s="1598"/>
      <c r="N2" s="1598"/>
      <c r="O2" s="1598"/>
      <c r="P2" s="1598"/>
      <c r="Q2" s="1598"/>
      <c r="R2" s="1598"/>
      <c r="S2" s="1598"/>
      <c r="T2" s="1598"/>
      <c r="U2" s="1599"/>
    </row>
    <row r="3" spans="2:21" s="45" customFormat="1" ht="15.75" customHeight="1">
      <c r="B3" s="1539"/>
      <c r="C3" s="1628"/>
      <c r="D3" s="1566"/>
      <c r="E3" s="1566"/>
      <c r="F3" s="1566"/>
      <c r="G3" s="1566"/>
      <c r="H3" s="1566"/>
      <c r="I3" s="1614"/>
      <c r="J3" s="1607" t="s">
        <v>5</v>
      </c>
      <c r="K3" s="1611"/>
      <c r="L3" s="1613"/>
      <c r="M3" s="1600" t="s">
        <v>201</v>
      </c>
      <c r="N3" s="1601"/>
      <c r="O3" s="1601"/>
      <c r="P3" s="1601"/>
      <c r="Q3" s="1601"/>
      <c r="R3" s="1602"/>
      <c r="S3" s="1600" t="s">
        <v>205</v>
      </c>
      <c r="T3" s="1601"/>
      <c r="U3" s="1603"/>
    </row>
    <row r="4" spans="2:21" s="45" customFormat="1" ht="15.75" customHeight="1">
      <c r="B4" s="1539"/>
      <c r="C4" s="1629" t="s">
        <v>5</v>
      </c>
      <c r="D4" s="1601"/>
      <c r="E4" s="1602"/>
      <c r="F4" s="1600" t="s">
        <v>201</v>
      </c>
      <c r="G4" s="1601"/>
      <c r="H4" s="1602"/>
      <c r="I4" s="782" t="s">
        <v>205</v>
      </c>
      <c r="J4" s="1623"/>
      <c r="K4" s="1624"/>
      <c r="L4" s="1625"/>
      <c r="M4" s="1607" t="s">
        <v>11</v>
      </c>
      <c r="N4" s="1611"/>
      <c r="O4" s="1613"/>
      <c r="P4" s="1607" t="s">
        <v>12</v>
      </c>
      <c r="Q4" s="1611"/>
      <c r="R4" s="1613"/>
      <c r="S4" s="1607" t="s">
        <v>11</v>
      </c>
      <c r="T4" s="1611"/>
      <c r="U4" s="1612"/>
    </row>
    <row r="5" spans="2:21" s="45" customFormat="1" ht="15.75" customHeight="1">
      <c r="B5" s="1539"/>
      <c r="C5" s="1620" t="s">
        <v>5</v>
      </c>
      <c r="D5" s="1617" t="s">
        <v>11</v>
      </c>
      <c r="E5" s="1604" t="s">
        <v>12</v>
      </c>
      <c r="F5" s="1617" t="s">
        <v>5</v>
      </c>
      <c r="G5" s="1617" t="s">
        <v>11</v>
      </c>
      <c r="H5" s="1604" t="s">
        <v>12</v>
      </c>
      <c r="I5" s="1617" t="s">
        <v>11</v>
      </c>
      <c r="J5" s="1565"/>
      <c r="K5" s="1566"/>
      <c r="L5" s="1614"/>
      <c r="M5" s="1565"/>
      <c r="N5" s="1566"/>
      <c r="O5" s="1614"/>
      <c r="P5" s="1565"/>
      <c r="Q5" s="1566"/>
      <c r="R5" s="1614"/>
      <c r="S5" s="1565"/>
      <c r="T5" s="1566"/>
      <c r="U5" s="1567"/>
    </row>
    <row r="6" spans="2:21" s="45" customFormat="1" ht="15.75" customHeight="1">
      <c r="B6" s="1539"/>
      <c r="C6" s="1621"/>
      <c r="D6" s="1618"/>
      <c r="E6" s="1605"/>
      <c r="F6" s="1618"/>
      <c r="G6" s="1618"/>
      <c r="H6" s="1605"/>
      <c r="I6" s="1618"/>
      <c r="J6" s="1595" t="s">
        <v>5</v>
      </c>
      <c r="K6" s="1607" t="s">
        <v>8</v>
      </c>
      <c r="L6" s="1615" t="s">
        <v>9</v>
      </c>
      <c r="M6" s="1595" t="s">
        <v>5</v>
      </c>
      <c r="N6" s="1607" t="s">
        <v>8</v>
      </c>
      <c r="O6" s="1615" t="s">
        <v>9</v>
      </c>
      <c r="P6" s="1595" t="s">
        <v>5</v>
      </c>
      <c r="Q6" s="1607" t="s">
        <v>8</v>
      </c>
      <c r="R6" s="1615" t="s">
        <v>9</v>
      </c>
      <c r="S6" s="1595" t="s">
        <v>5</v>
      </c>
      <c r="T6" s="1607" t="s">
        <v>8</v>
      </c>
      <c r="U6" s="1609" t="s">
        <v>9</v>
      </c>
    </row>
    <row r="7" spans="2:21" s="45" customFormat="1" ht="15.75" customHeight="1" thickBot="1">
      <c r="B7" s="1534"/>
      <c r="C7" s="1622"/>
      <c r="D7" s="1619"/>
      <c r="E7" s="1606"/>
      <c r="F7" s="1619"/>
      <c r="G7" s="1619"/>
      <c r="H7" s="1606"/>
      <c r="I7" s="1619"/>
      <c r="J7" s="1596"/>
      <c r="K7" s="1608"/>
      <c r="L7" s="1616"/>
      <c r="M7" s="1596"/>
      <c r="N7" s="1608"/>
      <c r="O7" s="1616"/>
      <c r="P7" s="1596"/>
      <c r="Q7" s="1608"/>
      <c r="R7" s="1616"/>
      <c r="S7" s="1596"/>
      <c r="T7" s="1608"/>
      <c r="U7" s="1610"/>
    </row>
    <row r="8" spans="2:21" ht="15.75" customHeight="1">
      <c r="B8" s="781" t="s">
        <v>5</v>
      </c>
      <c r="C8" s="493">
        <v>110</v>
      </c>
      <c r="D8" s="494">
        <v>104</v>
      </c>
      <c r="E8" s="493">
        <v>6</v>
      </c>
      <c r="F8" s="493">
        <v>104</v>
      </c>
      <c r="G8" s="494">
        <v>98</v>
      </c>
      <c r="H8" s="493">
        <v>6</v>
      </c>
      <c r="I8" s="493">
        <v>6</v>
      </c>
      <c r="J8" s="493">
        <v>23911</v>
      </c>
      <c r="K8" s="494">
        <v>12041</v>
      </c>
      <c r="L8" s="493">
        <v>11870</v>
      </c>
      <c r="M8" s="493">
        <v>20863</v>
      </c>
      <c r="N8" s="1065">
        <v>10731</v>
      </c>
      <c r="O8" s="493">
        <v>10132</v>
      </c>
      <c r="P8" s="493">
        <v>631</v>
      </c>
      <c r="Q8" s="494">
        <v>314</v>
      </c>
      <c r="R8" s="493">
        <v>317</v>
      </c>
      <c r="S8" s="493">
        <v>2417</v>
      </c>
      <c r="T8" s="494">
        <v>996</v>
      </c>
      <c r="U8" s="495">
        <v>1421</v>
      </c>
    </row>
    <row r="9" spans="2:21" ht="15.75" customHeight="1">
      <c r="B9" s="313" t="s">
        <v>256</v>
      </c>
      <c r="C9" s="493">
        <v>47</v>
      </c>
      <c r="D9" s="494">
        <v>41</v>
      </c>
      <c r="E9" s="493">
        <v>6</v>
      </c>
      <c r="F9" s="493">
        <v>43</v>
      </c>
      <c r="G9" s="494">
        <v>37</v>
      </c>
      <c r="H9" s="493">
        <v>6</v>
      </c>
      <c r="I9" s="493">
        <v>4</v>
      </c>
      <c r="J9" s="493">
        <v>15963</v>
      </c>
      <c r="K9" s="494">
        <v>7129</v>
      </c>
      <c r="L9" s="493">
        <v>8834</v>
      </c>
      <c r="M9" s="493">
        <v>13132</v>
      </c>
      <c r="N9" s="494">
        <v>5972</v>
      </c>
      <c r="O9" s="493">
        <v>7160</v>
      </c>
      <c r="P9" s="493">
        <v>631</v>
      </c>
      <c r="Q9" s="494">
        <v>314</v>
      </c>
      <c r="R9" s="493">
        <v>317</v>
      </c>
      <c r="S9" s="493">
        <v>2200</v>
      </c>
      <c r="T9" s="494">
        <v>843</v>
      </c>
      <c r="U9" s="495">
        <v>1357</v>
      </c>
    </row>
    <row r="10" spans="2:24" ht="15.75" customHeight="1">
      <c r="B10" s="314" t="s">
        <v>257</v>
      </c>
      <c r="C10" s="496">
        <v>13</v>
      </c>
      <c r="D10" s="497">
        <v>13</v>
      </c>
      <c r="E10" s="1066">
        <v>0</v>
      </c>
      <c r="F10" s="496">
        <v>13</v>
      </c>
      <c r="G10" s="497">
        <v>13</v>
      </c>
      <c r="H10" s="1066">
        <v>0</v>
      </c>
      <c r="I10" s="502">
        <v>0</v>
      </c>
      <c r="J10" s="496">
        <v>1322</v>
      </c>
      <c r="K10" s="497">
        <v>690</v>
      </c>
      <c r="L10" s="496">
        <v>632</v>
      </c>
      <c r="M10" s="496">
        <v>1322</v>
      </c>
      <c r="N10" s="497">
        <v>690</v>
      </c>
      <c r="O10" s="496">
        <v>632</v>
      </c>
      <c r="P10" s="1067">
        <v>0</v>
      </c>
      <c r="Q10" s="503">
        <v>0</v>
      </c>
      <c r="R10" s="502">
        <v>0</v>
      </c>
      <c r="S10" s="502">
        <v>0</v>
      </c>
      <c r="T10" s="503">
        <v>0</v>
      </c>
      <c r="U10" s="1068">
        <v>0</v>
      </c>
      <c r="V10" s="68"/>
      <c r="W10" s="68"/>
      <c r="X10" s="68"/>
    </row>
    <row r="11" spans="2:21" ht="15.75" customHeight="1">
      <c r="B11" s="315" t="s">
        <v>609</v>
      </c>
      <c r="C11" s="1069">
        <v>2</v>
      </c>
      <c r="D11" s="500">
        <v>2</v>
      </c>
      <c r="E11" s="499">
        <v>0</v>
      </c>
      <c r="F11" s="1069">
        <v>2</v>
      </c>
      <c r="G11" s="500">
        <v>2</v>
      </c>
      <c r="H11" s="499">
        <v>0</v>
      </c>
      <c r="I11" s="499">
        <v>0</v>
      </c>
      <c r="J11" s="499">
        <v>329</v>
      </c>
      <c r="K11" s="500">
        <v>220</v>
      </c>
      <c r="L11" s="499">
        <v>109</v>
      </c>
      <c r="M11" s="499">
        <v>329</v>
      </c>
      <c r="N11" s="500">
        <v>220</v>
      </c>
      <c r="O11" s="499">
        <v>109</v>
      </c>
      <c r="P11" s="1069">
        <v>0</v>
      </c>
      <c r="Q11" s="500">
        <v>0</v>
      </c>
      <c r="R11" s="499">
        <v>0</v>
      </c>
      <c r="S11" s="1069">
        <v>0</v>
      </c>
      <c r="T11" s="500">
        <v>0</v>
      </c>
      <c r="U11" s="501">
        <v>0</v>
      </c>
    </row>
    <row r="12" spans="2:21" ht="15.75" customHeight="1">
      <c r="B12" s="315" t="s">
        <v>610</v>
      </c>
      <c r="C12" s="1070">
        <v>1</v>
      </c>
      <c r="D12" s="500">
        <v>1</v>
      </c>
      <c r="E12" s="499">
        <v>0</v>
      </c>
      <c r="F12" s="1070">
        <v>1</v>
      </c>
      <c r="G12" s="500">
        <v>1</v>
      </c>
      <c r="H12" s="499">
        <v>0</v>
      </c>
      <c r="I12" s="499">
        <v>0</v>
      </c>
      <c r="J12" s="1070">
        <v>70</v>
      </c>
      <c r="K12" s="500">
        <v>35</v>
      </c>
      <c r="L12" s="499">
        <v>35</v>
      </c>
      <c r="M12" s="1070">
        <v>70</v>
      </c>
      <c r="N12" s="500">
        <v>35</v>
      </c>
      <c r="O12" s="499">
        <v>35</v>
      </c>
      <c r="P12" s="1070">
        <v>0</v>
      </c>
      <c r="Q12" s="500">
        <v>0</v>
      </c>
      <c r="R12" s="499">
        <v>0</v>
      </c>
      <c r="S12" s="1070">
        <v>0</v>
      </c>
      <c r="T12" s="500">
        <v>0</v>
      </c>
      <c r="U12" s="501">
        <v>0</v>
      </c>
    </row>
    <row r="13" spans="2:21" ht="15.75" customHeight="1">
      <c r="B13" s="315" t="s">
        <v>611</v>
      </c>
      <c r="C13" s="1070">
        <v>0</v>
      </c>
      <c r="D13" s="500">
        <v>0</v>
      </c>
      <c r="E13" s="499">
        <v>0</v>
      </c>
      <c r="F13" s="1070">
        <v>0</v>
      </c>
      <c r="G13" s="500">
        <v>0</v>
      </c>
      <c r="H13" s="499">
        <v>0</v>
      </c>
      <c r="I13" s="499">
        <v>0</v>
      </c>
      <c r="J13" s="1070">
        <v>0</v>
      </c>
      <c r="K13" s="500">
        <v>0</v>
      </c>
      <c r="L13" s="499">
        <v>0</v>
      </c>
      <c r="M13" s="1070">
        <v>0</v>
      </c>
      <c r="N13" s="500">
        <v>0</v>
      </c>
      <c r="O13" s="499">
        <v>0</v>
      </c>
      <c r="P13" s="1070">
        <v>0</v>
      </c>
      <c r="Q13" s="500">
        <v>0</v>
      </c>
      <c r="R13" s="499">
        <v>0</v>
      </c>
      <c r="S13" s="1070">
        <v>0</v>
      </c>
      <c r="T13" s="500">
        <v>0</v>
      </c>
      <c r="U13" s="501">
        <v>0</v>
      </c>
    </row>
    <row r="14" spans="2:21" ht="15.75" customHeight="1">
      <c r="B14" s="315" t="s">
        <v>612</v>
      </c>
      <c r="C14" s="1070">
        <v>1</v>
      </c>
      <c r="D14" s="500">
        <v>1</v>
      </c>
      <c r="E14" s="499">
        <v>0</v>
      </c>
      <c r="F14" s="1070">
        <v>1</v>
      </c>
      <c r="G14" s="500">
        <v>1</v>
      </c>
      <c r="H14" s="499">
        <v>0</v>
      </c>
      <c r="I14" s="499">
        <v>0</v>
      </c>
      <c r="J14" s="499">
        <v>102</v>
      </c>
      <c r="K14" s="500">
        <v>97</v>
      </c>
      <c r="L14" s="499">
        <v>5</v>
      </c>
      <c r="M14" s="499">
        <v>102</v>
      </c>
      <c r="N14" s="500">
        <v>97</v>
      </c>
      <c r="O14" s="499">
        <v>5</v>
      </c>
      <c r="P14" s="1070">
        <v>0</v>
      </c>
      <c r="Q14" s="500">
        <v>0</v>
      </c>
      <c r="R14" s="499">
        <v>0</v>
      </c>
      <c r="S14" s="1070">
        <v>0</v>
      </c>
      <c r="T14" s="500">
        <v>0</v>
      </c>
      <c r="U14" s="501">
        <v>0</v>
      </c>
    </row>
    <row r="15" spans="2:21" ht="15.75" customHeight="1">
      <c r="B15" s="315" t="s">
        <v>613</v>
      </c>
      <c r="C15" s="1070">
        <v>0</v>
      </c>
      <c r="D15" s="500">
        <v>0</v>
      </c>
      <c r="E15" s="499">
        <v>0</v>
      </c>
      <c r="F15" s="1070">
        <v>0</v>
      </c>
      <c r="G15" s="500">
        <v>0</v>
      </c>
      <c r="H15" s="499">
        <v>0</v>
      </c>
      <c r="I15" s="499">
        <v>0</v>
      </c>
      <c r="J15" s="1070">
        <v>0</v>
      </c>
      <c r="K15" s="500">
        <v>0</v>
      </c>
      <c r="L15" s="499">
        <v>0</v>
      </c>
      <c r="M15" s="1070">
        <v>0</v>
      </c>
      <c r="N15" s="500">
        <v>0</v>
      </c>
      <c r="O15" s="499">
        <v>0</v>
      </c>
      <c r="P15" s="1070">
        <v>0</v>
      </c>
      <c r="Q15" s="500">
        <v>0</v>
      </c>
      <c r="R15" s="499">
        <v>0</v>
      </c>
      <c r="S15" s="1070">
        <v>0</v>
      </c>
      <c r="T15" s="500">
        <v>0</v>
      </c>
      <c r="U15" s="501">
        <v>0</v>
      </c>
    </row>
    <row r="16" spans="2:21" ht="15.75" customHeight="1">
      <c r="B16" s="315" t="s">
        <v>614</v>
      </c>
      <c r="C16" s="1070">
        <v>1</v>
      </c>
      <c r="D16" s="500">
        <v>1</v>
      </c>
      <c r="E16" s="499">
        <v>0</v>
      </c>
      <c r="F16" s="1070">
        <v>1</v>
      </c>
      <c r="G16" s="500">
        <v>1</v>
      </c>
      <c r="H16" s="499">
        <v>0</v>
      </c>
      <c r="I16" s="499">
        <v>0</v>
      </c>
      <c r="J16" s="499">
        <v>103</v>
      </c>
      <c r="K16" s="500">
        <v>58</v>
      </c>
      <c r="L16" s="499">
        <v>45</v>
      </c>
      <c r="M16" s="499">
        <v>103</v>
      </c>
      <c r="N16" s="500">
        <v>58</v>
      </c>
      <c r="O16" s="499">
        <v>45</v>
      </c>
      <c r="P16" s="1070">
        <v>0</v>
      </c>
      <c r="Q16" s="500">
        <v>0</v>
      </c>
      <c r="R16" s="499">
        <v>0</v>
      </c>
      <c r="S16" s="1070">
        <v>0</v>
      </c>
      <c r="T16" s="500">
        <v>0</v>
      </c>
      <c r="U16" s="501">
        <v>0</v>
      </c>
    </row>
    <row r="17" spans="2:21" ht="15.75" customHeight="1">
      <c r="B17" s="315" t="s">
        <v>615</v>
      </c>
      <c r="C17" s="1070">
        <v>0</v>
      </c>
      <c r="D17" s="500">
        <v>0</v>
      </c>
      <c r="E17" s="499">
        <v>0</v>
      </c>
      <c r="F17" s="1070">
        <v>0</v>
      </c>
      <c r="G17" s="500">
        <v>0</v>
      </c>
      <c r="H17" s="499">
        <v>0</v>
      </c>
      <c r="I17" s="499">
        <v>0</v>
      </c>
      <c r="J17" s="1070">
        <v>0</v>
      </c>
      <c r="K17" s="500">
        <v>0</v>
      </c>
      <c r="L17" s="499">
        <v>0</v>
      </c>
      <c r="M17" s="1070">
        <v>0</v>
      </c>
      <c r="N17" s="500">
        <v>0</v>
      </c>
      <c r="O17" s="499">
        <v>0</v>
      </c>
      <c r="P17" s="1070">
        <v>0</v>
      </c>
      <c r="Q17" s="500">
        <v>0</v>
      </c>
      <c r="R17" s="499">
        <v>0</v>
      </c>
      <c r="S17" s="1070">
        <v>0</v>
      </c>
      <c r="T17" s="500">
        <v>0</v>
      </c>
      <c r="U17" s="501">
        <v>0</v>
      </c>
    </row>
    <row r="18" spans="2:21" ht="15.75" customHeight="1">
      <c r="B18" s="315" t="s">
        <v>616</v>
      </c>
      <c r="C18" s="1070">
        <v>1</v>
      </c>
      <c r="D18" s="500">
        <v>1</v>
      </c>
      <c r="E18" s="499">
        <v>0</v>
      </c>
      <c r="F18" s="1070">
        <v>1</v>
      </c>
      <c r="G18" s="500">
        <v>1</v>
      </c>
      <c r="H18" s="499">
        <v>0</v>
      </c>
      <c r="I18" s="499">
        <v>0</v>
      </c>
      <c r="J18" s="1070">
        <v>70</v>
      </c>
      <c r="K18" s="500">
        <v>31</v>
      </c>
      <c r="L18" s="499">
        <v>39</v>
      </c>
      <c r="M18" s="1070">
        <v>70</v>
      </c>
      <c r="N18" s="500">
        <v>31</v>
      </c>
      <c r="O18" s="499">
        <v>39</v>
      </c>
      <c r="P18" s="1070">
        <v>0</v>
      </c>
      <c r="Q18" s="500">
        <v>0</v>
      </c>
      <c r="R18" s="499">
        <v>0</v>
      </c>
      <c r="S18" s="1070">
        <v>0</v>
      </c>
      <c r="T18" s="500">
        <v>0</v>
      </c>
      <c r="U18" s="501">
        <v>0</v>
      </c>
    </row>
    <row r="19" spans="2:21" ht="15.75" customHeight="1">
      <c r="B19" s="315" t="s">
        <v>617</v>
      </c>
      <c r="C19" s="1070">
        <v>2</v>
      </c>
      <c r="D19" s="500">
        <v>2</v>
      </c>
      <c r="E19" s="499">
        <v>0</v>
      </c>
      <c r="F19" s="1070">
        <v>2</v>
      </c>
      <c r="G19" s="500">
        <v>2</v>
      </c>
      <c r="H19" s="499">
        <v>0</v>
      </c>
      <c r="I19" s="499">
        <v>0</v>
      </c>
      <c r="J19" s="499">
        <v>210</v>
      </c>
      <c r="K19" s="500">
        <v>4</v>
      </c>
      <c r="L19" s="499">
        <v>206</v>
      </c>
      <c r="M19" s="499">
        <v>210</v>
      </c>
      <c r="N19" s="500">
        <v>4</v>
      </c>
      <c r="O19" s="499">
        <v>206</v>
      </c>
      <c r="P19" s="1070">
        <v>0</v>
      </c>
      <c r="Q19" s="500">
        <v>0</v>
      </c>
      <c r="R19" s="499">
        <v>0</v>
      </c>
      <c r="S19" s="1070">
        <v>0</v>
      </c>
      <c r="T19" s="500">
        <v>0</v>
      </c>
      <c r="U19" s="501">
        <v>0</v>
      </c>
    </row>
    <row r="20" spans="2:21" ht="15.75" customHeight="1">
      <c r="B20" s="315" t="s">
        <v>618</v>
      </c>
      <c r="C20" s="1070">
        <v>1</v>
      </c>
      <c r="D20" s="500">
        <v>1</v>
      </c>
      <c r="E20" s="499">
        <v>0</v>
      </c>
      <c r="F20" s="1070">
        <v>1</v>
      </c>
      <c r="G20" s="500">
        <v>1</v>
      </c>
      <c r="H20" s="499">
        <v>0</v>
      </c>
      <c r="I20" s="499">
        <v>0</v>
      </c>
      <c r="J20" s="499">
        <v>104</v>
      </c>
      <c r="K20" s="500">
        <v>46</v>
      </c>
      <c r="L20" s="499">
        <v>58</v>
      </c>
      <c r="M20" s="499">
        <v>104</v>
      </c>
      <c r="N20" s="500">
        <v>46</v>
      </c>
      <c r="O20" s="499">
        <v>58</v>
      </c>
      <c r="P20" s="1070">
        <v>0</v>
      </c>
      <c r="Q20" s="500">
        <v>0</v>
      </c>
      <c r="R20" s="499">
        <v>0</v>
      </c>
      <c r="S20" s="1070">
        <v>0</v>
      </c>
      <c r="T20" s="500">
        <v>0</v>
      </c>
      <c r="U20" s="501">
        <v>0</v>
      </c>
    </row>
    <row r="21" spans="2:21" ht="15.75" customHeight="1">
      <c r="B21" s="315" t="s">
        <v>619</v>
      </c>
      <c r="C21" s="1070">
        <v>1</v>
      </c>
      <c r="D21" s="500">
        <v>1</v>
      </c>
      <c r="E21" s="499">
        <v>0</v>
      </c>
      <c r="F21" s="1070">
        <v>1</v>
      </c>
      <c r="G21" s="500">
        <v>1</v>
      </c>
      <c r="H21" s="499">
        <v>0</v>
      </c>
      <c r="I21" s="499">
        <v>0</v>
      </c>
      <c r="J21" s="499">
        <v>32</v>
      </c>
      <c r="K21" s="500">
        <v>23</v>
      </c>
      <c r="L21" s="499">
        <v>9</v>
      </c>
      <c r="M21" s="499">
        <v>32</v>
      </c>
      <c r="N21" s="500">
        <v>23</v>
      </c>
      <c r="O21" s="499">
        <v>9</v>
      </c>
      <c r="P21" s="1070">
        <v>0</v>
      </c>
      <c r="Q21" s="500">
        <v>0</v>
      </c>
      <c r="R21" s="499">
        <v>0</v>
      </c>
      <c r="S21" s="1070">
        <v>0</v>
      </c>
      <c r="T21" s="500">
        <v>0</v>
      </c>
      <c r="U21" s="501">
        <v>0</v>
      </c>
    </row>
    <row r="22" spans="2:21" ht="15.75" customHeight="1">
      <c r="B22" s="313" t="s">
        <v>652</v>
      </c>
      <c r="C22" s="1071">
        <v>3</v>
      </c>
      <c r="D22" s="494">
        <v>3</v>
      </c>
      <c r="E22" s="493">
        <v>0</v>
      </c>
      <c r="F22" s="1071">
        <v>3</v>
      </c>
      <c r="G22" s="494">
        <v>3</v>
      </c>
      <c r="H22" s="493">
        <v>0</v>
      </c>
      <c r="I22" s="493">
        <v>0</v>
      </c>
      <c r="J22" s="493">
        <v>302</v>
      </c>
      <c r="K22" s="494">
        <v>176</v>
      </c>
      <c r="L22" s="493">
        <v>126</v>
      </c>
      <c r="M22" s="493">
        <v>302</v>
      </c>
      <c r="N22" s="494">
        <v>176</v>
      </c>
      <c r="O22" s="493">
        <v>126</v>
      </c>
      <c r="P22" s="1071">
        <v>0</v>
      </c>
      <c r="Q22" s="494">
        <v>0</v>
      </c>
      <c r="R22" s="493">
        <v>0</v>
      </c>
      <c r="S22" s="1071">
        <v>0</v>
      </c>
      <c r="T22" s="494">
        <v>0</v>
      </c>
      <c r="U22" s="495">
        <v>0</v>
      </c>
    </row>
    <row r="23" spans="2:24" ht="15.75" customHeight="1">
      <c r="B23" s="314" t="s">
        <v>259</v>
      </c>
      <c r="C23" s="496">
        <v>25</v>
      </c>
      <c r="D23" s="497">
        <v>25</v>
      </c>
      <c r="E23" s="1066">
        <v>0</v>
      </c>
      <c r="F23" s="496">
        <v>25</v>
      </c>
      <c r="G23" s="497">
        <v>25</v>
      </c>
      <c r="H23" s="1066">
        <v>0</v>
      </c>
      <c r="I23" s="502">
        <v>0</v>
      </c>
      <c r="J23" s="496">
        <v>2816</v>
      </c>
      <c r="K23" s="497">
        <v>2461</v>
      </c>
      <c r="L23" s="496">
        <v>355</v>
      </c>
      <c r="M23" s="496">
        <v>2816</v>
      </c>
      <c r="N23" s="497">
        <v>2461</v>
      </c>
      <c r="O23" s="496">
        <v>355</v>
      </c>
      <c r="P23" s="1067">
        <v>0</v>
      </c>
      <c r="Q23" s="503">
        <v>0</v>
      </c>
      <c r="R23" s="502">
        <v>0</v>
      </c>
      <c r="S23" s="502">
        <v>0</v>
      </c>
      <c r="T23" s="503">
        <v>0</v>
      </c>
      <c r="U23" s="1068">
        <v>0</v>
      </c>
      <c r="V23" s="68"/>
      <c r="W23" s="68"/>
      <c r="X23" s="68"/>
    </row>
    <row r="24" spans="2:21" ht="15.75" customHeight="1">
      <c r="B24" s="315" t="s">
        <v>620</v>
      </c>
      <c r="C24" s="1069">
        <v>6</v>
      </c>
      <c r="D24" s="500">
        <v>6</v>
      </c>
      <c r="E24" s="499">
        <v>0</v>
      </c>
      <c r="F24" s="1069">
        <v>6</v>
      </c>
      <c r="G24" s="500">
        <v>6</v>
      </c>
      <c r="H24" s="499">
        <v>0</v>
      </c>
      <c r="I24" s="499">
        <v>0</v>
      </c>
      <c r="J24" s="499">
        <v>721</v>
      </c>
      <c r="K24" s="500">
        <v>692</v>
      </c>
      <c r="L24" s="499">
        <v>29</v>
      </c>
      <c r="M24" s="499">
        <v>721</v>
      </c>
      <c r="N24" s="500">
        <v>692</v>
      </c>
      <c r="O24" s="499">
        <v>29</v>
      </c>
      <c r="P24" s="1069">
        <v>0</v>
      </c>
      <c r="Q24" s="500">
        <v>0</v>
      </c>
      <c r="R24" s="499">
        <v>0</v>
      </c>
      <c r="S24" s="1069">
        <v>0</v>
      </c>
      <c r="T24" s="500">
        <v>0</v>
      </c>
      <c r="U24" s="501">
        <v>0</v>
      </c>
    </row>
    <row r="25" spans="2:21" ht="15.75" customHeight="1">
      <c r="B25" s="315" t="s">
        <v>621</v>
      </c>
      <c r="C25" s="1070">
        <v>0</v>
      </c>
      <c r="D25" s="500">
        <v>0</v>
      </c>
      <c r="E25" s="499">
        <v>0</v>
      </c>
      <c r="F25" s="1070">
        <v>0</v>
      </c>
      <c r="G25" s="500">
        <v>0</v>
      </c>
      <c r="H25" s="499">
        <v>0</v>
      </c>
      <c r="I25" s="499">
        <v>0</v>
      </c>
      <c r="J25" s="1070">
        <v>0</v>
      </c>
      <c r="K25" s="500">
        <v>0</v>
      </c>
      <c r="L25" s="499">
        <v>0</v>
      </c>
      <c r="M25" s="1070">
        <v>0</v>
      </c>
      <c r="N25" s="500">
        <v>0</v>
      </c>
      <c r="O25" s="499">
        <v>0</v>
      </c>
      <c r="P25" s="1070">
        <v>0</v>
      </c>
      <c r="Q25" s="500">
        <v>0</v>
      </c>
      <c r="R25" s="499">
        <v>0</v>
      </c>
      <c r="S25" s="1070">
        <v>0</v>
      </c>
      <c r="T25" s="500">
        <v>0</v>
      </c>
      <c r="U25" s="501">
        <v>0</v>
      </c>
    </row>
    <row r="26" spans="2:21" ht="15.75" customHeight="1">
      <c r="B26" s="315" t="s">
        <v>622</v>
      </c>
      <c r="C26" s="1070">
        <v>0</v>
      </c>
      <c r="D26" s="500">
        <v>0</v>
      </c>
      <c r="E26" s="499">
        <v>0</v>
      </c>
      <c r="F26" s="1070">
        <v>0</v>
      </c>
      <c r="G26" s="500">
        <v>0</v>
      </c>
      <c r="H26" s="499">
        <v>0</v>
      </c>
      <c r="I26" s="499">
        <v>0</v>
      </c>
      <c r="J26" s="1070">
        <v>0</v>
      </c>
      <c r="K26" s="500">
        <v>0</v>
      </c>
      <c r="L26" s="499">
        <v>0</v>
      </c>
      <c r="M26" s="1070">
        <v>0</v>
      </c>
      <c r="N26" s="500">
        <v>0</v>
      </c>
      <c r="O26" s="499">
        <v>0</v>
      </c>
      <c r="P26" s="1070">
        <v>0</v>
      </c>
      <c r="Q26" s="500">
        <v>0</v>
      </c>
      <c r="R26" s="499">
        <v>0</v>
      </c>
      <c r="S26" s="1070">
        <v>0</v>
      </c>
      <c r="T26" s="500">
        <v>0</v>
      </c>
      <c r="U26" s="501">
        <v>0</v>
      </c>
    </row>
    <row r="27" spans="2:21" ht="15.75" customHeight="1">
      <c r="B27" s="315" t="s">
        <v>623</v>
      </c>
      <c r="C27" s="1070">
        <v>6</v>
      </c>
      <c r="D27" s="500">
        <v>6</v>
      </c>
      <c r="E27" s="499">
        <v>0</v>
      </c>
      <c r="F27" s="1070">
        <v>6</v>
      </c>
      <c r="G27" s="500">
        <v>6</v>
      </c>
      <c r="H27" s="499">
        <v>0</v>
      </c>
      <c r="I27" s="499">
        <v>0</v>
      </c>
      <c r="J27" s="499">
        <v>677</v>
      </c>
      <c r="K27" s="500">
        <v>617</v>
      </c>
      <c r="L27" s="499">
        <v>60</v>
      </c>
      <c r="M27" s="499">
        <v>677</v>
      </c>
      <c r="N27" s="500">
        <v>617</v>
      </c>
      <c r="O27" s="499">
        <v>60</v>
      </c>
      <c r="P27" s="1070">
        <v>0</v>
      </c>
      <c r="Q27" s="500">
        <v>0</v>
      </c>
      <c r="R27" s="499">
        <v>0</v>
      </c>
      <c r="S27" s="1070">
        <v>0</v>
      </c>
      <c r="T27" s="500">
        <v>0</v>
      </c>
      <c r="U27" s="501">
        <v>0</v>
      </c>
    </row>
    <row r="28" spans="2:21" ht="15.75" customHeight="1">
      <c r="B28" s="315" t="s">
        <v>624</v>
      </c>
      <c r="C28" s="1070">
        <v>0</v>
      </c>
      <c r="D28" s="500">
        <v>0</v>
      </c>
      <c r="E28" s="499">
        <v>0</v>
      </c>
      <c r="F28" s="1070">
        <v>0</v>
      </c>
      <c r="G28" s="500">
        <v>0</v>
      </c>
      <c r="H28" s="499">
        <v>0</v>
      </c>
      <c r="I28" s="499">
        <v>0</v>
      </c>
      <c r="J28" s="1070">
        <v>0</v>
      </c>
      <c r="K28" s="500">
        <v>0</v>
      </c>
      <c r="L28" s="499">
        <v>0</v>
      </c>
      <c r="M28" s="1070">
        <v>0</v>
      </c>
      <c r="N28" s="500">
        <v>0</v>
      </c>
      <c r="O28" s="499">
        <v>0</v>
      </c>
      <c r="P28" s="1070">
        <v>0</v>
      </c>
      <c r="Q28" s="500">
        <v>0</v>
      </c>
      <c r="R28" s="499">
        <v>0</v>
      </c>
      <c r="S28" s="1070">
        <v>0</v>
      </c>
      <c r="T28" s="500">
        <v>0</v>
      </c>
      <c r="U28" s="501">
        <v>0</v>
      </c>
    </row>
    <row r="29" spans="2:21" ht="15.75" customHeight="1">
      <c r="B29" s="315" t="s">
        <v>625</v>
      </c>
      <c r="C29" s="1070">
        <v>0</v>
      </c>
      <c r="D29" s="500">
        <v>0</v>
      </c>
      <c r="E29" s="499">
        <v>0</v>
      </c>
      <c r="F29" s="1070">
        <v>0</v>
      </c>
      <c r="G29" s="500">
        <v>0</v>
      </c>
      <c r="H29" s="499">
        <v>0</v>
      </c>
      <c r="I29" s="499">
        <v>0</v>
      </c>
      <c r="J29" s="1070">
        <v>0</v>
      </c>
      <c r="K29" s="500">
        <v>0</v>
      </c>
      <c r="L29" s="499">
        <v>0</v>
      </c>
      <c r="M29" s="1070">
        <v>0</v>
      </c>
      <c r="N29" s="500">
        <v>0</v>
      </c>
      <c r="O29" s="499">
        <v>0</v>
      </c>
      <c r="P29" s="1070">
        <v>0</v>
      </c>
      <c r="Q29" s="500">
        <v>0</v>
      </c>
      <c r="R29" s="499">
        <v>0</v>
      </c>
      <c r="S29" s="1070">
        <v>0</v>
      </c>
      <c r="T29" s="500">
        <v>0</v>
      </c>
      <c r="U29" s="501">
        <v>0</v>
      </c>
    </row>
    <row r="30" spans="2:21" ht="15.75" customHeight="1">
      <c r="B30" s="315" t="s">
        <v>626</v>
      </c>
      <c r="C30" s="1070">
        <v>2</v>
      </c>
      <c r="D30" s="500">
        <v>2</v>
      </c>
      <c r="E30" s="499">
        <v>0</v>
      </c>
      <c r="F30" s="1070">
        <v>2</v>
      </c>
      <c r="G30" s="500">
        <v>2</v>
      </c>
      <c r="H30" s="499">
        <v>0</v>
      </c>
      <c r="I30" s="499">
        <v>0</v>
      </c>
      <c r="J30" s="499">
        <v>209</v>
      </c>
      <c r="K30" s="500">
        <v>152</v>
      </c>
      <c r="L30" s="499">
        <v>57</v>
      </c>
      <c r="M30" s="499">
        <v>209</v>
      </c>
      <c r="N30" s="500">
        <v>152</v>
      </c>
      <c r="O30" s="499">
        <v>57</v>
      </c>
      <c r="P30" s="1070">
        <v>0</v>
      </c>
      <c r="Q30" s="500">
        <v>0</v>
      </c>
      <c r="R30" s="499">
        <v>0</v>
      </c>
      <c r="S30" s="1070">
        <v>0</v>
      </c>
      <c r="T30" s="500">
        <v>0</v>
      </c>
      <c r="U30" s="501">
        <v>0</v>
      </c>
    </row>
    <row r="31" spans="2:21" ht="15.75" customHeight="1">
      <c r="B31" s="315" t="s">
        <v>627</v>
      </c>
      <c r="C31" s="1070">
        <v>2</v>
      </c>
      <c r="D31" s="500">
        <v>2</v>
      </c>
      <c r="E31" s="499">
        <v>0</v>
      </c>
      <c r="F31" s="1070">
        <v>2</v>
      </c>
      <c r="G31" s="500">
        <v>2</v>
      </c>
      <c r="H31" s="499">
        <v>0</v>
      </c>
      <c r="I31" s="499">
        <v>0</v>
      </c>
      <c r="J31" s="499">
        <v>194</v>
      </c>
      <c r="K31" s="500">
        <v>153</v>
      </c>
      <c r="L31" s="499">
        <v>41</v>
      </c>
      <c r="M31" s="499">
        <v>194</v>
      </c>
      <c r="N31" s="500">
        <v>153</v>
      </c>
      <c r="O31" s="499">
        <v>41</v>
      </c>
      <c r="P31" s="1070">
        <v>0</v>
      </c>
      <c r="Q31" s="500">
        <v>0</v>
      </c>
      <c r="R31" s="499">
        <v>0</v>
      </c>
      <c r="S31" s="1070">
        <v>0</v>
      </c>
      <c r="T31" s="500">
        <v>0</v>
      </c>
      <c r="U31" s="501">
        <v>0</v>
      </c>
    </row>
    <row r="32" spans="2:21" ht="15.75" customHeight="1">
      <c r="B32" s="315" t="s">
        <v>628</v>
      </c>
      <c r="C32" s="1070">
        <v>4</v>
      </c>
      <c r="D32" s="500">
        <v>4</v>
      </c>
      <c r="E32" s="499">
        <v>0</v>
      </c>
      <c r="F32" s="1070">
        <v>4</v>
      </c>
      <c r="G32" s="500">
        <v>4</v>
      </c>
      <c r="H32" s="499">
        <v>0</v>
      </c>
      <c r="I32" s="499">
        <v>0</v>
      </c>
      <c r="J32" s="499">
        <v>395</v>
      </c>
      <c r="K32" s="500">
        <v>314</v>
      </c>
      <c r="L32" s="499">
        <v>81</v>
      </c>
      <c r="M32" s="499">
        <v>395</v>
      </c>
      <c r="N32" s="500">
        <v>314</v>
      </c>
      <c r="O32" s="499">
        <v>81</v>
      </c>
      <c r="P32" s="1070">
        <v>0</v>
      </c>
      <c r="Q32" s="500">
        <v>0</v>
      </c>
      <c r="R32" s="499">
        <v>0</v>
      </c>
      <c r="S32" s="1070">
        <v>0</v>
      </c>
      <c r="T32" s="500">
        <v>0</v>
      </c>
      <c r="U32" s="501">
        <v>0</v>
      </c>
    </row>
    <row r="33" spans="2:21" ht="15.75" customHeight="1">
      <c r="B33" s="315" t="s">
        <v>629</v>
      </c>
      <c r="C33" s="1070">
        <v>0</v>
      </c>
      <c r="D33" s="500">
        <v>0</v>
      </c>
      <c r="E33" s="499">
        <v>0</v>
      </c>
      <c r="F33" s="1070">
        <v>0</v>
      </c>
      <c r="G33" s="500">
        <v>0</v>
      </c>
      <c r="H33" s="499">
        <v>0</v>
      </c>
      <c r="I33" s="499">
        <v>0</v>
      </c>
      <c r="J33" s="1070">
        <v>0</v>
      </c>
      <c r="K33" s="500">
        <v>0</v>
      </c>
      <c r="L33" s="499">
        <v>0</v>
      </c>
      <c r="M33" s="1070">
        <v>0</v>
      </c>
      <c r="N33" s="500">
        <v>0</v>
      </c>
      <c r="O33" s="499">
        <v>0</v>
      </c>
      <c r="P33" s="1070">
        <v>0</v>
      </c>
      <c r="Q33" s="500">
        <v>0</v>
      </c>
      <c r="R33" s="499">
        <v>0</v>
      </c>
      <c r="S33" s="1070">
        <v>0</v>
      </c>
      <c r="T33" s="500">
        <v>0</v>
      </c>
      <c r="U33" s="501">
        <v>0</v>
      </c>
    </row>
    <row r="34" spans="2:21" ht="15.75" customHeight="1">
      <c r="B34" s="315" t="s">
        <v>639</v>
      </c>
      <c r="C34" s="1070">
        <v>1</v>
      </c>
      <c r="D34" s="500">
        <v>1</v>
      </c>
      <c r="E34" s="499">
        <v>0</v>
      </c>
      <c r="F34" s="1070">
        <v>1</v>
      </c>
      <c r="G34" s="500">
        <v>1</v>
      </c>
      <c r="H34" s="499">
        <v>0</v>
      </c>
      <c r="I34" s="499">
        <v>0</v>
      </c>
      <c r="J34" s="499">
        <v>105</v>
      </c>
      <c r="K34" s="500">
        <v>73</v>
      </c>
      <c r="L34" s="499">
        <v>32</v>
      </c>
      <c r="M34" s="499">
        <v>105</v>
      </c>
      <c r="N34" s="500">
        <v>73</v>
      </c>
      <c r="O34" s="499">
        <v>32</v>
      </c>
      <c r="P34" s="1070">
        <v>0</v>
      </c>
      <c r="Q34" s="500">
        <v>0</v>
      </c>
      <c r="R34" s="499">
        <v>0</v>
      </c>
      <c r="S34" s="1070">
        <v>0</v>
      </c>
      <c r="T34" s="500">
        <v>0</v>
      </c>
      <c r="U34" s="501">
        <v>0</v>
      </c>
    </row>
    <row r="35" spans="2:21" ht="15.75" customHeight="1">
      <c r="B35" s="315" t="s">
        <v>640</v>
      </c>
      <c r="C35" s="1070">
        <v>0</v>
      </c>
      <c r="D35" s="500">
        <v>0</v>
      </c>
      <c r="E35" s="499">
        <v>0</v>
      </c>
      <c r="F35" s="1070">
        <v>0</v>
      </c>
      <c r="G35" s="500">
        <v>0</v>
      </c>
      <c r="H35" s="499">
        <v>0</v>
      </c>
      <c r="I35" s="499">
        <v>0</v>
      </c>
      <c r="J35" s="1070">
        <v>0</v>
      </c>
      <c r="K35" s="500">
        <v>0</v>
      </c>
      <c r="L35" s="499">
        <v>0</v>
      </c>
      <c r="M35" s="1070">
        <v>0</v>
      </c>
      <c r="N35" s="500">
        <v>0</v>
      </c>
      <c r="O35" s="499">
        <v>0</v>
      </c>
      <c r="P35" s="1070">
        <v>0</v>
      </c>
      <c r="Q35" s="500">
        <v>0</v>
      </c>
      <c r="R35" s="499">
        <v>0</v>
      </c>
      <c r="S35" s="1070">
        <v>0</v>
      </c>
      <c r="T35" s="500">
        <v>0</v>
      </c>
      <c r="U35" s="501">
        <v>0</v>
      </c>
    </row>
    <row r="36" spans="2:21" ht="15.75" customHeight="1">
      <c r="B36" s="315" t="s">
        <v>630</v>
      </c>
      <c r="C36" s="1070">
        <v>0</v>
      </c>
      <c r="D36" s="500">
        <v>0</v>
      </c>
      <c r="E36" s="499">
        <v>0</v>
      </c>
      <c r="F36" s="1070">
        <v>0</v>
      </c>
      <c r="G36" s="500">
        <v>0</v>
      </c>
      <c r="H36" s="499">
        <v>0</v>
      </c>
      <c r="I36" s="499">
        <v>0</v>
      </c>
      <c r="J36" s="1070">
        <v>0</v>
      </c>
      <c r="K36" s="500">
        <v>0</v>
      </c>
      <c r="L36" s="499">
        <v>0</v>
      </c>
      <c r="M36" s="1070">
        <v>0</v>
      </c>
      <c r="N36" s="500">
        <v>0</v>
      </c>
      <c r="O36" s="499">
        <v>0</v>
      </c>
      <c r="P36" s="1070">
        <v>0</v>
      </c>
      <c r="Q36" s="500">
        <v>0</v>
      </c>
      <c r="R36" s="499">
        <v>0</v>
      </c>
      <c r="S36" s="1070">
        <v>0</v>
      </c>
      <c r="T36" s="500">
        <v>0</v>
      </c>
      <c r="U36" s="501">
        <v>0</v>
      </c>
    </row>
    <row r="37" spans="2:21" ht="15.75" customHeight="1">
      <c r="B37" s="315" t="s">
        <v>631</v>
      </c>
      <c r="C37" s="1070">
        <v>0</v>
      </c>
      <c r="D37" s="500">
        <v>0</v>
      </c>
      <c r="E37" s="499">
        <v>0</v>
      </c>
      <c r="F37" s="1070">
        <v>0</v>
      </c>
      <c r="G37" s="500">
        <v>0</v>
      </c>
      <c r="H37" s="499">
        <v>0</v>
      </c>
      <c r="I37" s="499">
        <v>0</v>
      </c>
      <c r="J37" s="1070">
        <v>0</v>
      </c>
      <c r="K37" s="500">
        <v>0</v>
      </c>
      <c r="L37" s="499">
        <v>0</v>
      </c>
      <c r="M37" s="1070">
        <v>0</v>
      </c>
      <c r="N37" s="500">
        <v>0</v>
      </c>
      <c r="O37" s="499">
        <v>0</v>
      </c>
      <c r="P37" s="1070">
        <v>0</v>
      </c>
      <c r="Q37" s="500">
        <v>0</v>
      </c>
      <c r="R37" s="499">
        <v>0</v>
      </c>
      <c r="S37" s="1070">
        <v>0</v>
      </c>
      <c r="T37" s="500">
        <v>0</v>
      </c>
      <c r="U37" s="501">
        <v>0</v>
      </c>
    </row>
    <row r="38" spans="2:21" ht="15.75" customHeight="1">
      <c r="B38" s="315" t="s">
        <v>632</v>
      </c>
      <c r="C38" s="1070">
        <v>0</v>
      </c>
      <c r="D38" s="500">
        <v>0</v>
      </c>
      <c r="E38" s="499">
        <v>0</v>
      </c>
      <c r="F38" s="1070">
        <v>0</v>
      </c>
      <c r="G38" s="500">
        <v>0</v>
      </c>
      <c r="H38" s="499">
        <v>0</v>
      </c>
      <c r="I38" s="499">
        <v>0</v>
      </c>
      <c r="J38" s="1070">
        <v>0</v>
      </c>
      <c r="K38" s="500">
        <v>0</v>
      </c>
      <c r="L38" s="499">
        <v>0</v>
      </c>
      <c r="M38" s="1070">
        <v>0</v>
      </c>
      <c r="N38" s="500">
        <v>0</v>
      </c>
      <c r="O38" s="499">
        <v>0</v>
      </c>
      <c r="P38" s="1070">
        <v>0</v>
      </c>
      <c r="Q38" s="500">
        <v>0</v>
      </c>
      <c r="R38" s="499">
        <v>0</v>
      </c>
      <c r="S38" s="1070">
        <v>0</v>
      </c>
      <c r="T38" s="500">
        <v>0</v>
      </c>
      <c r="U38" s="501">
        <v>0</v>
      </c>
    </row>
    <row r="39" spans="2:21" ht="15.75" customHeight="1">
      <c r="B39" s="315" t="s">
        <v>633</v>
      </c>
      <c r="C39" s="1070">
        <v>0</v>
      </c>
      <c r="D39" s="500">
        <v>0</v>
      </c>
      <c r="E39" s="499">
        <v>0</v>
      </c>
      <c r="F39" s="1070">
        <v>0</v>
      </c>
      <c r="G39" s="500">
        <v>0</v>
      </c>
      <c r="H39" s="499">
        <v>0</v>
      </c>
      <c r="I39" s="499">
        <v>0</v>
      </c>
      <c r="J39" s="1070">
        <v>0</v>
      </c>
      <c r="K39" s="500">
        <v>0</v>
      </c>
      <c r="L39" s="499">
        <v>0</v>
      </c>
      <c r="M39" s="1070">
        <v>0</v>
      </c>
      <c r="N39" s="500">
        <v>0</v>
      </c>
      <c r="O39" s="499">
        <v>0</v>
      </c>
      <c r="P39" s="1070">
        <v>0</v>
      </c>
      <c r="Q39" s="500">
        <v>0</v>
      </c>
      <c r="R39" s="499">
        <v>0</v>
      </c>
      <c r="S39" s="1070">
        <v>0</v>
      </c>
      <c r="T39" s="500">
        <v>0</v>
      </c>
      <c r="U39" s="501">
        <v>0</v>
      </c>
    </row>
    <row r="40" spans="2:21" ht="15.75" customHeight="1">
      <c r="B40" s="315" t="s">
        <v>634</v>
      </c>
      <c r="C40" s="1070">
        <v>0</v>
      </c>
      <c r="D40" s="500">
        <v>0</v>
      </c>
      <c r="E40" s="499">
        <v>0</v>
      </c>
      <c r="F40" s="1070">
        <v>0</v>
      </c>
      <c r="G40" s="500">
        <v>0</v>
      </c>
      <c r="H40" s="499">
        <v>0</v>
      </c>
      <c r="I40" s="499">
        <v>0</v>
      </c>
      <c r="J40" s="1070">
        <v>0</v>
      </c>
      <c r="K40" s="500">
        <v>0</v>
      </c>
      <c r="L40" s="499">
        <v>0</v>
      </c>
      <c r="M40" s="1070">
        <v>0</v>
      </c>
      <c r="N40" s="500">
        <v>0</v>
      </c>
      <c r="O40" s="499">
        <v>0</v>
      </c>
      <c r="P40" s="1070">
        <v>0</v>
      </c>
      <c r="Q40" s="500">
        <v>0</v>
      </c>
      <c r="R40" s="499">
        <v>0</v>
      </c>
      <c r="S40" s="1070">
        <v>0</v>
      </c>
      <c r="T40" s="500">
        <v>0</v>
      </c>
      <c r="U40" s="501">
        <v>0</v>
      </c>
    </row>
    <row r="41" spans="2:21" ht="15.75" customHeight="1">
      <c r="B41" s="315" t="s">
        <v>635</v>
      </c>
      <c r="C41" s="1070">
        <v>0</v>
      </c>
      <c r="D41" s="500">
        <v>0</v>
      </c>
      <c r="E41" s="499">
        <v>0</v>
      </c>
      <c r="F41" s="1070">
        <v>0</v>
      </c>
      <c r="G41" s="500">
        <v>0</v>
      </c>
      <c r="H41" s="499">
        <v>0</v>
      </c>
      <c r="I41" s="499">
        <v>0</v>
      </c>
      <c r="J41" s="1070">
        <v>0</v>
      </c>
      <c r="K41" s="500">
        <v>0</v>
      </c>
      <c r="L41" s="499">
        <v>0</v>
      </c>
      <c r="M41" s="1070">
        <v>0</v>
      </c>
      <c r="N41" s="500">
        <v>0</v>
      </c>
      <c r="O41" s="499">
        <v>0</v>
      </c>
      <c r="P41" s="1070">
        <v>0</v>
      </c>
      <c r="Q41" s="500">
        <v>0</v>
      </c>
      <c r="R41" s="499">
        <v>0</v>
      </c>
      <c r="S41" s="1070">
        <v>0</v>
      </c>
      <c r="T41" s="500">
        <v>0</v>
      </c>
      <c r="U41" s="501">
        <v>0</v>
      </c>
    </row>
    <row r="42" spans="2:21" ht="15.75" customHeight="1">
      <c r="B42" s="315" t="s">
        <v>636</v>
      </c>
      <c r="C42" s="1070">
        <v>0</v>
      </c>
      <c r="D42" s="500">
        <v>0</v>
      </c>
      <c r="E42" s="499">
        <v>0</v>
      </c>
      <c r="F42" s="1070">
        <v>0</v>
      </c>
      <c r="G42" s="500">
        <v>0</v>
      </c>
      <c r="H42" s="499">
        <v>0</v>
      </c>
      <c r="I42" s="499">
        <v>0</v>
      </c>
      <c r="J42" s="1070">
        <v>0</v>
      </c>
      <c r="K42" s="500">
        <v>0</v>
      </c>
      <c r="L42" s="499">
        <v>0</v>
      </c>
      <c r="M42" s="1070">
        <v>0</v>
      </c>
      <c r="N42" s="500">
        <v>0</v>
      </c>
      <c r="O42" s="499">
        <v>0</v>
      </c>
      <c r="P42" s="1070">
        <v>0</v>
      </c>
      <c r="Q42" s="500">
        <v>0</v>
      </c>
      <c r="R42" s="499">
        <v>0</v>
      </c>
      <c r="S42" s="1070">
        <v>0</v>
      </c>
      <c r="T42" s="500">
        <v>0</v>
      </c>
      <c r="U42" s="501">
        <v>0</v>
      </c>
    </row>
    <row r="43" spans="2:21" ht="15.75" customHeight="1">
      <c r="B43" s="315" t="s">
        <v>650</v>
      </c>
      <c r="C43" s="1070">
        <v>0</v>
      </c>
      <c r="D43" s="500">
        <v>0</v>
      </c>
      <c r="E43" s="499">
        <v>0</v>
      </c>
      <c r="F43" s="1070">
        <v>0</v>
      </c>
      <c r="G43" s="500">
        <v>0</v>
      </c>
      <c r="H43" s="499">
        <v>0</v>
      </c>
      <c r="I43" s="499">
        <v>0</v>
      </c>
      <c r="J43" s="1070">
        <v>0</v>
      </c>
      <c r="K43" s="500">
        <v>0</v>
      </c>
      <c r="L43" s="499">
        <v>0</v>
      </c>
      <c r="M43" s="1070">
        <v>0</v>
      </c>
      <c r="N43" s="500">
        <v>0</v>
      </c>
      <c r="O43" s="499">
        <v>0</v>
      </c>
      <c r="P43" s="1070">
        <v>0</v>
      </c>
      <c r="Q43" s="500">
        <v>0</v>
      </c>
      <c r="R43" s="499">
        <v>0</v>
      </c>
      <c r="S43" s="1070">
        <v>0</v>
      </c>
      <c r="T43" s="500">
        <v>0</v>
      </c>
      <c r="U43" s="501">
        <v>0</v>
      </c>
    </row>
    <row r="44" spans="2:21" ht="15.75" customHeight="1">
      <c r="B44" s="315" t="s">
        <v>637</v>
      </c>
      <c r="C44" s="1070">
        <v>0</v>
      </c>
      <c r="D44" s="500">
        <v>0</v>
      </c>
      <c r="E44" s="499">
        <v>0</v>
      </c>
      <c r="F44" s="1070">
        <v>0</v>
      </c>
      <c r="G44" s="500">
        <v>0</v>
      </c>
      <c r="H44" s="499">
        <v>0</v>
      </c>
      <c r="I44" s="499">
        <v>0</v>
      </c>
      <c r="J44" s="1070">
        <v>0</v>
      </c>
      <c r="K44" s="500">
        <v>0</v>
      </c>
      <c r="L44" s="499">
        <v>0</v>
      </c>
      <c r="M44" s="1070">
        <v>0</v>
      </c>
      <c r="N44" s="500">
        <v>0</v>
      </c>
      <c r="O44" s="499">
        <v>0</v>
      </c>
      <c r="P44" s="1070">
        <v>0</v>
      </c>
      <c r="Q44" s="500">
        <v>0</v>
      </c>
      <c r="R44" s="499">
        <v>0</v>
      </c>
      <c r="S44" s="1070">
        <v>0</v>
      </c>
      <c r="T44" s="500">
        <v>0</v>
      </c>
      <c r="U44" s="501">
        <v>0</v>
      </c>
    </row>
    <row r="45" spans="2:21" ht="15.75" customHeight="1">
      <c r="B45" s="315" t="s">
        <v>638</v>
      </c>
      <c r="C45" s="1070">
        <v>0</v>
      </c>
      <c r="D45" s="500">
        <v>0</v>
      </c>
      <c r="E45" s="499">
        <v>0</v>
      </c>
      <c r="F45" s="1070">
        <v>0</v>
      </c>
      <c r="G45" s="500">
        <v>0</v>
      </c>
      <c r="H45" s="499">
        <v>0</v>
      </c>
      <c r="I45" s="499">
        <v>0</v>
      </c>
      <c r="J45" s="1070">
        <v>0</v>
      </c>
      <c r="K45" s="500">
        <v>0</v>
      </c>
      <c r="L45" s="499">
        <v>0</v>
      </c>
      <c r="M45" s="1070">
        <v>0</v>
      </c>
      <c r="N45" s="500">
        <v>0</v>
      </c>
      <c r="O45" s="499">
        <v>0</v>
      </c>
      <c r="P45" s="1070">
        <v>0</v>
      </c>
      <c r="Q45" s="500">
        <v>0</v>
      </c>
      <c r="R45" s="499">
        <v>0</v>
      </c>
      <c r="S45" s="1070">
        <v>0</v>
      </c>
      <c r="T45" s="500">
        <v>0</v>
      </c>
      <c r="U45" s="501">
        <v>0</v>
      </c>
    </row>
    <row r="46" spans="2:21" ht="15.75" customHeight="1">
      <c r="B46" s="313" t="s">
        <v>652</v>
      </c>
      <c r="C46" s="1071">
        <v>4</v>
      </c>
      <c r="D46" s="494">
        <v>4</v>
      </c>
      <c r="E46" s="493">
        <v>0</v>
      </c>
      <c r="F46" s="1071">
        <v>4</v>
      </c>
      <c r="G46" s="494">
        <v>4</v>
      </c>
      <c r="H46" s="493">
        <v>0</v>
      </c>
      <c r="I46" s="493">
        <v>0</v>
      </c>
      <c r="J46" s="493">
        <v>515</v>
      </c>
      <c r="K46" s="494">
        <v>460</v>
      </c>
      <c r="L46" s="493">
        <v>55</v>
      </c>
      <c r="M46" s="493">
        <v>515</v>
      </c>
      <c r="N46" s="494">
        <v>460</v>
      </c>
      <c r="O46" s="493">
        <v>55</v>
      </c>
      <c r="P46" s="1071">
        <v>0</v>
      </c>
      <c r="Q46" s="494">
        <v>0</v>
      </c>
      <c r="R46" s="493">
        <v>0</v>
      </c>
      <c r="S46" s="1071">
        <v>0</v>
      </c>
      <c r="T46" s="494">
        <v>0</v>
      </c>
      <c r="U46" s="495">
        <v>0</v>
      </c>
    </row>
    <row r="47" spans="2:21" ht="15.75" customHeight="1">
      <c r="B47" s="314" t="s">
        <v>260</v>
      </c>
      <c r="C47" s="496">
        <v>6</v>
      </c>
      <c r="D47" s="497">
        <v>6</v>
      </c>
      <c r="E47" s="1066">
        <v>0</v>
      </c>
      <c r="F47" s="496">
        <v>6</v>
      </c>
      <c r="G47" s="497">
        <v>6</v>
      </c>
      <c r="H47" s="1066">
        <v>0</v>
      </c>
      <c r="I47" s="502">
        <v>0</v>
      </c>
      <c r="J47" s="496">
        <v>1512</v>
      </c>
      <c r="K47" s="497">
        <v>656</v>
      </c>
      <c r="L47" s="496">
        <v>856</v>
      </c>
      <c r="M47" s="496">
        <v>1512</v>
      </c>
      <c r="N47" s="497">
        <v>656</v>
      </c>
      <c r="O47" s="496">
        <v>856</v>
      </c>
      <c r="P47" s="1067">
        <v>0</v>
      </c>
      <c r="Q47" s="503">
        <v>0</v>
      </c>
      <c r="R47" s="502">
        <v>0</v>
      </c>
      <c r="S47" s="502">
        <v>0</v>
      </c>
      <c r="T47" s="503">
        <v>0</v>
      </c>
      <c r="U47" s="1068">
        <v>0</v>
      </c>
    </row>
    <row r="48" spans="2:21" ht="15.75" customHeight="1">
      <c r="B48" s="315" t="s">
        <v>261</v>
      </c>
      <c r="C48" s="499">
        <v>4</v>
      </c>
      <c r="D48" s="500">
        <v>4</v>
      </c>
      <c r="E48" s="499">
        <v>0</v>
      </c>
      <c r="F48" s="499">
        <v>4</v>
      </c>
      <c r="G48" s="500">
        <v>4</v>
      </c>
      <c r="H48" s="499">
        <v>0</v>
      </c>
      <c r="I48" s="499">
        <v>0</v>
      </c>
      <c r="J48" s="499">
        <v>1110</v>
      </c>
      <c r="K48" s="500">
        <v>468</v>
      </c>
      <c r="L48" s="499">
        <v>642</v>
      </c>
      <c r="M48" s="499">
        <v>1110</v>
      </c>
      <c r="N48" s="500">
        <v>468</v>
      </c>
      <c r="O48" s="499">
        <v>642</v>
      </c>
      <c r="P48" s="1069">
        <v>0</v>
      </c>
      <c r="Q48" s="500">
        <v>0</v>
      </c>
      <c r="R48" s="499">
        <v>0</v>
      </c>
      <c r="S48" s="1069">
        <v>0</v>
      </c>
      <c r="T48" s="500">
        <v>0</v>
      </c>
      <c r="U48" s="501">
        <v>0</v>
      </c>
    </row>
    <row r="49" spans="2:21" ht="15.75" customHeight="1">
      <c r="B49" s="315" t="s">
        <v>641</v>
      </c>
      <c r="C49" s="499">
        <v>1</v>
      </c>
      <c r="D49" s="500">
        <v>1</v>
      </c>
      <c r="E49" s="499">
        <v>0</v>
      </c>
      <c r="F49" s="499">
        <v>1</v>
      </c>
      <c r="G49" s="500">
        <v>1</v>
      </c>
      <c r="H49" s="499">
        <v>0</v>
      </c>
      <c r="I49" s="499">
        <v>0</v>
      </c>
      <c r="J49" s="1070">
        <v>208</v>
      </c>
      <c r="K49" s="500">
        <v>82</v>
      </c>
      <c r="L49" s="499">
        <v>126</v>
      </c>
      <c r="M49" s="1070">
        <v>208</v>
      </c>
      <c r="N49" s="500">
        <v>82</v>
      </c>
      <c r="O49" s="499">
        <v>126</v>
      </c>
      <c r="P49" s="1070">
        <v>0</v>
      </c>
      <c r="Q49" s="500">
        <v>0</v>
      </c>
      <c r="R49" s="499">
        <v>0</v>
      </c>
      <c r="S49" s="1070">
        <v>0</v>
      </c>
      <c r="T49" s="500">
        <v>0</v>
      </c>
      <c r="U49" s="501">
        <v>0</v>
      </c>
    </row>
    <row r="50" spans="2:21" ht="15.75" customHeight="1">
      <c r="B50" s="315" t="s">
        <v>642</v>
      </c>
      <c r="C50" s="499">
        <v>0</v>
      </c>
      <c r="D50" s="500">
        <v>0</v>
      </c>
      <c r="E50" s="499">
        <v>0</v>
      </c>
      <c r="F50" s="499">
        <v>0</v>
      </c>
      <c r="G50" s="500">
        <v>0</v>
      </c>
      <c r="H50" s="499">
        <v>0</v>
      </c>
      <c r="I50" s="499">
        <v>0</v>
      </c>
      <c r="J50" s="1070">
        <v>0</v>
      </c>
      <c r="K50" s="500">
        <v>0</v>
      </c>
      <c r="L50" s="499">
        <v>0</v>
      </c>
      <c r="M50" s="1070">
        <v>0</v>
      </c>
      <c r="N50" s="500">
        <v>0</v>
      </c>
      <c r="O50" s="499">
        <v>0</v>
      </c>
      <c r="P50" s="1070">
        <v>0</v>
      </c>
      <c r="Q50" s="500">
        <v>0</v>
      </c>
      <c r="R50" s="499">
        <v>0</v>
      </c>
      <c r="S50" s="1070">
        <v>0</v>
      </c>
      <c r="T50" s="500">
        <v>0</v>
      </c>
      <c r="U50" s="501">
        <v>0</v>
      </c>
    </row>
    <row r="51" spans="2:21" ht="15.75" customHeight="1">
      <c r="B51" s="315" t="s">
        <v>643</v>
      </c>
      <c r="C51" s="499">
        <v>1</v>
      </c>
      <c r="D51" s="500">
        <v>1</v>
      </c>
      <c r="E51" s="499">
        <v>0</v>
      </c>
      <c r="F51" s="499">
        <v>1</v>
      </c>
      <c r="G51" s="500">
        <v>1</v>
      </c>
      <c r="H51" s="499">
        <v>0</v>
      </c>
      <c r="I51" s="499">
        <v>0</v>
      </c>
      <c r="J51" s="499">
        <v>194</v>
      </c>
      <c r="K51" s="500">
        <v>106</v>
      </c>
      <c r="L51" s="499">
        <v>88</v>
      </c>
      <c r="M51" s="499">
        <v>194</v>
      </c>
      <c r="N51" s="500">
        <v>106</v>
      </c>
      <c r="O51" s="499">
        <v>88</v>
      </c>
      <c r="P51" s="1070">
        <v>0</v>
      </c>
      <c r="Q51" s="500">
        <v>0</v>
      </c>
      <c r="R51" s="499">
        <v>0</v>
      </c>
      <c r="S51" s="1070">
        <v>0</v>
      </c>
      <c r="T51" s="500">
        <v>0</v>
      </c>
      <c r="U51" s="501">
        <v>0</v>
      </c>
    </row>
    <row r="52" spans="2:21" ht="15.75" customHeight="1">
      <c r="B52" s="315" t="s">
        <v>644</v>
      </c>
      <c r="C52" s="499">
        <v>0</v>
      </c>
      <c r="D52" s="500">
        <v>0</v>
      </c>
      <c r="E52" s="499">
        <v>0</v>
      </c>
      <c r="F52" s="499">
        <v>0</v>
      </c>
      <c r="G52" s="500">
        <v>0</v>
      </c>
      <c r="H52" s="499">
        <v>0</v>
      </c>
      <c r="I52" s="499">
        <v>0</v>
      </c>
      <c r="J52" s="1070">
        <v>0</v>
      </c>
      <c r="K52" s="500">
        <v>0</v>
      </c>
      <c r="L52" s="499">
        <v>0</v>
      </c>
      <c r="M52" s="1070">
        <v>0</v>
      </c>
      <c r="N52" s="500">
        <v>0</v>
      </c>
      <c r="O52" s="499">
        <v>0</v>
      </c>
      <c r="P52" s="1070">
        <v>0</v>
      </c>
      <c r="Q52" s="500">
        <v>0</v>
      </c>
      <c r="R52" s="499">
        <v>0</v>
      </c>
      <c r="S52" s="1070">
        <v>0</v>
      </c>
      <c r="T52" s="500">
        <v>0</v>
      </c>
      <c r="U52" s="501">
        <v>0</v>
      </c>
    </row>
    <row r="53" spans="2:21" ht="15.75" customHeight="1">
      <c r="B53" s="313" t="s">
        <v>258</v>
      </c>
      <c r="C53" s="493">
        <v>0</v>
      </c>
      <c r="D53" s="494">
        <v>0</v>
      </c>
      <c r="E53" s="493">
        <v>0</v>
      </c>
      <c r="F53" s="493">
        <v>0</v>
      </c>
      <c r="G53" s="494">
        <v>0</v>
      </c>
      <c r="H53" s="493">
        <v>0</v>
      </c>
      <c r="I53" s="493">
        <v>0</v>
      </c>
      <c r="J53" s="1071">
        <v>0</v>
      </c>
      <c r="K53" s="494">
        <v>0</v>
      </c>
      <c r="L53" s="493">
        <v>0</v>
      </c>
      <c r="M53" s="1071">
        <v>0</v>
      </c>
      <c r="N53" s="494">
        <v>0</v>
      </c>
      <c r="O53" s="493">
        <v>0</v>
      </c>
      <c r="P53" s="1071">
        <v>0</v>
      </c>
      <c r="Q53" s="494">
        <v>0</v>
      </c>
      <c r="R53" s="493">
        <v>0</v>
      </c>
      <c r="S53" s="1071">
        <v>0</v>
      </c>
      <c r="T53" s="494">
        <v>0</v>
      </c>
      <c r="U53" s="495">
        <v>0</v>
      </c>
    </row>
    <row r="54" spans="2:21" ht="15.75" customHeight="1">
      <c r="B54" s="314" t="s">
        <v>262</v>
      </c>
      <c r="C54" s="1067">
        <v>2</v>
      </c>
      <c r="D54" s="497">
        <v>2</v>
      </c>
      <c r="E54" s="1066">
        <v>0</v>
      </c>
      <c r="F54" s="1067">
        <v>2</v>
      </c>
      <c r="G54" s="497">
        <v>2</v>
      </c>
      <c r="H54" s="1066">
        <v>0</v>
      </c>
      <c r="I54" s="502">
        <v>0</v>
      </c>
      <c r="J54" s="496">
        <v>144</v>
      </c>
      <c r="K54" s="497">
        <v>96</v>
      </c>
      <c r="L54" s="496">
        <v>48</v>
      </c>
      <c r="M54" s="496">
        <v>144</v>
      </c>
      <c r="N54" s="497">
        <v>96</v>
      </c>
      <c r="O54" s="496">
        <v>48</v>
      </c>
      <c r="P54" s="1067">
        <v>0</v>
      </c>
      <c r="Q54" s="503">
        <v>0</v>
      </c>
      <c r="R54" s="502">
        <v>0</v>
      </c>
      <c r="S54" s="502">
        <v>0</v>
      </c>
      <c r="T54" s="503">
        <v>0</v>
      </c>
      <c r="U54" s="1068">
        <v>0</v>
      </c>
    </row>
    <row r="55" spans="2:21" ht="15.75" customHeight="1">
      <c r="B55" s="315" t="s">
        <v>645</v>
      </c>
      <c r="C55" s="1070">
        <v>0</v>
      </c>
      <c r="D55" s="500">
        <v>0</v>
      </c>
      <c r="E55" s="888">
        <v>0</v>
      </c>
      <c r="F55" s="1070">
        <v>0</v>
      </c>
      <c r="G55" s="500">
        <v>0</v>
      </c>
      <c r="H55" s="888">
        <v>0</v>
      </c>
      <c r="I55" s="499">
        <v>0</v>
      </c>
      <c r="J55" s="1069">
        <v>0</v>
      </c>
      <c r="K55" s="500">
        <v>0</v>
      </c>
      <c r="L55" s="499">
        <v>0</v>
      </c>
      <c r="M55" s="1069">
        <v>0</v>
      </c>
      <c r="N55" s="500">
        <v>0</v>
      </c>
      <c r="O55" s="499">
        <v>0</v>
      </c>
      <c r="P55" s="1069">
        <v>0</v>
      </c>
      <c r="Q55" s="500">
        <v>0</v>
      </c>
      <c r="R55" s="499">
        <v>0</v>
      </c>
      <c r="S55" s="1069">
        <v>0</v>
      </c>
      <c r="T55" s="500">
        <v>0</v>
      </c>
      <c r="U55" s="501">
        <v>0</v>
      </c>
    </row>
    <row r="56" spans="2:21" ht="15.75" customHeight="1">
      <c r="B56" s="315" t="s">
        <v>646</v>
      </c>
      <c r="C56" s="1070">
        <v>1</v>
      </c>
      <c r="D56" s="500">
        <v>1</v>
      </c>
      <c r="E56" s="888">
        <v>0</v>
      </c>
      <c r="F56" s="1070">
        <v>1</v>
      </c>
      <c r="G56" s="500">
        <v>1</v>
      </c>
      <c r="H56" s="888">
        <v>0</v>
      </c>
      <c r="I56" s="499">
        <v>0</v>
      </c>
      <c r="J56" s="499">
        <v>66</v>
      </c>
      <c r="K56" s="500">
        <v>62</v>
      </c>
      <c r="L56" s="499">
        <v>4</v>
      </c>
      <c r="M56" s="499">
        <v>66</v>
      </c>
      <c r="N56" s="500">
        <v>62</v>
      </c>
      <c r="O56" s="499">
        <v>4</v>
      </c>
      <c r="P56" s="1070">
        <v>0</v>
      </c>
      <c r="Q56" s="500">
        <v>0</v>
      </c>
      <c r="R56" s="499">
        <v>0</v>
      </c>
      <c r="S56" s="1070">
        <v>0</v>
      </c>
      <c r="T56" s="500">
        <v>0</v>
      </c>
      <c r="U56" s="501">
        <v>0</v>
      </c>
    </row>
    <row r="57" spans="2:21" ht="15.75" customHeight="1">
      <c r="B57" s="315" t="s">
        <v>647</v>
      </c>
      <c r="C57" s="1070">
        <v>1</v>
      </c>
      <c r="D57" s="500">
        <v>1</v>
      </c>
      <c r="E57" s="888">
        <v>0</v>
      </c>
      <c r="F57" s="1070">
        <v>1</v>
      </c>
      <c r="G57" s="500">
        <v>1</v>
      </c>
      <c r="H57" s="888">
        <v>0</v>
      </c>
      <c r="I57" s="499">
        <v>0</v>
      </c>
      <c r="J57" s="499">
        <v>78</v>
      </c>
      <c r="K57" s="500">
        <v>34</v>
      </c>
      <c r="L57" s="499">
        <v>44</v>
      </c>
      <c r="M57" s="499">
        <v>78</v>
      </c>
      <c r="N57" s="500">
        <v>34</v>
      </c>
      <c r="O57" s="499">
        <v>44</v>
      </c>
      <c r="P57" s="1070">
        <v>0</v>
      </c>
      <c r="Q57" s="500">
        <v>0</v>
      </c>
      <c r="R57" s="499">
        <v>0</v>
      </c>
      <c r="S57" s="1070">
        <v>0</v>
      </c>
      <c r="T57" s="500">
        <v>0</v>
      </c>
      <c r="U57" s="501">
        <v>0</v>
      </c>
    </row>
    <row r="58" spans="2:21" ht="15.75" customHeight="1">
      <c r="B58" s="315" t="s">
        <v>648</v>
      </c>
      <c r="C58" s="1070">
        <v>0</v>
      </c>
      <c r="D58" s="500">
        <v>0</v>
      </c>
      <c r="E58" s="888">
        <v>0</v>
      </c>
      <c r="F58" s="1070">
        <v>0</v>
      </c>
      <c r="G58" s="500">
        <v>0</v>
      </c>
      <c r="H58" s="888">
        <v>0</v>
      </c>
      <c r="I58" s="499">
        <v>0</v>
      </c>
      <c r="J58" s="1070">
        <v>0</v>
      </c>
      <c r="K58" s="500">
        <v>0</v>
      </c>
      <c r="L58" s="499">
        <v>0</v>
      </c>
      <c r="M58" s="1070">
        <v>0</v>
      </c>
      <c r="N58" s="500">
        <v>0</v>
      </c>
      <c r="O58" s="499">
        <v>0</v>
      </c>
      <c r="P58" s="1070">
        <v>0</v>
      </c>
      <c r="Q58" s="500">
        <v>0</v>
      </c>
      <c r="R58" s="499">
        <v>0</v>
      </c>
      <c r="S58" s="1070">
        <v>0</v>
      </c>
      <c r="T58" s="500">
        <v>0</v>
      </c>
      <c r="U58" s="501">
        <v>0</v>
      </c>
    </row>
    <row r="59" spans="2:21" ht="15.75" customHeight="1">
      <c r="B59" s="315" t="s">
        <v>649</v>
      </c>
      <c r="C59" s="1070">
        <v>0</v>
      </c>
      <c r="D59" s="500">
        <v>0</v>
      </c>
      <c r="E59" s="888">
        <v>0</v>
      </c>
      <c r="F59" s="1070">
        <v>0</v>
      </c>
      <c r="G59" s="500">
        <v>0</v>
      </c>
      <c r="H59" s="888">
        <v>0</v>
      </c>
      <c r="I59" s="499">
        <v>0</v>
      </c>
      <c r="J59" s="1070">
        <v>0</v>
      </c>
      <c r="K59" s="500">
        <v>0</v>
      </c>
      <c r="L59" s="499">
        <v>0</v>
      </c>
      <c r="M59" s="1070">
        <v>0</v>
      </c>
      <c r="N59" s="500">
        <v>0</v>
      </c>
      <c r="O59" s="499">
        <v>0</v>
      </c>
      <c r="P59" s="1070">
        <v>0</v>
      </c>
      <c r="Q59" s="500">
        <v>0</v>
      </c>
      <c r="R59" s="499">
        <v>0</v>
      </c>
      <c r="S59" s="1070">
        <v>0</v>
      </c>
      <c r="T59" s="500">
        <v>0</v>
      </c>
      <c r="U59" s="501">
        <v>0</v>
      </c>
    </row>
    <row r="60" spans="2:21" ht="15.75" customHeight="1">
      <c r="B60" s="313" t="s">
        <v>653</v>
      </c>
      <c r="C60" s="1071">
        <v>0</v>
      </c>
      <c r="D60" s="494">
        <v>0</v>
      </c>
      <c r="E60" s="1072">
        <v>0</v>
      </c>
      <c r="F60" s="1071">
        <v>0</v>
      </c>
      <c r="G60" s="494">
        <v>0</v>
      </c>
      <c r="H60" s="1072">
        <v>0</v>
      </c>
      <c r="I60" s="493">
        <v>0</v>
      </c>
      <c r="J60" s="1071">
        <v>0</v>
      </c>
      <c r="K60" s="494">
        <v>0</v>
      </c>
      <c r="L60" s="493">
        <v>0</v>
      </c>
      <c r="M60" s="1071">
        <v>0</v>
      </c>
      <c r="N60" s="494">
        <v>0</v>
      </c>
      <c r="O60" s="493">
        <v>0</v>
      </c>
      <c r="P60" s="1071">
        <v>0</v>
      </c>
      <c r="Q60" s="494">
        <v>0</v>
      </c>
      <c r="R60" s="493">
        <v>0</v>
      </c>
      <c r="S60" s="1071">
        <v>0</v>
      </c>
      <c r="T60" s="494">
        <v>0</v>
      </c>
      <c r="U60" s="495">
        <v>0</v>
      </c>
    </row>
    <row r="61" spans="2:21" ht="15.75" customHeight="1">
      <c r="B61" s="314" t="s">
        <v>263</v>
      </c>
      <c r="C61" s="496">
        <v>2</v>
      </c>
      <c r="D61" s="497">
        <v>2</v>
      </c>
      <c r="E61" s="1066">
        <v>0</v>
      </c>
      <c r="F61" s="496">
        <v>1</v>
      </c>
      <c r="G61" s="497">
        <v>1</v>
      </c>
      <c r="H61" s="1066">
        <v>0</v>
      </c>
      <c r="I61" s="496">
        <v>1</v>
      </c>
      <c r="J61" s="496">
        <v>208</v>
      </c>
      <c r="K61" s="497">
        <v>75</v>
      </c>
      <c r="L61" s="496">
        <v>133</v>
      </c>
      <c r="M61" s="496">
        <v>108</v>
      </c>
      <c r="N61" s="497">
        <v>15</v>
      </c>
      <c r="O61" s="496">
        <v>93</v>
      </c>
      <c r="P61" s="1067">
        <v>0</v>
      </c>
      <c r="Q61" s="503">
        <v>0</v>
      </c>
      <c r="R61" s="502">
        <v>0</v>
      </c>
      <c r="S61" s="496">
        <v>100</v>
      </c>
      <c r="T61" s="497">
        <v>60</v>
      </c>
      <c r="U61" s="498">
        <v>40</v>
      </c>
    </row>
    <row r="62" spans="2:21" ht="15.75" customHeight="1">
      <c r="B62" s="315" t="s">
        <v>264</v>
      </c>
      <c r="C62" s="499">
        <v>1</v>
      </c>
      <c r="D62" s="500">
        <v>1</v>
      </c>
      <c r="E62" s="499">
        <v>0</v>
      </c>
      <c r="F62" s="499">
        <v>1</v>
      </c>
      <c r="G62" s="500">
        <v>1</v>
      </c>
      <c r="H62" s="499">
        <v>0</v>
      </c>
      <c r="I62" s="499">
        <v>0</v>
      </c>
      <c r="J62" s="499">
        <v>108</v>
      </c>
      <c r="K62" s="500">
        <v>15</v>
      </c>
      <c r="L62" s="499">
        <v>93</v>
      </c>
      <c r="M62" s="499">
        <v>108</v>
      </c>
      <c r="N62" s="500">
        <v>15</v>
      </c>
      <c r="O62" s="499">
        <v>93</v>
      </c>
      <c r="P62" s="1069">
        <v>0</v>
      </c>
      <c r="Q62" s="500">
        <v>0</v>
      </c>
      <c r="R62" s="499">
        <v>0</v>
      </c>
      <c r="S62" s="1069">
        <v>0</v>
      </c>
      <c r="T62" s="500">
        <v>0</v>
      </c>
      <c r="U62" s="501">
        <v>0</v>
      </c>
    </row>
    <row r="63" spans="2:21" ht="15.75" customHeight="1">
      <c r="B63" s="315" t="s">
        <v>265</v>
      </c>
      <c r="C63" s="1070">
        <v>0</v>
      </c>
      <c r="D63" s="500">
        <v>0</v>
      </c>
      <c r="E63" s="888">
        <v>0</v>
      </c>
      <c r="F63" s="1070">
        <v>0</v>
      </c>
      <c r="G63" s="500">
        <v>0</v>
      </c>
      <c r="H63" s="888">
        <v>0</v>
      </c>
      <c r="I63" s="499">
        <v>0</v>
      </c>
      <c r="J63" s="1070">
        <v>0</v>
      </c>
      <c r="K63" s="500">
        <v>0</v>
      </c>
      <c r="L63" s="499">
        <v>0</v>
      </c>
      <c r="M63" s="1070">
        <v>0</v>
      </c>
      <c r="N63" s="500">
        <v>0</v>
      </c>
      <c r="O63" s="499">
        <v>0</v>
      </c>
      <c r="P63" s="1070">
        <v>0</v>
      </c>
      <c r="Q63" s="500">
        <v>0</v>
      </c>
      <c r="R63" s="499">
        <v>0</v>
      </c>
      <c r="S63" s="1070">
        <v>0</v>
      </c>
      <c r="T63" s="500">
        <v>0</v>
      </c>
      <c r="U63" s="501">
        <v>0</v>
      </c>
    </row>
    <row r="64" spans="2:21" ht="15.75" customHeight="1">
      <c r="B64" s="315" t="s">
        <v>266</v>
      </c>
      <c r="C64" s="499">
        <v>1</v>
      </c>
      <c r="D64" s="500">
        <v>1</v>
      </c>
      <c r="E64" s="888">
        <v>0</v>
      </c>
      <c r="F64" s="1070">
        <v>0</v>
      </c>
      <c r="G64" s="500">
        <v>0</v>
      </c>
      <c r="H64" s="888">
        <v>0</v>
      </c>
      <c r="I64" s="499">
        <v>1</v>
      </c>
      <c r="J64" s="499">
        <v>100</v>
      </c>
      <c r="K64" s="500">
        <v>60</v>
      </c>
      <c r="L64" s="499">
        <v>40</v>
      </c>
      <c r="M64" s="1070">
        <v>0</v>
      </c>
      <c r="N64" s="500">
        <v>0</v>
      </c>
      <c r="O64" s="499">
        <v>0</v>
      </c>
      <c r="P64" s="1070">
        <v>0</v>
      </c>
      <c r="Q64" s="500">
        <v>0</v>
      </c>
      <c r="R64" s="499">
        <v>0</v>
      </c>
      <c r="S64" s="499">
        <v>100</v>
      </c>
      <c r="T64" s="500">
        <v>60</v>
      </c>
      <c r="U64" s="501">
        <v>40</v>
      </c>
    </row>
    <row r="65" spans="2:21" ht="15.75" customHeight="1">
      <c r="B65" s="315" t="s">
        <v>267</v>
      </c>
      <c r="C65" s="1070">
        <v>0</v>
      </c>
      <c r="D65" s="500">
        <v>0</v>
      </c>
      <c r="E65" s="888">
        <v>0</v>
      </c>
      <c r="F65" s="1070">
        <v>0</v>
      </c>
      <c r="G65" s="500">
        <v>0</v>
      </c>
      <c r="H65" s="888">
        <v>0</v>
      </c>
      <c r="I65" s="499">
        <v>0</v>
      </c>
      <c r="J65" s="1070">
        <v>0</v>
      </c>
      <c r="K65" s="500">
        <v>0</v>
      </c>
      <c r="L65" s="499">
        <v>0</v>
      </c>
      <c r="M65" s="1070">
        <v>0</v>
      </c>
      <c r="N65" s="500">
        <v>0</v>
      </c>
      <c r="O65" s="499">
        <v>0</v>
      </c>
      <c r="P65" s="1070">
        <v>0</v>
      </c>
      <c r="Q65" s="500">
        <v>0</v>
      </c>
      <c r="R65" s="499">
        <v>0</v>
      </c>
      <c r="S65" s="1070">
        <v>0</v>
      </c>
      <c r="T65" s="500">
        <v>0</v>
      </c>
      <c r="U65" s="501">
        <v>0</v>
      </c>
    </row>
    <row r="66" spans="2:21" ht="15.75" customHeight="1">
      <c r="B66" s="313" t="s">
        <v>258</v>
      </c>
      <c r="C66" s="1071">
        <v>0</v>
      </c>
      <c r="D66" s="494">
        <v>0</v>
      </c>
      <c r="E66" s="1072">
        <v>0</v>
      </c>
      <c r="F66" s="1071">
        <v>0</v>
      </c>
      <c r="G66" s="494">
        <v>0</v>
      </c>
      <c r="H66" s="1072">
        <v>0</v>
      </c>
      <c r="I66" s="493">
        <v>0</v>
      </c>
      <c r="J66" s="1071">
        <v>0</v>
      </c>
      <c r="K66" s="494">
        <v>0</v>
      </c>
      <c r="L66" s="493">
        <v>0</v>
      </c>
      <c r="M66" s="1071">
        <v>0</v>
      </c>
      <c r="N66" s="494">
        <v>0</v>
      </c>
      <c r="O66" s="493">
        <v>0</v>
      </c>
      <c r="P66" s="1071">
        <v>0</v>
      </c>
      <c r="Q66" s="494">
        <v>0</v>
      </c>
      <c r="R66" s="493">
        <v>0</v>
      </c>
      <c r="S66" s="1071">
        <v>0</v>
      </c>
      <c r="T66" s="494">
        <v>0</v>
      </c>
      <c r="U66" s="495">
        <v>0</v>
      </c>
    </row>
    <row r="67" spans="2:21" ht="15.75" customHeight="1">
      <c r="B67" s="314" t="s">
        <v>268</v>
      </c>
      <c r="C67" s="1070">
        <v>0</v>
      </c>
      <c r="D67" s="500">
        <v>0</v>
      </c>
      <c r="E67" s="888">
        <v>0</v>
      </c>
      <c r="F67" s="1070">
        <v>0</v>
      </c>
      <c r="G67" s="500">
        <v>0</v>
      </c>
      <c r="H67" s="888">
        <v>0</v>
      </c>
      <c r="I67" s="499">
        <v>0</v>
      </c>
      <c r="J67" s="502">
        <v>0</v>
      </c>
      <c r="K67" s="503">
        <v>0</v>
      </c>
      <c r="L67" s="1066">
        <v>0</v>
      </c>
      <c r="M67" s="502">
        <v>0</v>
      </c>
      <c r="N67" s="503">
        <v>0</v>
      </c>
      <c r="O67" s="1066">
        <v>0</v>
      </c>
      <c r="P67" s="502">
        <v>0</v>
      </c>
      <c r="Q67" s="503">
        <v>0</v>
      </c>
      <c r="R67" s="1066">
        <v>0</v>
      </c>
      <c r="S67" s="502">
        <v>0</v>
      </c>
      <c r="T67" s="503">
        <v>0</v>
      </c>
      <c r="U67" s="1068">
        <v>0</v>
      </c>
    </row>
    <row r="68" spans="2:21" ht="15.75" customHeight="1">
      <c r="B68" s="313" t="s">
        <v>269</v>
      </c>
      <c r="C68" s="1073">
        <v>0</v>
      </c>
      <c r="D68" s="1074">
        <v>0</v>
      </c>
      <c r="E68" s="1075">
        <v>0</v>
      </c>
      <c r="F68" s="1076">
        <v>0</v>
      </c>
      <c r="G68" s="1074">
        <v>0</v>
      </c>
      <c r="H68" s="1075">
        <v>0</v>
      </c>
      <c r="I68" s="1077">
        <v>0</v>
      </c>
      <c r="J68" s="1076">
        <v>0</v>
      </c>
      <c r="K68" s="1074">
        <v>0</v>
      </c>
      <c r="L68" s="1075">
        <v>0</v>
      </c>
      <c r="M68" s="1076">
        <v>0</v>
      </c>
      <c r="N68" s="1074">
        <v>0</v>
      </c>
      <c r="O68" s="1075">
        <v>0</v>
      </c>
      <c r="P68" s="1076">
        <v>0</v>
      </c>
      <c r="Q68" s="1074">
        <v>0</v>
      </c>
      <c r="R68" s="1075">
        <v>0</v>
      </c>
      <c r="S68" s="1077">
        <v>0</v>
      </c>
      <c r="T68" s="1074">
        <v>0</v>
      </c>
      <c r="U68" s="1078">
        <v>0</v>
      </c>
    </row>
    <row r="69" spans="2:21" ht="15.75" customHeight="1">
      <c r="B69" s="314" t="s">
        <v>303</v>
      </c>
      <c r="C69" s="502">
        <v>1</v>
      </c>
      <c r="D69" s="503">
        <v>1</v>
      </c>
      <c r="E69" s="1066">
        <v>0</v>
      </c>
      <c r="F69" s="496">
        <v>1</v>
      </c>
      <c r="G69" s="497">
        <v>1</v>
      </c>
      <c r="H69" s="1066">
        <v>0</v>
      </c>
      <c r="I69" s="1066">
        <v>0</v>
      </c>
      <c r="J69" s="496">
        <v>47</v>
      </c>
      <c r="K69" s="497">
        <v>33</v>
      </c>
      <c r="L69" s="496">
        <v>14</v>
      </c>
      <c r="M69" s="496">
        <v>47</v>
      </c>
      <c r="N69" s="497">
        <v>33</v>
      </c>
      <c r="O69" s="496">
        <v>14</v>
      </c>
      <c r="P69" s="502">
        <v>0</v>
      </c>
      <c r="Q69" s="503">
        <v>0</v>
      </c>
      <c r="R69" s="1066">
        <v>0</v>
      </c>
      <c r="S69" s="502">
        <v>0</v>
      </c>
      <c r="T69" s="503">
        <v>0</v>
      </c>
      <c r="U69" s="1068">
        <v>0</v>
      </c>
    </row>
    <row r="70" spans="2:21" ht="15.75" customHeight="1">
      <c r="B70" s="315" t="s">
        <v>304</v>
      </c>
      <c r="C70" s="1070">
        <v>0</v>
      </c>
      <c r="D70" s="500">
        <v>0</v>
      </c>
      <c r="E70" s="888">
        <v>0</v>
      </c>
      <c r="F70" s="1070">
        <v>0</v>
      </c>
      <c r="G70" s="500">
        <v>0</v>
      </c>
      <c r="H70" s="888">
        <v>0</v>
      </c>
      <c r="I70" s="499">
        <v>0</v>
      </c>
      <c r="J70" s="1069">
        <v>0</v>
      </c>
      <c r="K70" s="1079">
        <v>0</v>
      </c>
      <c r="L70" s="1080">
        <v>0</v>
      </c>
      <c r="M70" s="1069">
        <v>0</v>
      </c>
      <c r="N70" s="1079">
        <v>0</v>
      </c>
      <c r="O70" s="1080">
        <v>0</v>
      </c>
      <c r="P70" s="1069">
        <v>0</v>
      </c>
      <c r="Q70" s="1079">
        <v>0</v>
      </c>
      <c r="R70" s="1080">
        <v>0</v>
      </c>
      <c r="S70" s="1081">
        <v>0</v>
      </c>
      <c r="T70" s="1079">
        <v>0</v>
      </c>
      <c r="U70" s="1082">
        <v>0</v>
      </c>
    </row>
    <row r="71" spans="2:21" ht="15.75" customHeight="1">
      <c r="B71" s="315" t="s">
        <v>654</v>
      </c>
      <c r="C71" s="1083">
        <v>1</v>
      </c>
      <c r="D71" s="494">
        <v>1</v>
      </c>
      <c r="E71" s="1072">
        <v>0</v>
      </c>
      <c r="F71" s="493">
        <v>1</v>
      </c>
      <c r="G71" s="494">
        <v>1</v>
      </c>
      <c r="H71" s="1072">
        <v>0</v>
      </c>
      <c r="I71" s="1072">
        <v>0</v>
      </c>
      <c r="J71" s="499">
        <v>47</v>
      </c>
      <c r="K71" s="500">
        <v>33</v>
      </c>
      <c r="L71" s="499">
        <v>14</v>
      </c>
      <c r="M71" s="499">
        <v>47</v>
      </c>
      <c r="N71" s="500">
        <v>33</v>
      </c>
      <c r="O71" s="499">
        <v>14</v>
      </c>
      <c r="P71" s="493">
        <v>0</v>
      </c>
      <c r="Q71" s="494">
        <v>0</v>
      </c>
      <c r="R71" s="1072">
        <v>0</v>
      </c>
      <c r="S71" s="493">
        <v>0</v>
      </c>
      <c r="T71" s="494">
        <v>0</v>
      </c>
      <c r="U71" s="495">
        <v>0</v>
      </c>
    </row>
    <row r="72" spans="2:21" ht="15.75" customHeight="1">
      <c r="B72" s="316" t="s">
        <v>305</v>
      </c>
      <c r="C72" s="502">
        <v>1</v>
      </c>
      <c r="D72" s="503">
        <v>1</v>
      </c>
      <c r="E72" s="1066">
        <v>0</v>
      </c>
      <c r="F72" s="496">
        <v>1</v>
      </c>
      <c r="G72" s="497">
        <v>1</v>
      </c>
      <c r="H72" s="1066">
        <v>0</v>
      </c>
      <c r="I72" s="1066">
        <v>0</v>
      </c>
      <c r="J72" s="502">
        <v>73</v>
      </c>
      <c r="K72" s="503">
        <v>30</v>
      </c>
      <c r="L72" s="502">
        <v>43</v>
      </c>
      <c r="M72" s="502">
        <v>73</v>
      </c>
      <c r="N72" s="503">
        <v>30</v>
      </c>
      <c r="O72" s="502">
        <v>43</v>
      </c>
      <c r="P72" s="502">
        <v>0</v>
      </c>
      <c r="Q72" s="503">
        <v>0</v>
      </c>
      <c r="R72" s="1066">
        <v>0</v>
      </c>
      <c r="S72" s="502">
        <v>0</v>
      </c>
      <c r="T72" s="503">
        <v>0</v>
      </c>
      <c r="U72" s="1068">
        <v>0</v>
      </c>
    </row>
    <row r="73" spans="2:21" ht="15.75" customHeight="1">
      <c r="B73" s="313" t="s">
        <v>306</v>
      </c>
      <c r="C73" s="1083">
        <v>1</v>
      </c>
      <c r="D73" s="494">
        <v>1</v>
      </c>
      <c r="E73" s="1072">
        <v>0</v>
      </c>
      <c r="F73" s="493">
        <v>1</v>
      </c>
      <c r="G73" s="494">
        <v>1</v>
      </c>
      <c r="H73" s="1072">
        <v>0</v>
      </c>
      <c r="I73" s="1072">
        <v>0</v>
      </c>
      <c r="J73" s="493">
        <v>73</v>
      </c>
      <c r="K73" s="494">
        <v>30</v>
      </c>
      <c r="L73" s="493">
        <v>43</v>
      </c>
      <c r="M73" s="493">
        <v>73</v>
      </c>
      <c r="N73" s="494">
        <v>30</v>
      </c>
      <c r="O73" s="493">
        <v>43</v>
      </c>
      <c r="P73" s="1076">
        <v>0</v>
      </c>
      <c r="Q73" s="1074">
        <v>0</v>
      </c>
      <c r="R73" s="1075">
        <v>0</v>
      </c>
      <c r="S73" s="1077">
        <v>0</v>
      </c>
      <c r="T73" s="1074">
        <v>0</v>
      </c>
      <c r="U73" s="1078">
        <v>0</v>
      </c>
    </row>
    <row r="74" spans="2:21" ht="15.75" customHeight="1">
      <c r="B74" s="314" t="s">
        <v>270</v>
      </c>
      <c r="C74" s="502">
        <v>9</v>
      </c>
      <c r="D74" s="503">
        <v>9</v>
      </c>
      <c r="E74" s="1066">
        <v>0</v>
      </c>
      <c r="F74" s="496">
        <v>9</v>
      </c>
      <c r="G74" s="497">
        <v>9</v>
      </c>
      <c r="H74" s="1066">
        <v>0</v>
      </c>
      <c r="I74" s="1066">
        <v>0</v>
      </c>
      <c r="J74" s="496">
        <v>851</v>
      </c>
      <c r="K74" s="497">
        <v>410</v>
      </c>
      <c r="L74" s="496">
        <v>441</v>
      </c>
      <c r="M74" s="496">
        <v>851</v>
      </c>
      <c r="N74" s="497">
        <v>410</v>
      </c>
      <c r="O74" s="496">
        <v>441</v>
      </c>
      <c r="P74" s="502">
        <v>0</v>
      </c>
      <c r="Q74" s="503">
        <v>0</v>
      </c>
      <c r="R74" s="1066">
        <v>0</v>
      </c>
      <c r="S74" s="502">
        <v>0</v>
      </c>
      <c r="T74" s="503">
        <v>0</v>
      </c>
      <c r="U74" s="1068">
        <v>0</v>
      </c>
    </row>
    <row r="75" spans="2:21" ht="15.75" customHeight="1">
      <c r="B75" s="315" t="s">
        <v>271</v>
      </c>
      <c r="C75" s="499">
        <v>6</v>
      </c>
      <c r="D75" s="500">
        <v>6</v>
      </c>
      <c r="E75" s="499">
        <v>0</v>
      </c>
      <c r="F75" s="499">
        <v>6</v>
      </c>
      <c r="G75" s="500">
        <v>6</v>
      </c>
      <c r="H75" s="499">
        <v>0</v>
      </c>
      <c r="I75" s="499">
        <v>0</v>
      </c>
      <c r="J75" s="499">
        <v>615</v>
      </c>
      <c r="K75" s="500">
        <v>336</v>
      </c>
      <c r="L75" s="499">
        <v>279</v>
      </c>
      <c r="M75" s="499">
        <v>615</v>
      </c>
      <c r="N75" s="500">
        <v>336</v>
      </c>
      <c r="O75" s="499">
        <v>279</v>
      </c>
      <c r="P75" s="1069">
        <v>0</v>
      </c>
      <c r="Q75" s="1079">
        <v>0</v>
      </c>
      <c r="R75" s="1080">
        <v>0</v>
      </c>
      <c r="S75" s="1081">
        <v>0</v>
      </c>
      <c r="T75" s="1079">
        <v>0</v>
      </c>
      <c r="U75" s="1082">
        <v>0</v>
      </c>
    </row>
    <row r="76" spans="2:21" ht="15.75" customHeight="1">
      <c r="B76" s="315" t="s">
        <v>272</v>
      </c>
      <c r="C76" s="1070">
        <v>2</v>
      </c>
      <c r="D76" s="500">
        <v>2</v>
      </c>
      <c r="E76" s="499">
        <v>0</v>
      </c>
      <c r="F76" s="1070">
        <v>2</v>
      </c>
      <c r="G76" s="500">
        <v>2</v>
      </c>
      <c r="H76" s="499">
        <v>0</v>
      </c>
      <c r="I76" s="499">
        <v>0</v>
      </c>
      <c r="J76" s="499">
        <v>139</v>
      </c>
      <c r="K76" s="500">
        <v>42</v>
      </c>
      <c r="L76" s="499">
        <v>97</v>
      </c>
      <c r="M76" s="499">
        <v>139</v>
      </c>
      <c r="N76" s="500">
        <v>42</v>
      </c>
      <c r="O76" s="499">
        <v>97</v>
      </c>
      <c r="P76" s="1070">
        <v>0</v>
      </c>
      <c r="Q76" s="500">
        <v>0</v>
      </c>
      <c r="R76" s="499">
        <v>0</v>
      </c>
      <c r="S76" s="1070">
        <v>0</v>
      </c>
      <c r="T76" s="500">
        <v>0</v>
      </c>
      <c r="U76" s="501">
        <v>0</v>
      </c>
    </row>
    <row r="77" spans="2:21" ht="15.75" customHeight="1">
      <c r="B77" s="315" t="s">
        <v>273</v>
      </c>
      <c r="C77" s="1070">
        <v>0</v>
      </c>
      <c r="D77" s="500">
        <v>0</v>
      </c>
      <c r="E77" s="888">
        <v>0</v>
      </c>
      <c r="F77" s="1070">
        <v>0</v>
      </c>
      <c r="G77" s="500">
        <v>0</v>
      </c>
      <c r="H77" s="888">
        <v>0</v>
      </c>
      <c r="I77" s="499">
        <v>0</v>
      </c>
      <c r="J77" s="1070">
        <v>0</v>
      </c>
      <c r="K77" s="500">
        <v>0</v>
      </c>
      <c r="L77" s="499">
        <v>0</v>
      </c>
      <c r="M77" s="1070">
        <v>0</v>
      </c>
      <c r="N77" s="500">
        <v>0</v>
      </c>
      <c r="O77" s="499">
        <v>0</v>
      </c>
      <c r="P77" s="1070">
        <v>0</v>
      </c>
      <c r="Q77" s="500">
        <v>0</v>
      </c>
      <c r="R77" s="499">
        <v>0</v>
      </c>
      <c r="S77" s="1070">
        <v>0</v>
      </c>
      <c r="T77" s="500">
        <v>0</v>
      </c>
      <c r="U77" s="501">
        <v>0</v>
      </c>
    </row>
    <row r="78" spans="2:21" ht="15.75" customHeight="1">
      <c r="B78" s="315" t="s">
        <v>274</v>
      </c>
      <c r="C78" s="1070">
        <v>0</v>
      </c>
      <c r="D78" s="500">
        <v>0</v>
      </c>
      <c r="E78" s="888">
        <v>0</v>
      </c>
      <c r="F78" s="1070">
        <v>0</v>
      </c>
      <c r="G78" s="500">
        <v>0</v>
      </c>
      <c r="H78" s="888">
        <v>0</v>
      </c>
      <c r="I78" s="499">
        <v>0</v>
      </c>
      <c r="J78" s="1070">
        <v>0</v>
      </c>
      <c r="K78" s="500">
        <v>0</v>
      </c>
      <c r="L78" s="499">
        <v>0</v>
      </c>
      <c r="M78" s="1070">
        <v>0</v>
      </c>
      <c r="N78" s="500">
        <v>0</v>
      </c>
      <c r="O78" s="499">
        <v>0</v>
      </c>
      <c r="P78" s="1070">
        <v>0</v>
      </c>
      <c r="Q78" s="500">
        <v>0</v>
      </c>
      <c r="R78" s="499">
        <v>0</v>
      </c>
      <c r="S78" s="1070">
        <v>0</v>
      </c>
      <c r="T78" s="500">
        <v>0</v>
      </c>
      <c r="U78" s="501">
        <v>0</v>
      </c>
    </row>
    <row r="79" spans="2:21" ht="15.75" customHeight="1">
      <c r="B79" s="313" t="s">
        <v>258</v>
      </c>
      <c r="C79" s="493">
        <v>1</v>
      </c>
      <c r="D79" s="494">
        <v>1</v>
      </c>
      <c r="E79" s="493">
        <v>0</v>
      </c>
      <c r="F79" s="493">
        <v>1</v>
      </c>
      <c r="G79" s="494">
        <v>1</v>
      </c>
      <c r="H79" s="493">
        <v>0</v>
      </c>
      <c r="I79" s="493">
        <v>0</v>
      </c>
      <c r="J79" s="493">
        <v>97</v>
      </c>
      <c r="K79" s="494">
        <v>32</v>
      </c>
      <c r="L79" s="493">
        <v>65</v>
      </c>
      <c r="M79" s="493">
        <v>97</v>
      </c>
      <c r="N79" s="494">
        <v>32</v>
      </c>
      <c r="O79" s="493">
        <v>65</v>
      </c>
      <c r="P79" s="1071">
        <v>0</v>
      </c>
      <c r="Q79" s="494">
        <v>0</v>
      </c>
      <c r="R79" s="493">
        <v>0</v>
      </c>
      <c r="S79" s="1071">
        <v>0</v>
      </c>
      <c r="T79" s="494">
        <v>0</v>
      </c>
      <c r="U79" s="495">
        <v>0</v>
      </c>
    </row>
    <row r="80" spans="2:21" ht="15.75" customHeight="1" thickBot="1">
      <c r="B80" s="197" t="s">
        <v>275</v>
      </c>
      <c r="C80" s="504">
        <v>4</v>
      </c>
      <c r="D80" s="505">
        <v>4</v>
      </c>
      <c r="E80" s="1084">
        <v>0</v>
      </c>
      <c r="F80" s="504">
        <v>3</v>
      </c>
      <c r="G80" s="505">
        <v>3</v>
      </c>
      <c r="H80" s="1084">
        <v>0</v>
      </c>
      <c r="I80" s="504">
        <v>1</v>
      </c>
      <c r="J80" s="504">
        <v>975</v>
      </c>
      <c r="K80" s="505">
        <v>461</v>
      </c>
      <c r="L80" s="504">
        <v>514</v>
      </c>
      <c r="M80" s="504">
        <v>858</v>
      </c>
      <c r="N80" s="505">
        <v>368</v>
      </c>
      <c r="O80" s="504">
        <v>490</v>
      </c>
      <c r="P80" s="1085">
        <v>0</v>
      </c>
      <c r="Q80" s="1086">
        <v>0</v>
      </c>
      <c r="R80" s="1087">
        <v>0</v>
      </c>
      <c r="S80" s="504">
        <v>117</v>
      </c>
      <c r="T80" s="505">
        <v>93</v>
      </c>
      <c r="U80" s="506">
        <v>24</v>
      </c>
    </row>
    <row r="81" ht="13.5">
      <c r="B81" s="39"/>
    </row>
    <row r="82" spans="2:21" ht="14.25">
      <c r="B82" s="45"/>
      <c r="C82" s="45"/>
      <c r="D82" s="45"/>
      <c r="E82" s="45"/>
      <c r="F82" s="45"/>
      <c r="G82" s="45"/>
      <c r="H82" s="45"/>
      <c r="I82" s="45"/>
      <c r="J82" s="45"/>
      <c r="K82" s="45"/>
      <c r="L82" s="45"/>
      <c r="M82" s="45"/>
      <c r="N82" s="45"/>
      <c r="O82" s="45"/>
      <c r="P82" s="45"/>
      <c r="Q82" s="45"/>
      <c r="R82" s="45"/>
      <c r="S82" s="45"/>
      <c r="T82" s="45"/>
      <c r="U82" s="45"/>
    </row>
  </sheetData>
  <sheetProtection/>
  <mergeCells count="30">
    <mergeCell ref="O6:O7"/>
    <mergeCell ref="E5:E7"/>
    <mergeCell ref="D5:D7"/>
    <mergeCell ref="C5:C7"/>
    <mergeCell ref="L6:L7"/>
    <mergeCell ref="J3:L5"/>
    <mergeCell ref="I5:I7"/>
    <mergeCell ref="G5:G7"/>
    <mergeCell ref="F5:F7"/>
    <mergeCell ref="K6:K7"/>
    <mergeCell ref="C2:I3"/>
    <mergeCell ref="C4:E4"/>
    <mergeCell ref="F4:H4"/>
    <mergeCell ref="N6:N7"/>
    <mergeCell ref="B2:B7"/>
    <mergeCell ref="P6:P7"/>
    <mergeCell ref="J2:U2"/>
    <mergeCell ref="M3:R3"/>
    <mergeCell ref="S3:U3"/>
    <mergeCell ref="H5:H7"/>
    <mergeCell ref="S6:S7"/>
    <mergeCell ref="T6:T7"/>
    <mergeCell ref="U6:U7"/>
    <mergeCell ref="S4:U5"/>
    <mergeCell ref="P4:R5"/>
    <mergeCell ref="M4:O5"/>
    <mergeCell ref="M6:M7"/>
    <mergeCell ref="Q6:Q7"/>
    <mergeCell ref="R6:R7"/>
    <mergeCell ref="J6:J7"/>
  </mergeCells>
  <printOptions/>
  <pageMargins left="0.4330708661417323" right="0.11811023622047245" top="0.11811023622047245" bottom="0.2755905511811024" header="0.11811023622047245" footer="0.31496062992125984"/>
  <pageSetup firstPageNumber="26" useFirstPageNumber="1" horizontalDpi="600" verticalDpi="600" orientation="portrait" paperSize="9" scale="67" r:id="rId1"/>
  <headerFooter scaleWithDoc="0" alignWithMargins="0">
    <oddFooter>&amp;C&amp;16- &amp;P -</oddFooter>
  </headerFooter>
</worksheet>
</file>

<file path=xl/worksheets/sheet28.xml><?xml version="1.0" encoding="utf-8"?>
<worksheet xmlns="http://schemas.openxmlformats.org/spreadsheetml/2006/main" xmlns:r="http://schemas.openxmlformats.org/officeDocument/2006/relationships">
  <dimension ref="B1:V77"/>
  <sheetViews>
    <sheetView showGridLines="0"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3.5"/>
  <cols>
    <col min="1" max="1" width="2.625" style="39" customWidth="1"/>
    <col min="2" max="2" width="5.625" style="39" customWidth="1"/>
    <col min="3" max="3" width="3.625" style="39" customWidth="1"/>
    <col min="4" max="4" width="8.625" style="39" customWidth="1"/>
    <col min="5" max="5" width="11.625" style="39" customWidth="1"/>
    <col min="6" max="7" width="10.875" style="39" bestFit="1" customWidth="1"/>
    <col min="8" max="8" width="12.50390625" style="39" bestFit="1" customWidth="1"/>
    <col min="9" max="10" width="10.875" style="39" bestFit="1" customWidth="1"/>
    <col min="11" max="16" width="8.875" style="39" customWidth="1"/>
    <col min="17" max="16384" width="9.00390625" style="39" customWidth="1"/>
  </cols>
  <sheetData>
    <row r="1" spans="2:16" ht="39.75" customHeight="1" thickBot="1">
      <c r="B1" s="57" t="s">
        <v>276</v>
      </c>
      <c r="P1" s="42" t="s">
        <v>125</v>
      </c>
    </row>
    <row r="2" spans="2:16" ht="15.75" customHeight="1">
      <c r="B2" s="1626" t="s">
        <v>1090</v>
      </c>
      <c r="C2" s="1563"/>
      <c r="D2" s="1564"/>
      <c r="E2" s="1576" t="s">
        <v>277</v>
      </c>
      <c r="F2" s="1577"/>
      <c r="G2" s="1633"/>
      <c r="H2" s="1630" t="s">
        <v>278</v>
      </c>
      <c r="I2" s="1577"/>
      <c r="J2" s="1577"/>
      <c r="K2" s="150"/>
      <c r="L2" s="150"/>
      <c r="M2" s="150"/>
      <c r="N2" s="150"/>
      <c r="O2" s="150"/>
      <c r="P2" s="151"/>
    </row>
    <row r="3" spans="2:16" ht="21.75" customHeight="1">
      <c r="B3" s="1636"/>
      <c r="C3" s="1624"/>
      <c r="D3" s="1637"/>
      <c r="E3" s="1634"/>
      <c r="F3" s="1632"/>
      <c r="G3" s="1635"/>
      <c r="H3" s="1631"/>
      <c r="I3" s="1632"/>
      <c r="J3" s="1632"/>
      <c r="K3" s="765" t="s">
        <v>279</v>
      </c>
      <c r="L3" s="12"/>
      <c r="M3" s="725"/>
      <c r="N3" s="12" t="s">
        <v>280</v>
      </c>
      <c r="O3" s="12"/>
      <c r="P3" s="726"/>
    </row>
    <row r="4" spans="2:16" s="1" customFormat="1" ht="18" customHeight="1" thickBot="1">
      <c r="B4" s="1638"/>
      <c r="C4" s="1639"/>
      <c r="D4" s="1640"/>
      <c r="E4" s="124" t="s">
        <v>5</v>
      </c>
      <c r="F4" s="125" t="s">
        <v>8</v>
      </c>
      <c r="G4" s="124" t="s">
        <v>9</v>
      </c>
      <c r="H4" s="124" t="s">
        <v>5</v>
      </c>
      <c r="I4" s="125" t="s">
        <v>8</v>
      </c>
      <c r="J4" s="124" t="s">
        <v>9</v>
      </c>
      <c r="K4" s="124" t="s">
        <v>5</v>
      </c>
      <c r="L4" s="125" t="s">
        <v>8</v>
      </c>
      <c r="M4" s="124" t="s">
        <v>9</v>
      </c>
      <c r="N4" s="124" t="s">
        <v>5</v>
      </c>
      <c r="O4" s="125" t="s">
        <v>8</v>
      </c>
      <c r="P4" s="126" t="s">
        <v>9</v>
      </c>
    </row>
    <row r="5" spans="2:16" s="1" customFormat="1" ht="23.25" customHeight="1">
      <c r="B5" s="264" t="s">
        <v>980</v>
      </c>
      <c r="C5" s="144"/>
      <c r="D5" s="265"/>
      <c r="E5" s="1088">
        <v>10714</v>
      </c>
      <c r="F5" s="1089">
        <v>5413</v>
      </c>
      <c r="G5" s="1090">
        <v>5301</v>
      </c>
      <c r="H5" s="1090">
        <v>8135</v>
      </c>
      <c r="I5" s="1089">
        <v>4087</v>
      </c>
      <c r="J5" s="1090">
        <v>4048</v>
      </c>
      <c r="K5" s="1090">
        <v>67</v>
      </c>
      <c r="L5" s="1089">
        <v>55</v>
      </c>
      <c r="M5" s="1090">
        <v>12</v>
      </c>
      <c r="N5" s="1090">
        <v>16</v>
      </c>
      <c r="O5" s="1089">
        <v>7</v>
      </c>
      <c r="P5" s="1091">
        <v>9</v>
      </c>
    </row>
    <row r="6" spans="2:22" s="1" customFormat="1" ht="15.75" customHeight="1">
      <c r="B6" s="266"/>
      <c r="C6" s="267"/>
      <c r="D6" s="268" t="s">
        <v>5</v>
      </c>
      <c r="E6" s="483">
        <v>10240</v>
      </c>
      <c r="F6" s="484">
        <v>5106</v>
      </c>
      <c r="G6" s="483">
        <v>5134</v>
      </c>
      <c r="H6" s="483">
        <v>7754</v>
      </c>
      <c r="I6" s="484">
        <v>3861</v>
      </c>
      <c r="J6" s="483">
        <v>3893</v>
      </c>
      <c r="K6" s="483">
        <v>64</v>
      </c>
      <c r="L6" s="484">
        <v>52</v>
      </c>
      <c r="M6" s="483">
        <v>12</v>
      </c>
      <c r="N6" s="483">
        <v>15</v>
      </c>
      <c r="O6" s="484">
        <v>10</v>
      </c>
      <c r="P6" s="485">
        <v>5</v>
      </c>
      <c r="Q6" s="934"/>
      <c r="R6" s="934"/>
      <c r="S6" s="934"/>
      <c r="T6" s="934"/>
      <c r="U6" s="934"/>
      <c r="V6" s="934"/>
    </row>
    <row r="7" spans="2:16" s="1" customFormat="1" ht="15.75" customHeight="1">
      <c r="B7" s="266"/>
      <c r="C7" s="267"/>
      <c r="D7" s="269" t="s">
        <v>225</v>
      </c>
      <c r="E7" s="486">
        <v>7299</v>
      </c>
      <c r="F7" s="487">
        <v>3268</v>
      </c>
      <c r="G7" s="486">
        <v>4031</v>
      </c>
      <c r="H7" s="486">
        <v>5119</v>
      </c>
      <c r="I7" s="487">
        <v>2236</v>
      </c>
      <c r="J7" s="486">
        <v>2883</v>
      </c>
      <c r="K7" s="486">
        <v>44</v>
      </c>
      <c r="L7" s="487">
        <v>32</v>
      </c>
      <c r="M7" s="486">
        <v>12</v>
      </c>
      <c r="N7" s="486">
        <v>12</v>
      </c>
      <c r="O7" s="487">
        <v>8</v>
      </c>
      <c r="P7" s="488">
        <v>4</v>
      </c>
    </row>
    <row r="8" spans="2:16" s="1" customFormat="1" ht="15.75" customHeight="1">
      <c r="B8" s="266"/>
      <c r="C8" s="267"/>
      <c r="D8" s="269" t="s">
        <v>226</v>
      </c>
      <c r="E8" s="486">
        <v>524</v>
      </c>
      <c r="F8" s="487">
        <v>269</v>
      </c>
      <c r="G8" s="486">
        <v>255</v>
      </c>
      <c r="H8" s="486">
        <v>443</v>
      </c>
      <c r="I8" s="487">
        <v>223</v>
      </c>
      <c r="J8" s="486">
        <v>220</v>
      </c>
      <c r="K8" s="1062">
        <v>0</v>
      </c>
      <c r="L8" s="487">
        <v>0</v>
      </c>
      <c r="M8" s="486">
        <v>0</v>
      </c>
      <c r="N8" s="1062">
        <v>0</v>
      </c>
      <c r="O8" s="487">
        <v>0</v>
      </c>
      <c r="P8" s="488">
        <v>0</v>
      </c>
    </row>
    <row r="9" spans="2:16" s="1" customFormat="1" ht="15.75" customHeight="1">
      <c r="B9" s="266"/>
      <c r="C9" s="267"/>
      <c r="D9" s="269" t="s">
        <v>227</v>
      </c>
      <c r="E9" s="486">
        <v>1047</v>
      </c>
      <c r="F9" s="487">
        <v>925</v>
      </c>
      <c r="G9" s="486">
        <v>122</v>
      </c>
      <c r="H9" s="486">
        <v>926</v>
      </c>
      <c r="I9" s="487">
        <v>812</v>
      </c>
      <c r="J9" s="486">
        <v>114</v>
      </c>
      <c r="K9" s="486">
        <v>9</v>
      </c>
      <c r="L9" s="487">
        <v>9</v>
      </c>
      <c r="M9" s="486">
        <v>0</v>
      </c>
      <c r="N9" s="1062">
        <v>1</v>
      </c>
      <c r="O9" s="487">
        <v>1</v>
      </c>
      <c r="P9" s="488">
        <v>0</v>
      </c>
    </row>
    <row r="10" spans="2:16" s="1" customFormat="1" ht="15.75" customHeight="1">
      <c r="B10" s="266" t="s">
        <v>228</v>
      </c>
      <c r="C10" s="267"/>
      <c r="D10" s="269" t="s">
        <v>229</v>
      </c>
      <c r="E10" s="486">
        <v>571</v>
      </c>
      <c r="F10" s="487">
        <v>249</v>
      </c>
      <c r="G10" s="486">
        <v>322</v>
      </c>
      <c r="H10" s="486">
        <v>508</v>
      </c>
      <c r="I10" s="487">
        <v>223</v>
      </c>
      <c r="J10" s="486">
        <v>285</v>
      </c>
      <c r="K10" s="486">
        <v>4</v>
      </c>
      <c r="L10" s="487">
        <v>4</v>
      </c>
      <c r="M10" s="486">
        <v>0</v>
      </c>
      <c r="N10" s="1062">
        <v>2</v>
      </c>
      <c r="O10" s="487">
        <v>1</v>
      </c>
      <c r="P10" s="488">
        <v>1</v>
      </c>
    </row>
    <row r="11" spans="2:16" s="1" customFormat="1" ht="15.75" customHeight="1">
      <c r="B11" s="266"/>
      <c r="C11" s="267" t="s">
        <v>5</v>
      </c>
      <c r="D11" s="269" t="s">
        <v>230</v>
      </c>
      <c r="E11" s="486">
        <v>48</v>
      </c>
      <c r="F11" s="487">
        <v>37</v>
      </c>
      <c r="G11" s="486">
        <v>11</v>
      </c>
      <c r="H11" s="486">
        <v>47</v>
      </c>
      <c r="I11" s="487">
        <v>36</v>
      </c>
      <c r="J11" s="486">
        <v>11</v>
      </c>
      <c r="K11" s="1062">
        <v>0</v>
      </c>
      <c r="L11" s="487">
        <v>0</v>
      </c>
      <c r="M11" s="486">
        <v>0</v>
      </c>
      <c r="N11" s="1062">
        <v>0</v>
      </c>
      <c r="O11" s="487">
        <v>0</v>
      </c>
      <c r="P11" s="488">
        <v>0</v>
      </c>
    </row>
    <row r="12" spans="2:19" s="1" customFormat="1" ht="15.75" customHeight="1">
      <c r="B12" s="266" t="s">
        <v>231</v>
      </c>
      <c r="C12" s="267"/>
      <c r="D12" s="269" t="s">
        <v>232</v>
      </c>
      <c r="E12" s="486">
        <v>88</v>
      </c>
      <c r="F12" s="487">
        <v>39</v>
      </c>
      <c r="G12" s="486">
        <v>49</v>
      </c>
      <c r="H12" s="486">
        <v>80</v>
      </c>
      <c r="I12" s="487">
        <v>33</v>
      </c>
      <c r="J12" s="486">
        <v>47</v>
      </c>
      <c r="K12" s="1062">
        <v>0</v>
      </c>
      <c r="L12" s="487">
        <v>0</v>
      </c>
      <c r="M12" s="486">
        <v>0</v>
      </c>
      <c r="N12" s="1062">
        <v>0</v>
      </c>
      <c r="O12" s="487">
        <v>0</v>
      </c>
      <c r="P12" s="488">
        <v>0</v>
      </c>
      <c r="S12" s="78"/>
    </row>
    <row r="13" spans="2:16" s="1" customFormat="1" ht="15.75" customHeight="1">
      <c r="B13" s="266"/>
      <c r="C13" s="267"/>
      <c r="D13" s="269" t="s">
        <v>233</v>
      </c>
      <c r="E13" s="1092">
        <v>0</v>
      </c>
      <c r="F13" s="487">
        <v>0</v>
      </c>
      <c r="G13" s="486">
        <v>0</v>
      </c>
      <c r="H13" s="1062">
        <v>0</v>
      </c>
      <c r="I13" s="487">
        <v>0</v>
      </c>
      <c r="J13" s="486">
        <v>0</v>
      </c>
      <c r="K13" s="1062">
        <v>0</v>
      </c>
      <c r="L13" s="487">
        <v>0</v>
      </c>
      <c r="M13" s="486">
        <v>0</v>
      </c>
      <c r="N13" s="1062">
        <v>0</v>
      </c>
      <c r="O13" s="487">
        <v>0</v>
      </c>
      <c r="P13" s="488">
        <v>0</v>
      </c>
    </row>
    <row r="14" spans="2:16" s="1" customFormat="1" ht="15.75" customHeight="1">
      <c r="B14" s="266"/>
      <c r="C14" s="267"/>
      <c r="D14" s="269" t="s">
        <v>301</v>
      </c>
      <c r="E14" s="486">
        <v>13</v>
      </c>
      <c r="F14" s="487">
        <v>9</v>
      </c>
      <c r="G14" s="486">
        <v>4</v>
      </c>
      <c r="H14" s="486">
        <v>12</v>
      </c>
      <c r="I14" s="487">
        <v>8</v>
      </c>
      <c r="J14" s="486">
        <v>4</v>
      </c>
      <c r="K14" s="1062">
        <v>0</v>
      </c>
      <c r="L14" s="487">
        <v>0</v>
      </c>
      <c r="M14" s="486">
        <v>0</v>
      </c>
      <c r="N14" s="1062">
        <v>0</v>
      </c>
      <c r="O14" s="487">
        <v>0</v>
      </c>
      <c r="P14" s="488">
        <v>0</v>
      </c>
    </row>
    <row r="15" spans="2:16" s="1" customFormat="1" ht="15.75" customHeight="1">
      <c r="B15" s="266"/>
      <c r="C15" s="267"/>
      <c r="D15" s="269" t="s">
        <v>302</v>
      </c>
      <c r="E15" s="486">
        <v>34</v>
      </c>
      <c r="F15" s="487">
        <v>21</v>
      </c>
      <c r="G15" s="486">
        <v>13</v>
      </c>
      <c r="H15" s="486">
        <v>34</v>
      </c>
      <c r="I15" s="487">
        <v>21</v>
      </c>
      <c r="J15" s="486">
        <v>13</v>
      </c>
      <c r="K15" s="1062">
        <v>0</v>
      </c>
      <c r="L15" s="487">
        <v>0</v>
      </c>
      <c r="M15" s="486">
        <v>0</v>
      </c>
      <c r="N15" s="1062">
        <v>0</v>
      </c>
      <c r="O15" s="487">
        <v>0</v>
      </c>
      <c r="P15" s="488">
        <v>0</v>
      </c>
    </row>
    <row r="16" spans="2:16" s="1" customFormat="1" ht="15.75" customHeight="1">
      <c r="B16" s="266">
        <v>30</v>
      </c>
      <c r="C16" s="267"/>
      <c r="D16" s="269" t="s">
        <v>215</v>
      </c>
      <c r="E16" s="486">
        <v>284</v>
      </c>
      <c r="F16" s="487">
        <v>130</v>
      </c>
      <c r="G16" s="486">
        <v>154</v>
      </c>
      <c r="H16" s="486">
        <v>271</v>
      </c>
      <c r="I16" s="487">
        <v>123</v>
      </c>
      <c r="J16" s="486">
        <v>148</v>
      </c>
      <c r="K16" s="1062">
        <v>0</v>
      </c>
      <c r="L16" s="487">
        <v>0</v>
      </c>
      <c r="M16" s="486">
        <v>0</v>
      </c>
      <c r="N16" s="1062">
        <v>0</v>
      </c>
      <c r="O16" s="487">
        <v>0</v>
      </c>
      <c r="P16" s="488">
        <v>0</v>
      </c>
    </row>
    <row r="17" spans="2:16" s="1" customFormat="1" ht="15.75" customHeight="1">
      <c r="B17" s="266"/>
      <c r="C17" s="270"/>
      <c r="D17" s="265" t="s">
        <v>234</v>
      </c>
      <c r="E17" s="481">
        <v>332</v>
      </c>
      <c r="F17" s="482">
        <v>159</v>
      </c>
      <c r="G17" s="481">
        <v>173</v>
      </c>
      <c r="H17" s="481">
        <v>314</v>
      </c>
      <c r="I17" s="482">
        <v>146</v>
      </c>
      <c r="J17" s="481">
        <v>168</v>
      </c>
      <c r="K17" s="481">
        <v>7</v>
      </c>
      <c r="L17" s="482">
        <v>7</v>
      </c>
      <c r="M17" s="1064">
        <v>0</v>
      </c>
      <c r="N17" s="1058">
        <v>0</v>
      </c>
      <c r="O17" s="482">
        <v>0</v>
      </c>
      <c r="P17" s="1059">
        <v>0</v>
      </c>
    </row>
    <row r="18" spans="2:22" s="1" customFormat="1" ht="15.75" customHeight="1">
      <c r="B18" s="266" t="s">
        <v>235</v>
      </c>
      <c r="C18" s="267"/>
      <c r="D18" s="268" t="s">
        <v>5</v>
      </c>
      <c r="E18" s="483">
        <v>10050</v>
      </c>
      <c r="F18" s="484">
        <v>5002</v>
      </c>
      <c r="G18" s="483">
        <v>5048</v>
      </c>
      <c r="H18" s="483">
        <v>7583</v>
      </c>
      <c r="I18" s="484">
        <v>3771</v>
      </c>
      <c r="J18" s="483">
        <v>3812</v>
      </c>
      <c r="K18" s="483">
        <v>64</v>
      </c>
      <c r="L18" s="484">
        <v>52</v>
      </c>
      <c r="M18" s="483">
        <v>12</v>
      </c>
      <c r="N18" s="483">
        <v>7</v>
      </c>
      <c r="O18" s="484">
        <v>6</v>
      </c>
      <c r="P18" s="485">
        <v>1</v>
      </c>
      <c r="Q18" s="934"/>
      <c r="R18" s="934"/>
      <c r="S18" s="934"/>
      <c r="T18" s="934"/>
      <c r="U18" s="934"/>
      <c r="V18" s="934"/>
    </row>
    <row r="19" spans="2:16" s="1" customFormat="1" ht="15.75" customHeight="1">
      <c r="B19" s="266"/>
      <c r="C19" s="267" t="s">
        <v>236</v>
      </c>
      <c r="D19" s="269" t="s">
        <v>225</v>
      </c>
      <c r="E19" s="486">
        <v>7109</v>
      </c>
      <c r="F19" s="487">
        <v>3164</v>
      </c>
      <c r="G19" s="486">
        <v>3945</v>
      </c>
      <c r="H19" s="486">
        <v>4948</v>
      </c>
      <c r="I19" s="487">
        <v>2146</v>
      </c>
      <c r="J19" s="486">
        <v>2802</v>
      </c>
      <c r="K19" s="486">
        <v>44</v>
      </c>
      <c r="L19" s="487">
        <v>32</v>
      </c>
      <c r="M19" s="486">
        <v>12</v>
      </c>
      <c r="N19" s="486">
        <v>4</v>
      </c>
      <c r="O19" s="487">
        <v>4</v>
      </c>
      <c r="P19" s="488">
        <v>0</v>
      </c>
    </row>
    <row r="20" spans="2:16" s="1" customFormat="1" ht="15.75" customHeight="1">
      <c r="B20" s="266" t="s">
        <v>237</v>
      </c>
      <c r="C20" s="267" t="s">
        <v>238</v>
      </c>
      <c r="D20" s="269" t="s">
        <v>226</v>
      </c>
      <c r="E20" s="486">
        <v>524</v>
      </c>
      <c r="F20" s="487">
        <v>269</v>
      </c>
      <c r="G20" s="486">
        <v>255</v>
      </c>
      <c r="H20" s="486">
        <v>443</v>
      </c>
      <c r="I20" s="487">
        <v>223</v>
      </c>
      <c r="J20" s="486">
        <v>220</v>
      </c>
      <c r="K20" s="1062">
        <v>0</v>
      </c>
      <c r="L20" s="487">
        <v>0</v>
      </c>
      <c r="M20" s="486">
        <v>0</v>
      </c>
      <c r="N20" s="1062">
        <v>0</v>
      </c>
      <c r="O20" s="487">
        <v>0</v>
      </c>
      <c r="P20" s="488">
        <v>0</v>
      </c>
    </row>
    <row r="21" spans="2:16" s="1" customFormat="1" ht="15.75" customHeight="1">
      <c r="B21" s="266"/>
      <c r="C21" s="267"/>
      <c r="D21" s="269" t="s">
        <v>227</v>
      </c>
      <c r="E21" s="486">
        <v>1047</v>
      </c>
      <c r="F21" s="487">
        <v>925</v>
      </c>
      <c r="G21" s="486">
        <v>122</v>
      </c>
      <c r="H21" s="486">
        <v>926</v>
      </c>
      <c r="I21" s="487">
        <v>812</v>
      </c>
      <c r="J21" s="486">
        <v>114</v>
      </c>
      <c r="K21" s="486">
        <v>9</v>
      </c>
      <c r="L21" s="487">
        <v>9</v>
      </c>
      <c r="M21" s="486">
        <v>0</v>
      </c>
      <c r="N21" s="1062">
        <v>1</v>
      </c>
      <c r="O21" s="487">
        <v>1</v>
      </c>
      <c r="P21" s="488">
        <v>0</v>
      </c>
    </row>
    <row r="22" spans="2:16" s="1" customFormat="1" ht="15.75" customHeight="1">
      <c r="B22" s="266"/>
      <c r="C22" s="267" t="s">
        <v>239</v>
      </c>
      <c r="D22" s="269" t="s">
        <v>229</v>
      </c>
      <c r="E22" s="486">
        <v>571</v>
      </c>
      <c r="F22" s="487">
        <v>249</v>
      </c>
      <c r="G22" s="486">
        <v>322</v>
      </c>
      <c r="H22" s="486">
        <v>508</v>
      </c>
      <c r="I22" s="487">
        <v>223</v>
      </c>
      <c r="J22" s="486">
        <v>285</v>
      </c>
      <c r="K22" s="486">
        <v>4</v>
      </c>
      <c r="L22" s="487">
        <v>4</v>
      </c>
      <c r="M22" s="486">
        <v>0</v>
      </c>
      <c r="N22" s="1062">
        <v>2</v>
      </c>
      <c r="O22" s="487">
        <v>1</v>
      </c>
      <c r="P22" s="488">
        <v>1</v>
      </c>
    </row>
    <row r="23" spans="2:16" s="1" customFormat="1" ht="15.75" customHeight="1">
      <c r="B23" s="266"/>
      <c r="C23" s="267" t="s">
        <v>240</v>
      </c>
      <c r="D23" s="269" t="s">
        <v>230</v>
      </c>
      <c r="E23" s="486">
        <v>48</v>
      </c>
      <c r="F23" s="487">
        <v>37</v>
      </c>
      <c r="G23" s="486">
        <v>11</v>
      </c>
      <c r="H23" s="486">
        <v>47</v>
      </c>
      <c r="I23" s="487">
        <v>36</v>
      </c>
      <c r="J23" s="486">
        <v>11</v>
      </c>
      <c r="K23" s="1062">
        <v>0</v>
      </c>
      <c r="L23" s="487">
        <v>0</v>
      </c>
      <c r="M23" s="486">
        <v>0</v>
      </c>
      <c r="N23" s="1062">
        <v>0</v>
      </c>
      <c r="O23" s="487">
        <v>0</v>
      </c>
      <c r="P23" s="488">
        <v>0</v>
      </c>
    </row>
    <row r="24" spans="2:16" s="1" customFormat="1" ht="15.75" customHeight="1">
      <c r="B24" s="266"/>
      <c r="C24" s="267" t="s">
        <v>241</v>
      </c>
      <c r="D24" s="269" t="s">
        <v>232</v>
      </c>
      <c r="E24" s="486">
        <v>88</v>
      </c>
      <c r="F24" s="487">
        <v>39</v>
      </c>
      <c r="G24" s="486">
        <v>49</v>
      </c>
      <c r="H24" s="486">
        <v>80</v>
      </c>
      <c r="I24" s="487">
        <v>33</v>
      </c>
      <c r="J24" s="486">
        <v>47</v>
      </c>
      <c r="K24" s="1062">
        <v>0</v>
      </c>
      <c r="L24" s="487">
        <v>0</v>
      </c>
      <c r="M24" s="486">
        <v>0</v>
      </c>
      <c r="N24" s="1062">
        <v>0</v>
      </c>
      <c r="O24" s="487">
        <v>0</v>
      </c>
      <c r="P24" s="488">
        <v>0</v>
      </c>
    </row>
    <row r="25" spans="2:16" s="1" customFormat="1" ht="15.75" customHeight="1">
      <c r="B25" s="266"/>
      <c r="C25" s="267"/>
      <c r="D25" s="269" t="s">
        <v>233</v>
      </c>
      <c r="E25" s="1092">
        <v>0</v>
      </c>
      <c r="F25" s="487">
        <v>0</v>
      </c>
      <c r="G25" s="486">
        <v>0</v>
      </c>
      <c r="H25" s="1062">
        <v>0</v>
      </c>
      <c r="I25" s="487">
        <v>0</v>
      </c>
      <c r="J25" s="486">
        <v>0</v>
      </c>
      <c r="K25" s="1062">
        <v>0</v>
      </c>
      <c r="L25" s="487">
        <v>0</v>
      </c>
      <c r="M25" s="486">
        <v>0</v>
      </c>
      <c r="N25" s="1062">
        <v>0</v>
      </c>
      <c r="O25" s="487">
        <v>0</v>
      </c>
      <c r="P25" s="488">
        <v>0</v>
      </c>
    </row>
    <row r="26" spans="2:16" s="1" customFormat="1" ht="15.75" customHeight="1">
      <c r="B26" s="266"/>
      <c r="C26" s="267"/>
      <c r="D26" s="269" t="s">
        <v>301</v>
      </c>
      <c r="E26" s="486">
        <v>13</v>
      </c>
      <c r="F26" s="487">
        <v>9</v>
      </c>
      <c r="G26" s="486">
        <v>4</v>
      </c>
      <c r="H26" s="486">
        <v>12</v>
      </c>
      <c r="I26" s="487">
        <v>8</v>
      </c>
      <c r="J26" s="486">
        <v>4</v>
      </c>
      <c r="K26" s="1062">
        <v>0</v>
      </c>
      <c r="L26" s="487">
        <v>0</v>
      </c>
      <c r="M26" s="486">
        <v>0</v>
      </c>
      <c r="N26" s="1062">
        <v>0</v>
      </c>
      <c r="O26" s="487">
        <v>0</v>
      </c>
      <c r="P26" s="488">
        <v>0</v>
      </c>
    </row>
    <row r="27" spans="2:16" s="1" customFormat="1" ht="15.75" customHeight="1">
      <c r="B27" s="266"/>
      <c r="C27" s="267"/>
      <c r="D27" s="269" t="s">
        <v>302</v>
      </c>
      <c r="E27" s="486">
        <v>34</v>
      </c>
      <c r="F27" s="487">
        <v>21</v>
      </c>
      <c r="G27" s="486">
        <v>13</v>
      </c>
      <c r="H27" s="486">
        <v>34</v>
      </c>
      <c r="I27" s="487">
        <v>21</v>
      </c>
      <c r="J27" s="486">
        <v>13</v>
      </c>
      <c r="K27" s="1062">
        <v>0</v>
      </c>
      <c r="L27" s="487">
        <v>0</v>
      </c>
      <c r="M27" s="486">
        <v>0</v>
      </c>
      <c r="N27" s="1062">
        <v>0</v>
      </c>
      <c r="O27" s="487">
        <v>0</v>
      </c>
      <c r="P27" s="488">
        <v>0</v>
      </c>
    </row>
    <row r="28" spans="2:16" s="1" customFormat="1" ht="15.75" customHeight="1">
      <c r="B28" s="266"/>
      <c r="C28" s="267"/>
      <c r="D28" s="269" t="s">
        <v>215</v>
      </c>
      <c r="E28" s="486">
        <v>284</v>
      </c>
      <c r="F28" s="487">
        <v>130</v>
      </c>
      <c r="G28" s="486">
        <v>154</v>
      </c>
      <c r="H28" s="486">
        <v>271</v>
      </c>
      <c r="I28" s="487">
        <v>123</v>
      </c>
      <c r="J28" s="486">
        <v>148</v>
      </c>
      <c r="K28" s="1062">
        <v>0</v>
      </c>
      <c r="L28" s="487">
        <v>0</v>
      </c>
      <c r="M28" s="486">
        <v>0</v>
      </c>
      <c r="N28" s="1062">
        <v>0</v>
      </c>
      <c r="O28" s="487">
        <v>0</v>
      </c>
      <c r="P28" s="488">
        <v>0</v>
      </c>
    </row>
    <row r="29" spans="2:16" s="1" customFormat="1" ht="15.75" customHeight="1">
      <c r="B29" s="271"/>
      <c r="C29" s="270"/>
      <c r="D29" s="265" t="s">
        <v>234</v>
      </c>
      <c r="E29" s="481">
        <v>332</v>
      </c>
      <c r="F29" s="482">
        <v>159</v>
      </c>
      <c r="G29" s="481">
        <v>173</v>
      </c>
      <c r="H29" s="481">
        <v>314</v>
      </c>
      <c r="I29" s="482">
        <v>146</v>
      </c>
      <c r="J29" s="481">
        <v>168</v>
      </c>
      <c r="K29" s="481">
        <v>7</v>
      </c>
      <c r="L29" s="482">
        <v>7</v>
      </c>
      <c r="M29" s="1064">
        <v>0</v>
      </c>
      <c r="N29" s="1058">
        <v>0</v>
      </c>
      <c r="O29" s="482">
        <v>0</v>
      </c>
      <c r="P29" s="1059">
        <v>0</v>
      </c>
    </row>
    <row r="30" spans="2:22" s="1" customFormat="1" ht="15.75" customHeight="1">
      <c r="B30" s="266"/>
      <c r="C30" s="267"/>
      <c r="D30" s="268" t="s">
        <v>5</v>
      </c>
      <c r="E30" s="483">
        <v>7640</v>
      </c>
      <c r="F30" s="484">
        <v>3931</v>
      </c>
      <c r="G30" s="483">
        <v>3709</v>
      </c>
      <c r="H30" s="483">
        <v>6947</v>
      </c>
      <c r="I30" s="484">
        <v>3548</v>
      </c>
      <c r="J30" s="483">
        <v>3399</v>
      </c>
      <c r="K30" s="483">
        <v>31</v>
      </c>
      <c r="L30" s="484">
        <v>23</v>
      </c>
      <c r="M30" s="483">
        <v>8</v>
      </c>
      <c r="N30" s="483">
        <v>12</v>
      </c>
      <c r="O30" s="484">
        <v>7</v>
      </c>
      <c r="P30" s="485">
        <v>5</v>
      </c>
      <c r="Q30" s="934"/>
      <c r="R30" s="934"/>
      <c r="S30" s="934"/>
      <c r="T30" s="934"/>
      <c r="U30" s="934"/>
      <c r="V30" s="934"/>
    </row>
    <row r="31" spans="2:16" s="1" customFormat="1" ht="15.75" customHeight="1">
      <c r="B31" s="266"/>
      <c r="C31" s="267"/>
      <c r="D31" s="269" t="s">
        <v>225</v>
      </c>
      <c r="E31" s="486">
        <v>4783</v>
      </c>
      <c r="F31" s="487">
        <v>2154</v>
      </c>
      <c r="G31" s="486">
        <v>2629</v>
      </c>
      <c r="H31" s="486">
        <v>4381</v>
      </c>
      <c r="I31" s="487">
        <v>1971</v>
      </c>
      <c r="J31" s="486">
        <v>2410</v>
      </c>
      <c r="K31" s="486">
        <v>18</v>
      </c>
      <c r="L31" s="487">
        <v>10</v>
      </c>
      <c r="M31" s="486">
        <v>8</v>
      </c>
      <c r="N31" s="486">
        <v>9</v>
      </c>
      <c r="O31" s="487">
        <v>5</v>
      </c>
      <c r="P31" s="488">
        <v>4</v>
      </c>
    </row>
    <row r="32" spans="2:16" s="1" customFormat="1" ht="15.75" customHeight="1">
      <c r="B32" s="266"/>
      <c r="C32" s="267"/>
      <c r="D32" s="269" t="s">
        <v>226</v>
      </c>
      <c r="E32" s="486">
        <v>524</v>
      </c>
      <c r="F32" s="487">
        <v>269</v>
      </c>
      <c r="G32" s="486">
        <v>255</v>
      </c>
      <c r="H32" s="486">
        <v>443</v>
      </c>
      <c r="I32" s="487">
        <v>223</v>
      </c>
      <c r="J32" s="486">
        <v>220</v>
      </c>
      <c r="K32" s="1062">
        <v>0</v>
      </c>
      <c r="L32" s="487">
        <v>0</v>
      </c>
      <c r="M32" s="486">
        <v>0</v>
      </c>
      <c r="N32" s="1062">
        <v>0</v>
      </c>
      <c r="O32" s="487">
        <v>0</v>
      </c>
      <c r="P32" s="488">
        <v>0</v>
      </c>
    </row>
    <row r="33" spans="2:16" s="1" customFormat="1" ht="15.75" customHeight="1">
      <c r="B33" s="266"/>
      <c r="C33" s="267"/>
      <c r="D33" s="269" t="s">
        <v>227</v>
      </c>
      <c r="E33" s="486">
        <v>1047</v>
      </c>
      <c r="F33" s="487">
        <v>925</v>
      </c>
      <c r="G33" s="486">
        <v>122</v>
      </c>
      <c r="H33" s="486">
        <v>926</v>
      </c>
      <c r="I33" s="487">
        <v>812</v>
      </c>
      <c r="J33" s="486">
        <v>114</v>
      </c>
      <c r="K33" s="486">
        <v>9</v>
      </c>
      <c r="L33" s="487">
        <v>9</v>
      </c>
      <c r="M33" s="486">
        <v>0</v>
      </c>
      <c r="N33" s="1062">
        <v>1</v>
      </c>
      <c r="O33" s="487">
        <v>1</v>
      </c>
      <c r="P33" s="488">
        <v>0</v>
      </c>
    </row>
    <row r="34" spans="2:16" s="1" customFormat="1" ht="15.75" customHeight="1">
      <c r="B34" s="266"/>
      <c r="C34" s="267" t="s">
        <v>5</v>
      </c>
      <c r="D34" s="269" t="s">
        <v>229</v>
      </c>
      <c r="E34" s="486">
        <v>571</v>
      </c>
      <c r="F34" s="487">
        <v>249</v>
      </c>
      <c r="G34" s="486">
        <v>322</v>
      </c>
      <c r="H34" s="486">
        <v>508</v>
      </c>
      <c r="I34" s="487">
        <v>223</v>
      </c>
      <c r="J34" s="486">
        <v>285</v>
      </c>
      <c r="K34" s="486">
        <v>4</v>
      </c>
      <c r="L34" s="487">
        <v>4</v>
      </c>
      <c r="M34" s="486">
        <v>0</v>
      </c>
      <c r="N34" s="1062">
        <v>2</v>
      </c>
      <c r="O34" s="487">
        <v>1</v>
      </c>
      <c r="P34" s="488">
        <v>1</v>
      </c>
    </row>
    <row r="35" spans="2:16" s="1" customFormat="1" ht="15.75" customHeight="1">
      <c r="B35" s="266"/>
      <c r="C35" s="267"/>
      <c r="D35" s="269" t="s">
        <v>230</v>
      </c>
      <c r="E35" s="486">
        <v>48</v>
      </c>
      <c r="F35" s="487">
        <v>37</v>
      </c>
      <c r="G35" s="486">
        <v>11</v>
      </c>
      <c r="H35" s="486">
        <v>47</v>
      </c>
      <c r="I35" s="487">
        <v>36</v>
      </c>
      <c r="J35" s="486">
        <v>11</v>
      </c>
      <c r="K35" s="1062">
        <v>0</v>
      </c>
      <c r="L35" s="487">
        <v>0</v>
      </c>
      <c r="M35" s="486">
        <v>0</v>
      </c>
      <c r="N35" s="1062">
        <v>0</v>
      </c>
      <c r="O35" s="487">
        <v>0</v>
      </c>
      <c r="P35" s="488">
        <v>0</v>
      </c>
    </row>
    <row r="36" spans="2:16" s="1" customFormat="1" ht="15.75" customHeight="1">
      <c r="B36" s="266" t="s">
        <v>242</v>
      </c>
      <c r="C36" s="267"/>
      <c r="D36" s="269" t="s">
        <v>232</v>
      </c>
      <c r="E36" s="486">
        <v>40</v>
      </c>
      <c r="F36" s="487">
        <v>10</v>
      </c>
      <c r="G36" s="486">
        <v>30</v>
      </c>
      <c r="H36" s="486">
        <v>40</v>
      </c>
      <c r="I36" s="487">
        <v>10</v>
      </c>
      <c r="J36" s="486">
        <v>30</v>
      </c>
      <c r="K36" s="1062">
        <v>0</v>
      </c>
      <c r="L36" s="487">
        <v>0</v>
      </c>
      <c r="M36" s="486">
        <v>0</v>
      </c>
      <c r="N36" s="1062">
        <v>0</v>
      </c>
      <c r="O36" s="487">
        <v>0</v>
      </c>
      <c r="P36" s="488">
        <v>0</v>
      </c>
    </row>
    <row r="37" spans="2:16" s="1" customFormat="1" ht="15.75" customHeight="1">
      <c r="B37" s="266"/>
      <c r="C37" s="267"/>
      <c r="D37" s="269" t="s">
        <v>233</v>
      </c>
      <c r="E37" s="1092">
        <v>0</v>
      </c>
      <c r="F37" s="487">
        <v>0</v>
      </c>
      <c r="G37" s="486">
        <v>0</v>
      </c>
      <c r="H37" s="1062">
        <v>0</v>
      </c>
      <c r="I37" s="487">
        <v>0</v>
      </c>
      <c r="J37" s="486">
        <v>0</v>
      </c>
      <c r="K37" s="1062">
        <v>0</v>
      </c>
      <c r="L37" s="487">
        <v>0</v>
      </c>
      <c r="M37" s="486">
        <v>0</v>
      </c>
      <c r="N37" s="1062">
        <v>0</v>
      </c>
      <c r="O37" s="487">
        <v>0</v>
      </c>
      <c r="P37" s="488">
        <v>0</v>
      </c>
    </row>
    <row r="38" spans="2:16" s="1" customFormat="1" ht="15.75" customHeight="1">
      <c r="B38" s="266"/>
      <c r="C38" s="267"/>
      <c r="D38" s="269" t="s">
        <v>301</v>
      </c>
      <c r="E38" s="486">
        <v>13</v>
      </c>
      <c r="F38" s="487">
        <v>9</v>
      </c>
      <c r="G38" s="486">
        <v>4</v>
      </c>
      <c r="H38" s="486">
        <v>12</v>
      </c>
      <c r="I38" s="487">
        <v>8</v>
      </c>
      <c r="J38" s="486">
        <v>4</v>
      </c>
      <c r="K38" s="1062">
        <v>0</v>
      </c>
      <c r="L38" s="487">
        <v>0</v>
      </c>
      <c r="M38" s="486">
        <v>0</v>
      </c>
      <c r="N38" s="1062">
        <v>0</v>
      </c>
      <c r="O38" s="487">
        <v>0</v>
      </c>
      <c r="P38" s="488">
        <v>0</v>
      </c>
    </row>
    <row r="39" spans="2:16" s="1" customFormat="1" ht="15.75" customHeight="1">
      <c r="B39" s="266"/>
      <c r="C39" s="267"/>
      <c r="D39" s="269" t="s">
        <v>302</v>
      </c>
      <c r="E39" s="486">
        <v>34</v>
      </c>
      <c r="F39" s="487">
        <v>21</v>
      </c>
      <c r="G39" s="486">
        <v>13</v>
      </c>
      <c r="H39" s="486">
        <v>34</v>
      </c>
      <c r="I39" s="487">
        <v>21</v>
      </c>
      <c r="J39" s="486">
        <v>13</v>
      </c>
      <c r="K39" s="1062">
        <v>0</v>
      </c>
      <c r="L39" s="487">
        <v>0</v>
      </c>
      <c r="M39" s="486">
        <v>0</v>
      </c>
      <c r="N39" s="1062">
        <v>0</v>
      </c>
      <c r="O39" s="487">
        <v>0</v>
      </c>
      <c r="P39" s="488">
        <v>0</v>
      </c>
    </row>
    <row r="40" spans="2:16" s="1" customFormat="1" ht="15.75" customHeight="1">
      <c r="B40" s="266"/>
      <c r="C40" s="267"/>
      <c r="D40" s="269" t="s">
        <v>215</v>
      </c>
      <c r="E40" s="486">
        <v>284</v>
      </c>
      <c r="F40" s="487">
        <v>130</v>
      </c>
      <c r="G40" s="486">
        <v>154</v>
      </c>
      <c r="H40" s="486">
        <v>271</v>
      </c>
      <c r="I40" s="487">
        <v>123</v>
      </c>
      <c r="J40" s="486">
        <v>148</v>
      </c>
      <c r="K40" s="1062">
        <v>0</v>
      </c>
      <c r="L40" s="487">
        <v>0</v>
      </c>
      <c r="M40" s="486">
        <v>0</v>
      </c>
      <c r="N40" s="1062">
        <v>0</v>
      </c>
      <c r="O40" s="487">
        <v>0</v>
      </c>
      <c r="P40" s="488">
        <v>0</v>
      </c>
    </row>
    <row r="41" spans="2:16" s="1" customFormat="1" ht="15.75" customHeight="1">
      <c r="B41" s="266"/>
      <c r="C41" s="270"/>
      <c r="D41" s="265" t="s">
        <v>234</v>
      </c>
      <c r="E41" s="481">
        <v>296</v>
      </c>
      <c r="F41" s="482">
        <v>127</v>
      </c>
      <c r="G41" s="481">
        <v>169</v>
      </c>
      <c r="H41" s="481">
        <v>285</v>
      </c>
      <c r="I41" s="482">
        <v>121</v>
      </c>
      <c r="J41" s="481">
        <v>164</v>
      </c>
      <c r="K41" s="1058">
        <v>0</v>
      </c>
      <c r="L41" s="482">
        <v>0</v>
      </c>
      <c r="M41" s="481">
        <v>0</v>
      </c>
      <c r="N41" s="1058">
        <v>0</v>
      </c>
      <c r="O41" s="482">
        <v>0</v>
      </c>
      <c r="P41" s="1093">
        <v>0</v>
      </c>
    </row>
    <row r="42" spans="2:22" s="1" customFormat="1" ht="15.75" customHeight="1">
      <c r="B42" s="266"/>
      <c r="C42" s="267"/>
      <c r="D42" s="268" t="s">
        <v>5</v>
      </c>
      <c r="E42" s="483">
        <v>7450</v>
      </c>
      <c r="F42" s="484">
        <v>3827</v>
      </c>
      <c r="G42" s="483">
        <v>3623</v>
      </c>
      <c r="H42" s="483">
        <v>6776</v>
      </c>
      <c r="I42" s="484">
        <v>3458</v>
      </c>
      <c r="J42" s="483">
        <v>3318</v>
      </c>
      <c r="K42" s="483">
        <v>31</v>
      </c>
      <c r="L42" s="484">
        <v>23</v>
      </c>
      <c r="M42" s="483">
        <v>8</v>
      </c>
      <c r="N42" s="483">
        <v>4</v>
      </c>
      <c r="O42" s="484">
        <v>3</v>
      </c>
      <c r="P42" s="485">
        <v>1</v>
      </c>
      <c r="Q42" s="934"/>
      <c r="R42" s="934"/>
      <c r="S42" s="934"/>
      <c r="T42" s="934"/>
      <c r="U42" s="934"/>
      <c r="V42" s="934"/>
    </row>
    <row r="43" spans="2:16" s="1" customFormat="1" ht="15.75" customHeight="1">
      <c r="B43" s="266"/>
      <c r="C43" s="267"/>
      <c r="D43" s="269" t="s">
        <v>225</v>
      </c>
      <c r="E43" s="486">
        <v>4593</v>
      </c>
      <c r="F43" s="487">
        <v>2050</v>
      </c>
      <c r="G43" s="486">
        <v>2543</v>
      </c>
      <c r="H43" s="486">
        <v>4210</v>
      </c>
      <c r="I43" s="487">
        <v>1881</v>
      </c>
      <c r="J43" s="486">
        <v>2329</v>
      </c>
      <c r="K43" s="486">
        <v>18</v>
      </c>
      <c r="L43" s="487">
        <v>10</v>
      </c>
      <c r="M43" s="486">
        <v>8</v>
      </c>
      <c r="N43" s="486">
        <v>1</v>
      </c>
      <c r="O43" s="487">
        <v>1</v>
      </c>
      <c r="P43" s="488">
        <v>0</v>
      </c>
    </row>
    <row r="44" spans="2:16" s="1" customFormat="1" ht="15.75" customHeight="1">
      <c r="B44" s="266"/>
      <c r="C44" s="267" t="s">
        <v>239</v>
      </c>
      <c r="D44" s="269" t="s">
        <v>226</v>
      </c>
      <c r="E44" s="486">
        <v>524</v>
      </c>
      <c r="F44" s="487">
        <v>269</v>
      </c>
      <c r="G44" s="486">
        <v>255</v>
      </c>
      <c r="H44" s="486">
        <v>443</v>
      </c>
      <c r="I44" s="487">
        <v>223</v>
      </c>
      <c r="J44" s="486">
        <v>220</v>
      </c>
      <c r="K44" s="1062">
        <v>0</v>
      </c>
      <c r="L44" s="487">
        <v>0</v>
      </c>
      <c r="M44" s="486">
        <v>0</v>
      </c>
      <c r="N44" s="1062">
        <v>0</v>
      </c>
      <c r="O44" s="487">
        <v>0</v>
      </c>
      <c r="P44" s="488">
        <v>0</v>
      </c>
    </row>
    <row r="45" spans="2:16" s="1" customFormat="1" ht="15.75" customHeight="1">
      <c r="B45" s="266"/>
      <c r="C45" s="267"/>
      <c r="D45" s="269" t="s">
        <v>227</v>
      </c>
      <c r="E45" s="486">
        <v>1047</v>
      </c>
      <c r="F45" s="487">
        <v>925</v>
      </c>
      <c r="G45" s="486">
        <v>122</v>
      </c>
      <c r="H45" s="486">
        <v>926</v>
      </c>
      <c r="I45" s="487">
        <v>812</v>
      </c>
      <c r="J45" s="486">
        <v>114</v>
      </c>
      <c r="K45" s="486">
        <v>9</v>
      </c>
      <c r="L45" s="487">
        <v>9</v>
      </c>
      <c r="M45" s="486">
        <v>0</v>
      </c>
      <c r="N45" s="1062">
        <v>1</v>
      </c>
      <c r="O45" s="487">
        <v>1</v>
      </c>
      <c r="P45" s="488">
        <v>0</v>
      </c>
    </row>
    <row r="46" spans="2:16" s="1" customFormat="1" ht="15.75" customHeight="1">
      <c r="B46" s="266" t="s">
        <v>243</v>
      </c>
      <c r="C46" s="267" t="s">
        <v>240</v>
      </c>
      <c r="D46" s="269" t="s">
        <v>229</v>
      </c>
      <c r="E46" s="486">
        <v>571</v>
      </c>
      <c r="F46" s="487">
        <v>249</v>
      </c>
      <c r="G46" s="486">
        <v>322</v>
      </c>
      <c r="H46" s="486">
        <v>508</v>
      </c>
      <c r="I46" s="487">
        <v>223</v>
      </c>
      <c r="J46" s="486">
        <v>285</v>
      </c>
      <c r="K46" s="486">
        <v>4</v>
      </c>
      <c r="L46" s="487">
        <v>4</v>
      </c>
      <c r="M46" s="486">
        <v>0</v>
      </c>
      <c r="N46" s="1062">
        <v>2</v>
      </c>
      <c r="O46" s="487">
        <v>1</v>
      </c>
      <c r="P46" s="488">
        <v>1</v>
      </c>
    </row>
    <row r="47" spans="2:16" s="1" customFormat="1" ht="15.75" customHeight="1">
      <c r="B47" s="266"/>
      <c r="C47" s="267"/>
      <c r="D47" s="269" t="s">
        <v>230</v>
      </c>
      <c r="E47" s="486">
        <v>48</v>
      </c>
      <c r="F47" s="487">
        <v>37</v>
      </c>
      <c r="G47" s="486">
        <v>11</v>
      </c>
      <c r="H47" s="486">
        <v>47</v>
      </c>
      <c r="I47" s="487">
        <v>36</v>
      </c>
      <c r="J47" s="486">
        <v>11</v>
      </c>
      <c r="K47" s="1062">
        <v>0</v>
      </c>
      <c r="L47" s="487">
        <v>0</v>
      </c>
      <c r="M47" s="486">
        <v>0</v>
      </c>
      <c r="N47" s="1062">
        <v>0</v>
      </c>
      <c r="O47" s="487">
        <v>0</v>
      </c>
      <c r="P47" s="488">
        <v>0</v>
      </c>
    </row>
    <row r="48" spans="2:16" s="1" customFormat="1" ht="15.75" customHeight="1">
      <c r="B48" s="266"/>
      <c r="C48" s="267" t="s">
        <v>241</v>
      </c>
      <c r="D48" s="269" t="s">
        <v>232</v>
      </c>
      <c r="E48" s="486">
        <v>40</v>
      </c>
      <c r="F48" s="487">
        <v>10</v>
      </c>
      <c r="G48" s="486">
        <v>30</v>
      </c>
      <c r="H48" s="486">
        <v>40</v>
      </c>
      <c r="I48" s="487">
        <v>10</v>
      </c>
      <c r="J48" s="486">
        <v>30</v>
      </c>
      <c r="K48" s="1062">
        <v>0</v>
      </c>
      <c r="L48" s="487">
        <v>0</v>
      </c>
      <c r="M48" s="486">
        <v>0</v>
      </c>
      <c r="N48" s="1062">
        <v>0</v>
      </c>
      <c r="O48" s="487">
        <v>0</v>
      </c>
      <c r="P48" s="488">
        <v>0</v>
      </c>
    </row>
    <row r="49" spans="2:16" s="1" customFormat="1" ht="15.75" customHeight="1">
      <c r="B49" s="266"/>
      <c r="C49" s="267"/>
      <c r="D49" s="269" t="s">
        <v>233</v>
      </c>
      <c r="E49" s="1092">
        <v>0</v>
      </c>
      <c r="F49" s="487">
        <v>0</v>
      </c>
      <c r="G49" s="486">
        <v>0</v>
      </c>
      <c r="H49" s="1062">
        <v>0</v>
      </c>
      <c r="I49" s="487">
        <v>0</v>
      </c>
      <c r="J49" s="486">
        <v>0</v>
      </c>
      <c r="K49" s="1062">
        <v>0</v>
      </c>
      <c r="L49" s="487">
        <v>0</v>
      </c>
      <c r="M49" s="486">
        <v>0</v>
      </c>
      <c r="N49" s="1062">
        <v>0</v>
      </c>
      <c r="O49" s="487">
        <v>0</v>
      </c>
      <c r="P49" s="488">
        <v>0</v>
      </c>
    </row>
    <row r="50" spans="2:16" s="1" customFormat="1" ht="15.75" customHeight="1">
      <c r="B50" s="266"/>
      <c r="C50" s="267"/>
      <c r="D50" s="269" t="s">
        <v>301</v>
      </c>
      <c r="E50" s="486">
        <v>13</v>
      </c>
      <c r="F50" s="487">
        <v>9</v>
      </c>
      <c r="G50" s="486">
        <v>4</v>
      </c>
      <c r="H50" s="486">
        <v>12</v>
      </c>
      <c r="I50" s="487">
        <v>8</v>
      </c>
      <c r="J50" s="486">
        <v>4</v>
      </c>
      <c r="K50" s="1062">
        <v>0</v>
      </c>
      <c r="L50" s="487">
        <v>0</v>
      </c>
      <c r="M50" s="486">
        <v>0</v>
      </c>
      <c r="N50" s="1062">
        <v>0</v>
      </c>
      <c r="O50" s="487">
        <v>0</v>
      </c>
      <c r="P50" s="488">
        <v>0</v>
      </c>
    </row>
    <row r="51" spans="2:16" s="1" customFormat="1" ht="15.75" customHeight="1">
      <c r="B51" s="266"/>
      <c r="C51" s="267"/>
      <c r="D51" s="269" t="s">
        <v>302</v>
      </c>
      <c r="E51" s="486">
        <v>34</v>
      </c>
      <c r="F51" s="487">
        <v>21</v>
      </c>
      <c r="G51" s="486">
        <v>13</v>
      </c>
      <c r="H51" s="486">
        <v>34</v>
      </c>
      <c r="I51" s="487">
        <v>21</v>
      </c>
      <c r="J51" s="486">
        <v>13</v>
      </c>
      <c r="K51" s="1062">
        <v>0</v>
      </c>
      <c r="L51" s="487">
        <v>0</v>
      </c>
      <c r="M51" s="486">
        <v>0</v>
      </c>
      <c r="N51" s="1062">
        <v>0</v>
      </c>
      <c r="O51" s="487">
        <v>0</v>
      </c>
      <c r="P51" s="488">
        <v>0</v>
      </c>
    </row>
    <row r="52" spans="2:16" s="1" customFormat="1" ht="15.75" customHeight="1">
      <c r="B52" s="266"/>
      <c r="C52" s="267"/>
      <c r="D52" s="269" t="s">
        <v>215</v>
      </c>
      <c r="E52" s="486">
        <v>284</v>
      </c>
      <c r="F52" s="487">
        <v>130</v>
      </c>
      <c r="G52" s="486">
        <v>154</v>
      </c>
      <c r="H52" s="486">
        <v>271</v>
      </c>
      <c r="I52" s="487">
        <v>123</v>
      </c>
      <c r="J52" s="486">
        <v>148</v>
      </c>
      <c r="K52" s="1062">
        <v>0</v>
      </c>
      <c r="L52" s="487">
        <v>0</v>
      </c>
      <c r="M52" s="486">
        <v>0</v>
      </c>
      <c r="N52" s="1062">
        <v>0</v>
      </c>
      <c r="O52" s="487">
        <v>0</v>
      </c>
      <c r="P52" s="488">
        <v>0</v>
      </c>
    </row>
    <row r="53" spans="2:16" s="1" customFormat="1" ht="15.75" customHeight="1">
      <c r="B53" s="266"/>
      <c r="C53" s="270"/>
      <c r="D53" s="265" t="s">
        <v>234</v>
      </c>
      <c r="E53" s="481">
        <v>296</v>
      </c>
      <c r="F53" s="482">
        <v>127</v>
      </c>
      <c r="G53" s="481">
        <v>169</v>
      </c>
      <c r="H53" s="481">
        <v>285</v>
      </c>
      <c r="I53" s="482">
        <v>121</v>
      </c>
      <c r="J53" s="481">
        <v>164</v>
      </c>
      <c r="K53" s="1062">
        <v>0</v>
      </c>
      <c r="L53" s="482">
        <v>0</v>
      </c>
      <c r="M53" s="481">
        <v>0</v>
      </c>
      <c r="N53" s="1058">
        <v>0</v>
      </c>
      <c r="O53" s="482">
        <v>0</v>
      </c>
      <c r="P53" s="1093">
        <v>0</v>
      </c>
    </row>
    <row r="54" spans="2:16" s="1" customFormat="1" ht="15.75" customHeight="1">
      <c r="B54" s="266"/>
      <c r="C54" s="267"/>
      <c r="D54" s="268" t="s">
        <v>5</v>
      </c>
      <c r="E54" s="483">
        <v>190</v>
      </c>
      <c r="F54" s="484">
        <v>104</v>
      </c>
      <c r="G54" s="483">
        <v>86</v>
      </c>
      <c r="H54" s="483">
        <v>171</v>
      </c>
      <c r="I54" s="484">
        <v>90</v>
      </c>
      <c r="J54" s="483">
        <v>81</v>
      </c>
      <c r="K54" s="1060">
        <v>0</v>
      </c>
      <c r="L54" s="937">
        <v>0</v>
      </c>
      <c r="M54" s="938">
        <v>0</v>
      </c>
      <c r="N54" s="483">
        <v>8</v>
      </c>
      <c r="O54" s="484">
        <v>4</v>
      </c>
      <c r="P54" s="485">
        <v>4</v>
      </c>
    </row>
    <row r="55" spans="2:16" s="1" customFormat="1" ht="15.75" customHeight="1">
      <c r="B55" s="266"/>
      <c r="C55" s="267"/>
      <c r="D55" s="269" t="s">
        <v>225</v>
      </c>
      <c r="E55" s="486">
        <v>190</v>
      </c>
      <c r="F55" s="487">
        <v>104</v>
      </c>
      <c r="G55" s="486">
        <v>86</v>
      </c>
      <c r="H55" s="489">
        <v>171</v>
      </c>
      <c r="I55" s="487">
        <v>90</v>
      </c>
      <c r="J55" s="486">
        <v>81</v>
      </c>
      <c r="K55" s="1062">
        <v>0</v>
      </c>
      <c r="L55" s="487">
        <v>0</v>
      </c>
      <c r="M55" s="486">
        <v>0</v>
      </c>
      <c r="N55" s="486">
        <v>8</v>
      </c>
      <c r="O55" s="487">
        <v>4</v>
      </c>
      <c r="P55" s="488">
        <v>4</v>
      </c>
    </row>
    <row r="56" spans="2:16" s="1" customFormat="1" ht="15.75" customHeight="1">
      <c r="B56" s="266"/>
      <c r="C56" s="267" t="s">
        <v>244</v>
      </c>
      <c r="D56" s="269" t="s">
        <v>226</v>
      </c>
      <c r="E56" s="1092">
        <v>0</v>
      </c>
      <c r="F56" s="487">
        <v>0</v>
      </c>
      <c r="G56" s="486">
        <v>0</v>
      </c>
      <c r="H56" s="1062">
        <v>0</v>
      </c>
      <c r="I56" s="487">
        <v>0</v>
      </c>
      <c r="J56" s="486">
        <v>0</v>
      </c>
      <c r="K56" s="1062">
        <v>0</v>
      </c>
      <c r="L56" s="487">
        <v>0</v>
      </c>
      <c r="M56" s="486">
        <v>0</v>
      </c>
      <c r="N56" s="1062">
        <v>0</v>
      </c>
      <c r="O56" s="487">
        <v>0</v>
      </c>
      <c r="P56" s="1057">
        <v>0</v>
      </c>
    </row>
    <row r="57" spans="2:16" s="1" customFormat="1" ht="15.75" customHeight="1">
      <c r="B57" s="266"/>
      <c r="C57" s="267"/>
      <c r="D57" s="269" t="s">
        <v>227</v>
      </c>
      <c r="E57" s="1092">
        <v>0</v>
      </c>
      <c r="F57" s="487">
        <v>0</v>
      </c>
      <c r="G57" s="486">
        <v>0</v>
      </c>
      <c r="H57" s="1062">
        <v>0</v>
      </c>
      <c r="I57" s="487">
        <v>0</v>
      </c>
      <c r="J57" s="486">
        <v>0</v>
      </c>
      <c r="K57" s="1062">
        <v>0</v>
      </c>
      <c r="L57" s="487">
        <v>0</v>
      </c>
      <c r="M57" s="486">
        <v>0</v>
      </c>
      <c r="N57" s="1062">
        <v>0</v>
      </c>
      <c r="O57" s="487">
        <v>0</v>
      </c>
      <c r="P57" s="1057">
        <v>0</v>
      </c>
    </row>
    <row r="58" spans="2:16" s="1" customFormat="1" ht="15.75" customHeight="1">
      <c r="B58" s="266"/>
      <c r="C58" s="267" t="s">
        <v>245</v>
      </c>
      <c r="D58" s="269" t="s">
        <v>229</v>
      </c>
      <c r="E58" s="1092">
        <v>0</v>
      </c>
      <c r="F58" s="487">
        <v>0</v>
      </c>
      <c r="G58" s="486">
        <v>0</v>
      </c>
      <c r="H58" s="1062">
        <v>0</v>
      </c>
      <c r="I58" s="487">
        <v>0</v>
      </c>
      <c r="J58" s="486">
        <v>0</v>
      </c>
      <c r="K58" s="1062">
        <v>0</v>
      </c>
      <c r="L58" s="487">
        <v>0</v>
      </c>
      <c r="M58" s="486">
        <v>0</v>
      </c>
      <c r="N58" s="1062">
        <v>0</v>
      </c>
      <c r="O58" s="487">
        <v>0</v>
      </c>
      <c r="P58" s="1057">
        <v>0</v>
      </c>
    </row>
    <row r="59" spans="2:16" s="1" customFormat="1" ht="15.75" customHeight="1">
      <c r="B59" s="266"/>
      <c r="C59" s="267"/>
      <c r="D59" s="269" t="s">
        <v>230</v>
      </c>
      <c r="E59" s="1092">
        <v>0</v>
      </c>
      <c r="F59" s="487">
        <v>0</v>
      </c>
      <c r="G59" s="486">
        <v>0</v>
      </c>
      <c r="H59" s="1062">
        <v>0</v>
      </c>
      <c r="I59" s="487">
        <v>0</v>
      </c>
      <c r="J59" s="486">
        <v>0</v>
      </c>
      <c r="K59" s="1062">
        <v>0</v>
      </c>
      <c r="L59" s="487">
        <v>0</v>
      </c>
      <c r="M59" s="486">
        <v>0</v>
      </c>
      <c r="N59" s="1062">
        <v>0</v>
      </c>
      <c r="O59" s="487">
        <v>0</v>
      </c>
      <c r="P59" s="1057">
        <v>0</v>
      </c>
    </row>
    <row r="60" spans="2:16" s="1" customFormat="1" ht="15.75" customHeight="1">
      <c r="B60" s="266"/>
      <c r="C60" s="267" t="s">
        <v>241</v>
      </c>
      <c r="D60" s="269" t="s">
        <v>232</v>
      </c>
      <c r="E60" s="1092">
        <v>0</v>
      </c>
      <c r="F60" s="487">
        <v>0</v>
      </c>
      <c r="G60" s="486">
        <v>0</v>
      </c>
      <c r="H60" s="1062">
        <v>0</v>
      </c>
      <c r="I60" s="487">
        <v>0</v>
      </c>
      <c r="J60" s="486">
        <v>0</v>
      </c>
      <c r="K60" s="1062">
        <v>0</v>
      </c>
      <c r="L60" s="487">
        <v>0</v>
      </c>
      <c r="M60" s="486">
        <v>0</v>
      </c>
      <c r="N60" s="1062">
        <v>0</v>
      </c>
      <c r="O60" s="487">
        <v>0</v>
      </c>
      <c r="P60" s="1057">
        <v>0</v>
      </c>
    </row>
    <row r="61" spans="2:16" s="1" customFormat="1" ht="15.75" customHeight="1">
      <c r="B61" s="266"/>
      <c r="C61" s="267"/>
      <c r="D61" s="269" t="s">
        <v>233</v>
      </c>
      <c r="E61" s="1092">
        <v>0</v>
      </c>
      <c r="F61" s="487">
        <v>0</v>
      </c>
      <c r="G61" s="486">
        <v>0</v>
      </c>
      <c r="H61" s="1062">
        <v>0</v>
      </c>
      <c r="I61" s="487">
        <v>0</v>
      </c>
      <c r="J61" s="486">
        <v>0</v>
      </c>
      <c r="K61" s="1062">
        <v>0</v>
      </c>
      <c r="L61" s="487">
        <v>0</v>
      </c>
      <c r="M61" s="486">
        <v>0</v>
      </c>
      <c r="N61" s="1062">
        <v>0</v>
      </c>
      <c r="O61" s="487">
        <v>0</v>
      </c>
      <c r="P61" s="1057">
        <v>0</v>
      </c>
    </row>
    <row r="62" spans="2:16" s="1" customFormat="1" ht="15.75" customHeight="1">
      <c r="B62" s="266"/>
      <c r="C62" s="267"/>
      <c r="D62" s="269" t="s">
        <v>301</v>
      </c>
      <c r="E62" s="1092">
        <v>0</v>
      </c>
      <c r="F62" s="487">
        <v>0</v>
      </c>
      <c r="G62" s="486">
        <v>0</v>
      </c>
      <c r="H62" s="1062">
        <v>0</v>
      </c>
      <c r="I62" s="487">
        <v>0</v>
      </c>
      <c r="J62" s="486">
        <v>0</v>
      </c>
      <c r="K62" s="1062">
        <v>0</v>
      </c>
      <c r="L62" s="487">
        <v>0</v>
      </c>
      <c r="M62" s="486">
        <v>0</v>
      </c>
      <c r="N62" s="1062">
        <v>0</v>
      </c>
      <c r="O62" s="487">
        <v>0</v>
      </c>
      <c r="P62" s="1057">
        <v>0</v>
      </c>
    </row>
    <row r="63" spans="2:16" s="1" customFormat="1" ht="15.75" customHeight="1">
      <c r="B63" s="266"/>
      <c r="C63" s="267"/>
      <c r="D63" s="269" t="s">
        <v>302</v>
      </c>
      <c r="E63" s="1092">
        <v>0</v>
      </c>
      <c r="F63" s="487">
        <v>0</v>
      </c>
      <c r="G63" s="486">
        <v>0</v>
      </c>
      <c r="H63" s="1062">
        <v>0</v>
      </c>
      <c r="I63" s="487">
        <v>0</v>
      </c>
      <c r="J63" s="486">
        <v>0</v>
      </c>
      <c r="K63" s="1062">
        <v>0</v>
      </c>
      <c r="L63" s="487">
        <v>0</v>
      </c>
      <c r="M63" s="486">
        <v>0</v>
      </c>
      <c r="N63" s="1062">
        <v>0</v>
      </c>
      <c r="O63" s="487">
        <v>0</v>
      </c>
      <c r="P63" s="1057">
        <v>0</v>
      </c>
    </row>
    <row r="64" spans="2:16" s="1" customFormat="1" ht="15.75" customHeight="1">
      <c r="B64" s="266"/>
      <c r="C64" s="267"/>
      <c r="D64" s="269" t="s">
        <v>215</v>
      </c>
      <c r="E64" s="1092">
        <v>0</v>
      </c>
      <c r="F64" s="487">
        <v>0</v>
      </c>
      <c r="G64" s="486">
        <v>0</v>
      </c>
      <c r="H64" s="1062">
        <v>0</v>
      </c>
      <c r="I64" s="487">
        <v>0</v>
      </c>
      <c r="J64" s="486">
        <v>0</v>
      </c>
      <c r="K64" s="1062">
        <v>0</v>
      </c>
      <c r="L64" s="487">
        <v>0</v>
      </c>
      <c r="M64" s="486">
        <v>0</v>
      </c>
      <c r="N64" s="1062">
        <v>0</v>
      </c>
      <c r="O64" s="487">
        <v>0</v>
      </c>
      <c r="P64" s="1057">
        <v>0</v>
      </c>
    </row>
    <row r="65" spans="2:16" s="1" customFormat="1" ht="15.75" customHeight="1">
      <c r="B65" s="271"/>
      <c r="C65" s="270"/>
      <c r="D65" s="265" t="s">
        <v>234</v>
      </c>
      <c r="E65" s="1063">
        <v>0</v>
      </c>
      <c r="F65" s="482">
        <v>0</v>
      </c>
      <c r="G65" s="481">
        <v>0</v>
      </c>
      <c r="H65" s="1058">
        <v>0</v>
      </c>
      <c r="I65" s="482">
        <v>0</v>
      </c>
      <c r="J65" s="481">
        <v>0</v>
      </c>
      <c r="K65" s="1058">
        <v>0</v>
      </c>
      <c r="L65" s="482">
        <v>0</v>
      </c>
      <c r="M65" s="481">
        <v>0</v>
      </c>
      <c r="N65" s="1058">
        <v>0</v>
      </c>
      <c r="O65" s="482">
        <v>0</v>
      </c>
      <c r="P65" s="1059">
        <v>0</v>
      </c>
    </row>
    <row r="66" spans="2:16" s="1" customFormat="1" ht="15.75" customHeight="1">
      <c r="B66" s="266"/>
      <c r="C66" s="267"/>
      <c r="D66" s="268" t="s">
        <v>5</v>
      </c>
      <c r="E66" s="483">
        <v>2600</v>
      </c>
      <c r="F66" s="484">
        <v>1175</v>
      </c>
      <c r="G66" s="483">
        <v>1425</v>
      </c>
      <c r="H66" s="483">
        <v>807</v>
      </c>
      <c r="I66" s="484">
        <v>313</v>
      </c>
      <c r="J66" s="483">
        <v>494</v>
      </c>
      <c r="K66" s="483">
        <v>33</v>
      </c>
      <c r="L66" s="484">
        <v>29</v>
      </c>
      <c r="M66" s="483">
        <v>4</v>
      </c>
      <c r="N66" s="1060">
        <v>3</v>
      </c>
      <c r="O66" s="937">
        <v>3</v>
      </c>
      <c r="P66" s="1061">
        <v>0</v>
      </c>
    </row>
    <row r="67" spans="2:16" s="1" customFormat="1" ht="15.75" customHeight="1">
      <c r="B67" s="266"/>
      <c r="C67" s="267"/>
      <c r="D67" s="269" t="s">
        <v>225</v>
      </c>
      <c r="E67" s="486">
        <v>2516</v>
      </c>
      <c r="F67" s="487">
        <v>1114</v>
      </c>
      <c r="G67" s="486">
        <v>1402</v>
      </c>
      <c r="H67" s="486">
        <v>738</v>
      </c>
      <c r="I67" s="487">
        <v>265</v>
      </c>
      <c r="J67" s="486">
        <v>473</v>
      </c>
      <c r="K67" s="486">
        <v>26</v>
      </c>
      <c r="L67" s="487">
        <v>22</v>
      </c>
      <c r="M67" s="486">
        <v>4</v>
      </c>
      <c r="N67" s="1062">
        <v>3</v>
      </c>
      <c r="O67" s="487">
        <v>3</v>
      </c>
      <c r="P67" s="1057">
        <v>0</v>
      </c>
    </row>
    <row r="68" spans="2:16" s="1" customFormat="1" ht="15.75" customHeight="1">
      <c r="B68" s="266" t="s">
        <v>246</v>
      </c>
      <c r="C68" s="267" t="s">
        <v>239</v>
      </c>
      <c r="D68" s="269" t="s">
        <v>226</v>
      </c>
      <c r="E68" s="1092">
        <v>0</v>
      </c>
      <c r="F68" s="487">
        <v>0</v>
      </c>
      <c r="G68" s="536">
        <v>0</v>
      </c>
      <c r="H68" s="1062">
        <v>0</v>
      </c>
      <c r="I68" s="487">
        <v>0</v>
      </c>
      <c r="J68" s="486">
        <v>0</v>
      </c>
      <c r="K68" s="1062">
        <v>0</v>
      </c>
      <c r="L68" s="487">
        <v>0</v>
      </c>
      <c r="M68" s="486">
        <v>0</v>
      </c>
      <c r="N68" s="1062">
        <v>0</v>
      </c>
      <c r="O68" s="487">
        <v>0</v>
      </c>
      <c r="P68" s="488">
        <v>0</v>
      </c>
    </row>
    <row r="69" spans="2:16" s="1" customFormat="1" ht="15.75" customHeight="1">
      <c r="B69" s="266"/>
      <c r="C69" s="267"/>
      <c r="D69" s="269" t="s">
        <v>227</v>
      </c>
      <c r="E69" s="1092">
        <v>0</v>
      </c>
      <c r="F69" s="487">
        <v>0</v>
      </c>
      <c r="G69" s="486">
        <v>0</v>
      </c>
      <c r="H69" s="1062">
        <v>0</v>
      </c>
      <c r="I69" s="487">
        <v>0</v>
      </c>
      <c r="J69" s="486">
        <v>0</v>
      </c>
      <c r="K69" s="1062">
        <v>0</v>
      </c>
      <c r="L69" s="487">
        <v>0</v>
      </c>
      <c r="M69" s="486">
        <v>0</v>
      </c>
      <c r="N69" s="1062">
        <v>0</v>
      </c>
      <c r="O69" s="487">
        <v>0</v>
      </c>
      <c r="P69" s="488">
        <v>0</v>
      </c>
    </row>
    <row r="70" spans="2:16" s="1" customFormat="1" ht="15.75" customHeight="1">
      <c r="B70" s="266"/>
      <c r="C70" s="267" t="s">
        <v>240</v>
      </c>
      <c r="D70" s="269" t="s">
        <v>229</v>
      </c>
      <c r="E70" s="1092">
        <v>0</v>
      </c>
      <c r="F70" s="487">
        <v>0</v>
      </c>
      <c r="G70" s="486">
        <v>0</v>
      </c>
      <c r="H70" s="1062">
        <v>0</v>
      </c>
      <c r="I70" s="487">
        <v>0</v>
      </c>
      <c r="J70" s="486">
        <v>0</v>
      </c>
      <c r="K70" s="1062">
        <v>0</v>
      </c>
      <c r="L70" s="487">
        <v>0</v>
      </c>
      <c r="M70" s="486">
        <v>0</v>
      </c>
      <c r="N70" s="1062">
        <v>0</v>
      </c>
      <c r="O70" s="487">
        <v>0</v>
      </c>
      <c r="P70" s="488">
        <v>0</v>
      </c>
    </row>
    <row r="71" spans="2:16" s="1" customFormat="1" ht="15.75" customHeight="1">
      <c r="B71" s="266" t="s">
        <v>243</v>
      </c>
      <c r="C71" s="267"/>
      <c r="D71" s="269" t="s">
        <v>230</v>
      </c>
      <c r="E71" s="1092">
        <v>0</v>
      </c>
      <c r="F71" s="487">
        <v>0</v>
      </c>
      <c r="G71" s="486">
        <v>0</v>
      </c>
      <c r="H71" s="1062">
        <v>0</v>
      </c>
      <c r="I71" s="487">
        <v>0</v>
      </c>
      <c r="J71" s="486">
        <v>0</v>
      </c>
      <c r="K71" s="1062">
        <v>0</v>
      </c>
      <c r="L71" s="487">
        <v>0</v>
      </c>
      <c r="M71" s="486">
        <v>0</v>
      </c>
      <c r="N71" s="1062">
        <v>0</v>
      </c>
      <c r="O71" s="487">
        <v>0</v>
      </c>
      <c r="P71" s="488">
        <v>0</v>
      </c>
    </row>
    <row r="72" spans="2:16" s="1" customFormat="1" ht="15.75" customHeight="1">
      <c r="B72" s="266"/>
      <c r="C72" s="267" t="s">
        <v>241</v>
      </c>
      <c r="D72" s="269" t="s">
        <v>232</v>
      </c>
      <c r="E72" s="486">
        <v>48</v>
      </c>
      <c r="F72" s="487">
        <v>29</v>
      </c>
      <c r="G72" s="486">
        <v>19</v>
      </c>
      <c r="H72" s="486">
        <v>40</v>
      </c>
      <c r="I72" s="487">
        <v>23</v>
      </c>
      <c r="J72" s="486">
        <v>17</v>
      </c>
      <c r="K72" s="1062">
        <v>0</v>
      </c>
      <c r="L72" s="487">
        <v>0</v>
      </c>
      <c r="M72" s="486">
        <v>0</v>
      </c>
      <c r="N72" s="1062">
        <v>0</v>
      </c>
      <c r="O72" s="487">
        <v>0</v>
      </c>
      <c r="P72" s="488">
        <v>0</v>
      </c>
    </row>
    <row r="73" spans="2:16" s="1" customFormat="1" ht="15.75" customHeight="1">
      <c r="B73" s="266"/>
      <c r="C73" s="267"/>
      <c r="D73" s="269" t="s">
        <v>233</v>
      </c>
      <c r="E73" s="1092">
        <v>0</v>
      </c>
      <c r="F73" s="487">
        <v>0</v>
      </c>
      <c r="G73" s="486">
        <v>0</v>
      </c>
      <c r="H73" s="1062">
        <v>0</v>
      </c>
      <c r="I73" s="487">
        <v>0</v>
      </c>
      <c r="J73" s="486">
        <v>0</v>
      </c>
      <c r="K73" s="1062">
        <v>0</v>
      </c>
      <c r="L73" s="487">
        <v>0</v>
      </c>
      <c r="M73" s="486">
        <v>0</v>
      </c>
      <c r="N73" s="1062">
        <v>0</v>
      </c>
      <c r="O73" s="487">
        <v>0</v>
      </c>
      <c r="P73" s="488">
        <v>0</v>
      </c>
    </row>
    <row r="74" spans="2:16" s="1" customFormat="1" ht="15.75" customHeight="1">
      <c r="B74" s="266"/>
      <c r="C74" s="267"/>
      <c r="D74" s="269" t="s">
        <v>301</v>
      </c>
      <c r="E74" s="1092">
        <v>0</v>
      </c>
      <c r="F74" s="487">
        <v>0</v>
      </c>
      <c r="G74" s="486">
        <v>0</v>
      </c>
      <c r="H74" s="1062">
        <v>0</v>
      </c>
      <c r="I74" s="487">
        <v>0</v>
      </c>
      <c r="J74" s="486">
        <v>0</v>
      </c>
      <c r="K74" s="1062">
        <v>0</v>
      </c>
      <c r="L74" s="487">
        <v>0</v>
      </c>
      <c r="M74" s="486">
        <v>0</v>
      </c>
      <c r="N74" s="1062">
        <v>0</v>
      </c>
      <c r="O74" s="487">
        <v>0</v>
      </c>
      <c r="P74" s="488">
        <v>0</v>
      </c>
    </row>
    <row r="75" spans="2:16" s="1" customFormat="1" ht="15.75" customHeight="1">
      <c r="B75" s="266"/>
      <c r="C75" s="267"/>
      <c r="D75" s="269" t="s">
        <v>302</v>
      </c>
      <c r="E75" s="1092">
        <v>0</v>
      </c>
      <c r="F75" s="487">
        <v>0</v>
      </c>
      <c r="G75" s="486">
        <v>0</v>
      </c>
      <c r="H75" s="1062">
        <v>0</v>
      </c>
      <c r="I75" s="487">
        <v>0</v>
      </c>
      <c r="J75" s="486">
        <v>0</v>
      </c>
      <c r="K75" s="1062">
        <v>0</v>
      </c>
      <c r="L75" s="487">
        <v>0</v>
      </c>
      <c r="M75" s="486">
        <v>0</v>
      </c>
      <c r="N75" s="1062">
        <v>0</v>
      </c>
      <c r="O75" s="487">
        <v>0</v>
      </c>
      <c r="P75" s="488">
        <v>0</v>
      </c>
    </row>
    <row r="76" spans="2:16" s="1" customFormat="1" ht="15.75" customHeight="1">
      <c r="B76" s="266"/>
      <c r="C76" s="267"/>
      <c r="D76" s="269" t="s">
        <v>215</v>
      </c>
      <c r="E76" s="1092">
        <v>0</v>
      </c>
      <c r="F76" s="487">
        <v>0</v>
      </c>
      <c r="G76" s="486">
        <v>0</v>
      </c>
      <c r="H76" s="1062">
        <v>0</v>
      </c>
      <c r="I76" s="487">
        <v>0</v>
      </c>
      <c r="J76" s="486">
        <v>0</v>
      </c>
      <c r="K76" s="1062">
        <v>0</v>
      </c>
      <c r="L76" s="487">
        <v>0</v>
      </c>
      <c r="M76" s="486">
        <v>0</v>
      </c>
      <c r="N76" s="1062">
        <v>0</v>
      </c>
      <c r="O76" s="487">
        <v>0</v>
      </c>
      <c r="P76" s="488">
        <v>0</v>
      </c>
    </row>
    <row r="77" spans="2:16" s="1" customFormat="1" ht="15.75" customHeight="1" thickBot="1">
      <c r="B77" s="272"/>
      <c r="C77" s="124"/>
      <c r="D77" s="123" t="s">
        <v>234</v>
      </c>
      <c r="E77" s="490">
        <v>36</v>
      </c>
      <c r="F77" s="491">
        <v>32</v>
      </c>
      <c r="G77" s="490">
        <v>4</v>
      </c>
      <c r="H77" s="490">
        <v>29</v>
      </c>
      <c r="I77" s="491">
        <v>25</v>
      </c>
      <c r="J77" s="490">
        <v>4</v>
      </c>
      <c r="K77" s="490">
        <v>7</v>
      </c>
      <c r="L77" s="491">
        <v>7</v>
      </c>
      <c r="M77" s="490">
        <v>0</v>
      </c>
      <c r="N77" s="535">
        <v>0</v>
      </c>
      <c r="O77" s="491">
        <v>0</v>
      </c>
      <c r="P77" s="492">
        <v>0</v>
      </c>
    </row>
    <row r="78" ht="15.75" customHeight="1"/>
    <row r="79" ht="15.75" customHeight="1"/>
  </sheetData>
  <sheetProtection/>
  <mergeCells count="3">
    <mergeCell ref="H2:J3"/>
    <mergeCell ref="E2:G3"/>
    <mergeCell ref="B2:D4"/>
  </mergeCells>
  <printOptions horizontalCentered="1"/>
  <pageMargins left="0.1968503937007874" right="0.1968503937007874" top="0.3937007874015748" bottom="0.5118110236220472" header="0" footer="0.2362204724409449"/>
  <pageSetup firstPageNumber="27" useFirstPageNumber="1" horizontalDpi="600" verticalDpi="600" orientation="portrait" paperSize="9" scale="67" r:id="rId1"/>
  <headerFooter scaleWithDoc="0" alignWithMargins="0">
    <oddFooter>&amp;C&amp;16- &amp;P -</oddFooter>
  </headerFooter>
</worksheet>
</file>

<file path=xl/worksheets/sheet29.xml><?xml version="1.0" encoding="utf-8"?>
<worksheet xmlns="http://schemas.openxmlformats.org/spreadsheetml/2006/main" xmlns:r="http://schemas.openxmlformats.org/officeDocument/2006/relationships">
  <dimension ref="B1:Q67"/>
  <sheetViews>
    <sheetView showGridLines="0" zoomScale="75" zoomScaleNormal="75" zoomScaleSheetLayoutView="75" zoomScalePageLayoutView="0" workbookViewId="0" topLeftCell="A1">
      <selection activeCell="B1" sqref="B1"/>
    </sheetView>
  </sheetViews>
  <sheetFormatPr defaultColWidth="9.00390625" defaultRowHeight="13.5"/>
  <cols>
    <col min="1" max="1" width="1.25" style="39" customWidth="1"/>
    <col min="2" max="2" width="17.50390625" style="39" customWidth="1"/>
    <col min="3" max="11" width="10.625" style="39" customWidth="1"/>
    <col min="12" max="13" width="8.50390625" style="39" bestFit="1" customWidth="1"/>
    <col min="14" max="19" width="7.625" style="39" customWidth="1"/>
    <col min="20" max="16384" width="9.00390625" style="39" customWidth="1"/>
  </cols>
  <sheetData>
    <row r="1" ht="29.25" customHeight="1">
      <c r="B1" s="1473" t="s">
        <v>1121</v>
      </c>
    </row>
    <row r="2" ht="20.25" customHeight="1">
      <c r="B2" s="591"/>
    </row>
    <row r="3" spans="2:17" ht="18" customHeight="1">
      <c r="B3" s="576" t="s">
        <v>308</v>
      </c>
      <c r="C3" s="40"/>
      <c r="D3" s="40"/>
      <c r="E3" s="40"/>
      <c r="F3" s="40"/>
      <c r="G3" s="40"/>
      <c r="H3" s="40"/>
      <c r="I3" s="1646"/>
      <c r="J3" s="1646"/>
      <c r="K3" s="41"/>
      <c r="L3" s="40"/>
      <c r="M3" s="40"/>
      <c r="N3" s="40"/>
      <c r="O3" s="40"/>
      <c r="P3" s="40"/>
      <c r="Q3" s="582"/>
    </row>
    <row r="4" spans="2:17" ht="18" customHeight="1" thickBot="1">
      <c r="B4" s="52"/>
      <c r="C4" s="40"/>
      <c r="D4" s="1521"/>
      <c r="E4" s="1521"/>
      <c r="F4" s="40"/>
      <c r="G4" s="40"/>
      <c r="H4" s="40"/>
      <c r="I4" s="1521" t="s">
        <v>807</v>
      </c>
      <c r="J4" s="1521"/>
      <c r="K4" s="41"/>
      <c r="L4" s="40"/>
      <c r="M4" s="40"/>
      <c r="N4" s="40"/>
      <c r="O4" s="40"/>
      <c r="P4" s="40"/>
      <c r="Q4" s="582"/>
    </row>
    <row r="5" spans="2:17" s="45" customFormat="1" ht="18" customHeight="1">
      <c r="B5" s="1641" t="s">
        <v>1090</v>
      </c>
      <c r="C5" s="58" t="s">
        <v>1</v>
      </c>
      <c r="D5" s="58"/>
      <c r="E5" s="58"/>
      <c r="F5" s="585"/>
      <c r="G5" s="1650" t="s">
        <v>2</v>
      </c>
      <c r="H5" s="1650"/>
      <c r="I5" s="1650"/>
      <c r="J5" s="1651"/>
      <c r="K5" s="578"/>
      <c r="L5" s="141"/>
      <c r="M5" s="141"/>
      <c r="N5" s="141"/>
      <c r="O5" s="141"/>
      <c r="P5" s="141"/>
      <c r="Q5" s="141"/>
    </row>
    <row r="6" spans="2:17" s="45" customFormat="1" ht="18" customHeight="1">
      <c r="B6" s="1642"/>
      <c r="C6" s="152"/>
      <c r="D6" s="152"/>
      <c r="E6" s="141"/>
      <c r="F6" s="581" t="s">
        <v>808</v>
      </c>
      <c r="G6" s="1652" t="s">
        <v>840</v>
      </c>
      <c r="H6" s="1662" t="s">
        <v>841</v>
      </c>
      <c r="I6" s="1663"/>
      <c r="J6" s="1664"/>
      <c r="K6" s="578"/>
      <c r="L6" s="141"/>
      <c r="M6" s="141"/>
      <c r="N6" s="141"/>
      <c r="O6" s="141"/>
      <c r="P6" s="141"/>
      <c r="Q6" s="141"/>
    </row>
    <row r="7" spans="2:17" s="45" customFormat="1" ht="18" customHeight="1">
      <c r="B7" s="1643"/>
      <c r="C7" s="105" t="s">
        <v>5</v>
      </c>
      <c r="D7" s="105" t="s">
        <v>6</v>
      </c>
      <c r="E7" s="577" t="s">
        <v>7</v>
      </c>
      <c r="F7" s="592" t="s">
        <v>844</v>
      </c>
      <c r="G7" s="1635"/>
      <c r="H7" s="105" t="s">
        <v>5</v>
      </c>
      <c r="I7" s="105" t="s">
        <v>101</v>
      </c>
      <c r="J7" s="577" t="s">
        <v>102</v>
      </c>
      <c r="K7" s="578"/>
      <c r="L7" s="141"/>
      <c r="M7" s="141"/>
      <c r="N7" s="141"/>
      <c r="O7" s="141"/>
      <c r="P7" s="141"/>
      <c r="Q7" s="141"/>
    </row>
    <row r="8" spans="2:17" s="1" customFormat="1" ht="18" customHeight="1">
      <c r="B8" s="948" t="s">
        <v>980</v>
      </c>
      <c r="C8" s="1315">
        <v>15</v>
      </c>
      <c r="D8" s="1316">
        <v>12</v>
      </c>
      <c r="E8" s="1317">
        <v>3</v>
      </c>
      <c r="F8" s="1318">
        <v>386</v>
      </c>
      <c r="G8" s="1316">
        <v>8</v>
      </c>
      <c r="H8" s="1316">
        <v>121</v>
      </c>
      <c r="I8" s="1316">
        <v>95</v>
      </c>
      <c r="J8" s="1319">
        <v>26</v>
      </c>
      <c r="K8" s="578"/>
      <c r="L8" s="141"/>
      <c r="M8" s="141"/>
      <c r="N8" s="141"/>
      <c r="O8" s="141"/>
      <c r="P8" s="141"/>
      <c r="Q8" s="141"/>
    </row>
    <row r="9" spans="2:17" s="1" customFormat="1" ht="18" customHeight="1" thickBot="1">
      <c r="B9" s="583" t="s">
        <v>987</v>
      </c>
      <c r="C9" s="1320">
        <v>15</v>
      </c>
      <c r="D9" s="1313">
        <v>12</v>
      </c>
      <c r="E9" s="1321">
        <v>3</v>
      </c>
      <c r="F9" s="1322">
        <v>382</v>
      </c>
      <c r="G9" s="1313">
        <v>8</v>
      </c>
      <c r="H9" s="1313">
        <v>128</v>
      </c>
      <c r="I9" s="1313">
        <v>104</v>
      </c>
      <c r="J9" s="1321">
        <v>24</v>
      </c>
      <c r="K9" s="578"/>
      <c r="L9" s="141"/>
      <c r="M9" s="141"/>
      <c r="N9" s="141"/>
      <c r="O9" s="141"/>
      <c r="P9" s="141"/>
      <c r="Q9" s="141"/>
    </row>
    <row r="10" spans="2:17" s="1" customFormat="1" ht="18" customHeight="1" thickBot="1">
      <c r="B10" s="586"/>
      <c r="C10" s="1323"/>
      <c r="D10" s="1323"/>
      <c r="E10" s="1323"/>
      <c r="F10" s="1323"/>
      <c r="G10" s="1323"/>
      <c r="H10" s="1323"/>
      <c r="I10" s="1323"/>
      <c r="J10" s="1323"/>
      <c r="K10" s="141"/>
      <c r="L10" s="141"/>
      <c r="M10" s="141"/>
      <c r="N10" s="141"/>
      <c r="O10" s="141"/>
      <c r="P10" s="141"/>
      <c r="Q10" s="141"/>
    </row>
    <row r="11" spans="2:17" s="1" customFormat="1" ht="18" customHeight="1">
      <c r="B11" s="1641" t="s">
        <v>1090</v>
      </c>
      <c r="C11" s="1653" t="s">
        <v>2</v>
      </c>
      <c r="D11" s="1654"/>
      <c r="E11" s="1654"/>
      <c r="F11" s="1654"/>
      <c r="G11" s="1654"/>
      <c r="H11" s="1654"/>
      <c r="I11" s="1654"/>
      <c r="J11" s="1655"/>
      <c r="K11" s="141"/>
      <c r="L11" s="141"/>
      <c r="M11" s="141"/>
      <c r="N11" s="141"/>
      <c r="O11" s="141"/>
      <c r="P11" s="141"/>
      <c r="Q11" s="141"/>
    </row>
    <row r="12" spans="2:17" s="1" customFormat="1" ht="18" customHeight="1">
      <c r="B12" s="1642"/>
      <c r="C12" s="1656" t="s">
        <v>842</v>
      </c>
      <c r="D12" s="1657"/>
      <c r="E12" s="1658"/>
      <c r="F12" s="1656" t="s">
        <v>843</v>
      </c>
      <c r="G12" s="1657"/>
      <c r="H12" s="1657"/>
      <c r="I12" s="1657"/>
      <c r="J12" s="1659"/>
      <c r="K12" s="579"/>
      <c r="L12" s="141"/>
      <c r="M12" s="141"/>
      <c r="N12" s="579"/>
      <c r="O12" s="141"/>
      <c r="P12" s="141"/>
      <c r="Q12" s="141"/>
    </row>
    <row r="13" spans="2:17" s="1" customFormat="1" ht="18" customHeight="1">
      <c r="B13" s="1643"/>
      <c r="C13" s="1324" t="s">
        <v>5</v>
      </c>
      <c r="D13" s="1324" t="s">
        <v>101</v>
      </c>
      <c r="E13" s="1324" t="s">
        <v>102</v>
      </c>
      <c r="F13" s="1324" t="s">
        <v>5</v>
      </c>
      <c r="G13" s="1325" t="s">
        <v>249</v>
      </c>
      <c r="H13" s="1324" t="s">
        <v>251</v>
      </c>
      <c r="I13" s="1660" t="s">
        <v>252</v>
      </c>
      <c r="J13" s="1661"/>
      <c r="K13" s="580"/>
      <c r="L13" s="580"/>
      <c r="M13" s="580"/>
      <c r="N13" s="580"/>
      <c r="O13" s="580"/>
      <c r="P13" s="580"/>
      <c r="Q13" s="580"/>
    </row>
    <row r="14" spans="2:17" s="1" customFormat="1" ht="18" customHeight="1">
      <c r="B14" s="948" t="s">
        <v>980</v>
      </c>
      <c r="C14" s="1316">
        <v>106</v>
      </c>
      <c r="D14" s="1316">
        <v>96</v>
      </c>
      <c r="E14" s="1316">
        <v>10</v>
      </c>
      <c r="F14" s="1316">
        <v>151</v>
      </c>
      <c r="G14" s="1316">
        <v>143</v>
      </c>
      <c r="H14" s="1316">
        <v>8</v>
      </c>
      <c r="I14" s="1326"/>
      <c r="J14" s="1319">
        <v>0</v>
      </c>
      <c r="K14" s="410"/>
      <c r="L14" s="410"/>
      <c r="M14" s="410"/>
      <c r="N14" s="410"/>
      <c r="O14" s="410"/>
      <c r="P14" s="410"/>
      <c r="Q14" s="410"/>
    </row>
    <row r="15" spans="2:17" s="1" customFormat="1" ht="18" customHeight="1" thickBot="1">
      <c r="B15" s="583" t="s">
        <v>987</v>
      </c>
      <c r="C15" s="1313">
        <v>96</v>
      </c>
      <c r="D15" s="1313">
        <v>85</v>
      </c>
      <c r="E15" s="1313">
        <v>11</v>
      </c>
      <c r="F15" s="1313">
        <v>150</v>
      </c>
      <c r="G15" s="1313">
        <v>143</v>
      </c>
      <c r="H15" s="1313">
        <v>7</v>
      </c>
      <c r="I15" s="1327"/>
      <c r="J15" s="1314">
        <v>0</v>
      </c>
      <c r="K15" s="410"/>
      <c r="L15" s="410"/>
      <c r="M15" s="410"/>
      <c r="N15" s="410"/>
      <c r="O15" s="410"/>
      <c r="P15" s="410"/>
      <c r="Q15" s="410"/>
    </row>
    <row r="16" spans="2:17" s="1" customFormat="1" ht="18" customHeight="1">
      <c r="B16" s="576"/>
      <c r="C16" s="410"/>
      <c r="D16" s="410"/>
      <c r="E16" s="410"/>
      <c r="F16" s="410"/>
      <c r="G16" s="410"/>
      <c r="H16" s="410"/>
      <c r="I16" s="410"/>
      <c r="J16" s="410"/>
      <c r="K16" s="410"/>
      <c r="L16" s="410"/>
      <c r="M16" s="410"/>
      <c r="N16" s="410"/>
      <c r="O16" s="410"/>
      <c r="P16" s="410"/>
      <c r="Q16" s="410"/>
    </row>
    <row r="17" spans="2:17" ht="18" customHeight="1" thickBot="1">
      <c r="B17" s="52" t="s">
        <v>309</v>
      </c>
      <c r="H17" s="42" t="s">
        <v>125</v>
      </c>
      <c r="Q17" s="42"/>
    </row>
    <row r="18" spans="2:17" s="45" customFormat="1" ht="18" customHeight="1">
      <c r="B18" s="1641" t="s">
        <v>1090</v>
      </c>
      <c r="C18" s="58" t="s">
        <v>847</v>
      </c>
      <c r="D18" s="58"/>
      <c r="E18" s="75"/>
      <c r="F18" s="58" t="s">
        <v>840</v>
      </c>
      <c r="G18" s="58"/>
      <c r="H18" s="76"/>
      <c r="I18" s="39"/>
      <c r="J18" s="39"/>
      <c r="K18" s="39"/>
      <c r="L18" s="39"/>
      <c r="M18" s="39"/>
      <c r="N18" s="39"/>
      <c r="O18" s="39"/>
      <c r="P18" s="39"/>
      <c r="Q18" s="39"/>
    </row>
    <row r="19" spans="2:17" s="45" customFormat="1" ht="18" customHeight="1">
      <c r="B19" s="1642"/>
      <c r="C19" s="152"/>
      <c r="D19" s="152"/>
      <c r="E19" s="152"/>
      <c r="F19" s="92" t="s">
        <v>16</v>
      </c>
      <c r="G19" s="92"/>
      <c r="H19" s="93"/>
      <c r="I19" s="39"/>
      <c r="J19" s="39"/>
      <c r="K19" s="39"/>
      <c r="L19" s="39"/>
      <c r="M19" s="39"/>
      <c r="N19" s="39"/>
      <c r="O19" s="39"/>
      <c r="P19" s="39"/>
      <c r="Q19" s="39"/>
    </row>
    <row r="20" spans="2:17" s="45" customFormat="1" ht="18" customHeight="1">
      <c r="B20" s="1643"/>
      <c r="C20" s="105" t="s">
        <v>5</v>
      </c>
      <c r="D20" s="105" t="s">
        <v>8</v>
      </c>
      <c r="E20" s="105" t="s">
        <v>9</v>
      </c>
      <c r="F20" s="105" t="s">
        <v>5</v>
      </c>
      <c r="G20" s="105" t="s">
        <v>8</v>
      </c>
      <c r="H20" s="546" t="s">
        <v>9</v>
      </c>
      <c r="I20" s="39"/>
      <c r="J20" s="39"/>
      <c r="K20" s="39"/>
      <c r="L20" s="39"/>
      <c r="M20" s="39"/>
      <c r="N20" s="39"/>
      <c r="O20" s="39"/>
      <c r="P20" s="39"/>
      <c r="Q20" s="39"/>
    </row>
    <row r="21" spans="2:17" s="1" customFormat="1" ht="18" customHeight="1">
      <c r="B21" s="948" t="s">
        <v>980</v>
      </c>
      <c r="C21" s="588">
        <v>1288</v>
      </c>
      <c r="D21" s="609">
        <v>820</v>
      </c>
      <c r="E21" s="609">
        <v>468</v>
      </c>
      <c r="F21" s="609">
        <v>12</v>
      </c>
      <c r="G21" s="609">
        <v>7</v>
      </c>
      <c r="H21" s="507">
        <v>5</v>
      </c>
      <c r="I21" s="39"/>
      <c r="J21" s="39"/>
      <c r="K21" s="39"/>
      <c r="L21" s="39"/>
      <c r="M21" s="39"/>
      <c r="N21" s="39"/>
      <c r="O21" s="39"/>
      <c r="P21" s="39"/>
      <c r="Q21" s="39"/>
    </row>
    <row r="22" spans="2:17" s="1" customFormat="1" ht="18" customHeight="1" thickBot="1">
      <c r="B22" s="583" t="s">
        <v>987</v>
      </c>
      <c r="C22" s="535">
        <v>1280</v>
      </c>
      <c r="D22" s="490">
        <v>823</v>
      </c>
      <c r="E22" s="490">
        <v>457</v>
      </c>
      <c r="F22" s="490">
        <v>13</v>
      </c>
      <c r="G22" s="490">
        <v>7</v>
      </c>
      <c r="H22" s="587">
        <v>6</v>
      </c>
      <c r="I22" s="39"/>
      <c r="J22" s="39"/>
      <c r="K22" s="39"/>
      <c r="L22" s="39"/>
      <c r="M22" s="39"/>
      <c r="N22" s="39"/>
      <c r="O22" s="39"/>
      <c r="P22" s="39"/>
      <c r="Q22" s="39"/>
    </row>
    <row r="23" spans="2:17" s="1" customFormat="1" ht="18" customHeight="1" thickBot="1">
      <c r="B23" s="16"/>
      <c r="C23" s="536"/>
      <c r="D23" s="536"/>
      <c r="E23" s="536"/>
      <c r="F23" s="536"/>
      <c r="G23" s="536"/>
      <c r="H23" s="536"/>
      <c r="I23" s="536"/>
      <c r="J23" s="536"/>
      <c r="K23" s="536"/>
      <c r="L23" s="536"/>
      <c r="M23" s="536"/>
      <c r="N23" s="536"/>
      <c r="O23" s="536"/>
      <c r="P23" s="536"/>
      <c r="Q23" s="536"/>
    </row>
    <row r="24" spans="2:17" s="1" customFormat="1" ht="18" customHeight="1">
      <c r="B24" s="1641" t="s">
        <v>1090</v>
      </c>
      <c r="C24" s="1671" t="s">
        <v>845</v>
      </c>
      <c r="D24" s="1650"/>
      <c r="E24" s="1650"/>
      <c r="F24" s="1650"/>
      <c r="G24" s="1650"/>
      <c r="H24" s="1650"/>
      <c r="I24" s="1650"/>
      <c r="J24" s="1650"/>
      <c r="K24" s="1651"/>
      <c r="L24" s="536"/>
      <c r="M24" s="536"/>
      <c r="N24" s="536"/>
      <c r="O24" s="536"/>
      <c r="P24" s="536"/>
      <c r="Q24" s="536"/>
    </row>
    <row r="25" spans="2:17" s="1" customFormat="1" ht="18" customHeight="1">
      <c r="B25" s="1642"/>
      <c r="C25" s="92" t="s">
        <v>811</v>
      </c>
      <c r="D25" s="92"/>
      <c r="E25" s="91"/>
      <c r="F25" s="1647" t="s">
        <v>221</v>
      </c>
      <c r="G25" s="1647" t="s">
        <v>222</v>
      </c>
      <c r="H25" s="1647" t="s">
        <v>223</v>
      </c>
      <c r="I25" s="1647" t="s">
        <v>224</v>
      </c>
      <c r="J25" s="1647" t="s">
        <v>310</v>
      </c>
      <c r="K25" s="1672" t="s">
        <v>311</v>
      </c>
      <c r="L25" s="536"/>
      <c r="M25" s="536"/>
      <c r="N25" s="536"/>
      <c r="O25" s="536"/>
      <c r="P25" s="536"/>
      <c r="Q25" s="536"/>
    </row>
    <row r="26" spans="2:17" s="1" customFormat="1" ht="18" customHeight="1">
      <c r="B26" s="1643"/>
      <c r="C26" s="105" t="s">
        <v>5</v>
      </c>
      <c r="D26" s="105" t="s">
        <v>8</v>
      </c>
      <c r="E26" s="105" t="s">
        <v>9</v>
      </c>
      <c r="F26" s="1523"/>
      <c r="G26" s="1523"/>
      <c r="H26" s="1523"/>
      <c r="I26" s="1523"/>
      <c r="J26" s="1523"/>
      <c r="K26" s="1673"/>
      <c r="L26" s="536"/>
      <c r="M26" s="536"/>
      <c r="N26" s="536"/>
      <c r="O26" s="536"/>
      <c r="P26" s="536"/>
      <c r="Q26" s="536"/>
    </row>
    <row r="27" spans="2:17" s="1" customFormat="1" ht="18" customHeight="1">
      <c r="B27" s="948" t="s">
        <v>980</v>
      </c>
      <c r="C27" s="609">
        <v>308</v>
      </c>
      <c r="D27" s="609">
        <v>183</v>
      </c>
      <c r="E27" s="609">
        <v>125</v>
      </c>
      <c r="F27" s="609">
        <v>51</v>
      </c>
      <c r="G27" s="609">
        <v>44</v>
      </c>
      <c r="H27" s="609">
        <v>43</v>
      </c>
      <c r="I27" s="609">
        <v>61</v>
      </c>
      <c r="J27" s="609">
        <v>55</v>
      </c>
      <c r="K27" s="507">
        <v>54</v>
      </c>
      <c r="L27" s="536"/>
      <c r="M27" s="536"/>
      <c r="N27" s="536"/>
      <c r="O27" s="536"/>
      <c r="P27" s="536"/>
      <c r="Q27" s="536"/>
    </row>
    <row r="28" spans="2:17" s="1" customFormat="1" ht="18" customHeight="1" thickBot="1">
      <c r="B28" s="583" t="s">
        <v>987</v>
      </c>
      <c r="C28" s="490">
        <v>326</v>
      </c>
      <c r="D28" s="490">
        <v>202</v>
      </c>
      <c r="E28" s="490">
        <v>124</v>
      </c>
      <c r="F28" s="490">
        <v>56</v>
      </c>
      <c r="G28" s="490">
        <v>52</v>
      </c>
      <c r="H28" s="490">
        <v>46</v>
      </c>
      <c r="I28" s="490">
        <v>45</v>
      </c>
      <c r="J28" s="490">
        <v>63</v>
      </c>
      <c r="K28" s="492">
        <v>64</v>
      </c>
      <c r="L28" s="536"/>
      <c r="M28" s="536"/>
      <c r="N28" s="536"/>
      <c r="O28" s="536"/>
      <c r="P28" s="536"/>
      <c r="Q28" s="536"/>
    </row>
    <row r="29" spans="2:17" ht="18" customHeight="1" thickBot="1">
      <c r="B29" s="153"/>
      <c r="C29" s="40"/>
      <c r="D29" s="40"/>
      <c r="E29" s="40"/>
      <c r="F29" s="40"/>
      <c r="G29" s="40"/>
      <c r="H29" s="40"/>
      <c r="I29" s="40"/>
      <c r="J29" s="40"/>
      <c r="K29" s="40"/>
      <c r="L29" s="40"/>
      <c r="M29" s="40"/>
      <c r="N29" s="40"/>
      <c r="O29" s="40"/>
      <c r="P29" s="40"/>
      <c r="Q29" s="40"/>
    </row>
    <row r="30" spans="2:17" s="45" customFormat="1" ht="18" customHeight="1">
      <c r="B30" s="1641" t="s">
        <v>1090</v>
      </c>
      <c r="C30" s="59" t="s">
        <v>842</v>
      </c>
      <c r="D30" s="58"/>
      <c r="E30" s="58"/>
      <c r="F30" s="58"/>
      <c r="G30" s="58"/>
      <c r="H30" s="76"/>
      <c r="I30" s="536"/>
      <c r="J30" s="536"/>
      <c r="K30" s="536"/>
      <c r="L30" s="536"/>
      <c r="M30" s="536"/>
      <c r="N30" s="536"/>
      <c r="O30" s="536"/>
      <c r="P30" s="536"/>
      <c r="Q30" s="536"/>
    </row>
    <row r="31" spans="2:17" s="45" customFormat="1" ht="18" customHeight="1">
      <c r="B31" s="1642"/>
      <c r="C31" s="92" t="s">
        <v>809</v>
      </c>
      <c r="D31" s="92"/>
      <c r="E31" s="91"/>
      <c r="F31" s="1647" t="s">
        <v>221</v>
      </c>
      <c r="G31" s="1647" t="s">
        <v>222</v>
      </c>
      <c r="H31" s="1672" t="s">
        <v>223</v>
      </c>
      <c r="I31" s="536"/>
      <c r="J31" s="536"/>
      <c r="K31" s="536"/>
      <c r="L31" s="536"/>
      <c r="M31" s="536"/>
      <c r="N31" s="536"/>
      <c r="O31" s="536"/>
      <c r="P31" s="536"/>
      <c r="Q31" s="536"/>
    </row>
    <row r="32" spans="2:17" s="45" customFormat="1" ht="18" customHeight="1">
      <c r="B32" s="1643"/>
      <c r="C32" s="105" t="s">
        <v>5</v>
      </c>
      <c r="D32" s="105" t="s">
        <v>8</v>
      </c>
      <c r="E32" s="105" t="s">
        <v>9</v>
      </c>
      <c r="F32" s="1523"/>
      <c r="G32" s="1523"/>
      <c r="H32" s="1673"/>
      <c r="I32" s="536"/>
      <c r="J32" s="536"/>
      <c r="K32" s="536"/>
      <c r="L32" s="536"/>
      <c r="M32" s="536"/>
      <c r="N32" s="536"/>
      <c r="O32" s="536"/>
      <c r="P32" s="536"/>
      <c r="Q32" s="536"/>
    </row>
    <row r="33" spans="2:17" s="1" customFormat="1" ht="18" customHeight="1">
      <c r="B33" s="948" t="s">
        <v>980</v>
      </c>
      <c r="C33" s="609">
        <v>350</v>
      </c>
      <c r="D33" s="609">
        <v>235</v>
      </c>
      <c r="E33" s="609">
        <v>115</v>
      </c>
      <c r="F33" s="609">
        <v>109</v>
      </c>
      <c r="G33" s="609">
        <v>118</v>
      </c>
      <c r="H33" s="507">
        <v>123</v>
      </c>
      <c r="I33" s="536"/>
      <c r="J33" s="536"/>
      <c r="K33" s="536"/>
      <c r="L33" s="536"/>
      <c r="M33" s="536"/>
      <c r="N33" s="536"/>
      <c r="O33" s="536"/>
      <c r="P33" s="536"/>
      <c r="Q33" s="536"/>
    </row>
    <row r="34" spans="2:17" s="1" customFormat="1" ht="18" customHeight="1" thickBot="1">
      <c r="B34" s="583" t="s">
        <v>987</v>
      </c>
      <c r="C34" s="490">
        <v>328</v>
      </c>
      <c r="D34" s="490">
        <v>219</v>
      </c>
      <c r="E34" s="490">
        <v>109</v>
      </c>
      <c r="F34" s="490">
        <v>98</v>
      </c>
      <c r="G34" s="490">
        <v>110</v>
      </c>
      <c r="H34" s="587">
        <v>120</v>
      </c>
      <c r="I34" s="536"/>
      <c r="J34" s="536"/>
      <c r="K34" s="536"/>
      <c r="L34" s="536"/>
      <c r="M34" s="536"/>
      <c r="N34" s="536"/>
      <c r="O34" s="536"/>
      <c r="P34" s="536"/>
      <c r="Q34" s="536"/>
    </row>
    <row r="35" spans="2:17" s="1" customFormat="1" ht="18" customHeight="1" thickBot="1">
      <c r="B35" s="16"/>
      <c r="C35" s="536"/>
      <c r="D35" s="536"/>
      <c r="E35" s="536"/>
      <c r="F35" s="536"/>
      <c r="G35" s="536"/>
      <c r="H35" s="536"/>
      <c r="I35" s="536"/>
      <c r="J35" s="536"/>
      <c r="K35" s="536"/>
      <c r="L35" s="536"/>
      <c r="M35" s="536"/>
      <c r="N35" s="536"/>
      <c r="O35" s="536"/>
      <c r="P35" s="536"/>
      <c r="Q35" s="536"/>
    </row>
    <row r="36" spans="2:17" s="1" customFormat="1" ht="18" customHeight="1">
      <c r="B36" s="1641" t="s">
        <v>1090</v>
      </c>
      <c r="C36" s="58" t="s">
        <v>846</v>
      </c>
      <c r="D36" s="58"/>
      <c r="E36" s="58"/>
      <c r="F36" s="58"/>
      <c r="G36" s="58"/>
      <c r="H36" s="58"/>
      <c r="I36" s="58"/>
      <c r="J36" s="58"/>
      <c r="K36" s="76"/>
      <c r="L36" s="536"/>
      <c r="M36" s="536"/>
      <c r="N36" s="536"/>
      <c r="O36" s="536"/>
      <c r="P36" s="536"/>
      <c r="Q36" s="536"/>
    </row>
    <row r="37" spans="2:17" s="1" customFormat="1" ht="18" customHeight="1">
      <c r="B37" s="1642"/>
      <c r="C37" s="92" t="s">
        <v>249</v>
      </c>
      <c r="D37" s="92"/>
      <c r="E37" s="92"/>
      <c r="F37" s="92"/>
      <c r="G37" s="92"/>
      <c r="H37" s="91"/>
      <c r="I37" s="92" t="s">
        <v>251</v>
      </c>
      <c r="J37" s="92"/>
      <c r="K37" s="93"/>
      <c r="L37" s="536"/>
      <c r="M37" s="536"/>
      <c r="N37" s="536"/>
      <c r="O37" s="536"/>
      <c r="P37" s="536"/>
      <c r="Q37" s="536"/>
    </row>
    <row r="38" spans="2:17" s="1" customFormat="1" ht="18" customHeight="1">
      <c r="B38" s="1642"/>
      <c r="C38" s="92" t="s">
        <v>810</v>
      </c>
      <c r="D38" s="92"/>
      <c r="E38" s="91"/>
      <c r="F38" s="1647" t="s">
        <v>221</v>
      </c>
      <c r="G38" s="1647" t="s">
        <v>222</v>
      </c>
      <c r="H38" s="1647" t="s">
        <v>223</v>
      </c>
      <c r="I38" s="1648" t="s">
        <v>5</v>
      </c>
      <c r="J38" s="1648" t="s">
        <v>8</v>
      </c>
      <c r="K38" s="1674" t="s">
        <v>9</v>
      </c>
      <c r="L38" s="536"/>
      <c r="M38" s="536"/>
      <c r="N38" s="536"/>
      <c r="O38" s="536"/>
      <c r="P38" s="536"/>
      <c r="Q38" s="536"/>
    </row>
    <row r="39" spans="2:17" s="1" customFormat="1" ht="18" customHeight="1">
      <c r="B39" s="1643"/>
      <c r="C39" s="105" t="s">
        <v>5</v>
      </c>
      <c r="D39" s="105" t="s">
        <v>8</v>
      </c>
      <c r="E39" s="105" t="s">
        <v>9</v>
      </c>
      <c r="F39" s="1523"/>
      <c r="G39" s="1523"/>
      <c r="H39" s="1523"/>
      <c r="I39" s="1649"/>
      <c r="J39" s="1649"/>
      <c r="K39" s="1670"/>
      <c r="L39" s="536"/>
      <c r="M39" s="536"/>
      <c r="N39" s="536"/>
      <c r="O39" s="536"/>
      <c r="P39" s="536"/>
      <c r="Q39" s="536"/>
    </row>
    <row r="40" spans="2:17" s="1" customFormat="1" ht="18" customHeight="1">
      <c r="B40" s="948" t="s">
        <v>980</v>
      </c>
      <c r="C40" s="588">
        <v>602</v>
      </c>
      <c r="D40" s="609">
        <v>384</v>
      </c>
      <c r="E40" s="609">
        <v>218</v>
      </c>
      <c r="F40" s="609">
        <v>215</v>
      </c>
      <c r="G40" s="609">
        <v>194</v>
      </c>
      <c r="H40" s="609">
        <v>193</v>
      </c>
      <c r="I40" s="609">
        <v>16</v>
      </c>
      <c r="J40" s="609">
        <v>11</v>
      </c>
      <c r="K40" s="507">
        <v>5</v>
      </c>
      <c r="L40" s="536"/>
      <c r="M40" s="536"/>
      <c r="N40" s="536"/>
      <c r="O40" s="536"/>
      <c r="P40" s="536"/>
      <c r="Q40" s="536"/>
    </row>
    <row r="41" spans="2:11" ht="18" customHeight="1" thickBot="1">
      <c r="B41" s="583" t="s">
        <v>987</v>
      </c>
      <c r="C41" s="535">
        <v>602</v>
      </c>
      <c r="D41" s="490">
        <v>388</v>
      </c>
      <c r="E41" s="490">
        <v>214</v>
      </c>
      <c r="F41" s="490">
        <v>195</v>
      </c>
      <c r="G41" s="490">
        <v>216</v>
      </c>
      <c r="H41" s="490">
        <v>191</v>
      </c>
      <c r="I41" s="490">
        <v>11</v>
      </c>
      <c r="J41" s="490">
        <v>7</v>
      </c>
      <c r="K41" s="492">
        <v>4</v>
      </c>
    </row>
    <row r="42" spans="2:11" ht="18" customHeight="1">
      <c r="B42" s="73" t="s">
        <v>312</v>
      </c>
      <c r="C42" s="536"/>
      <c r="D42" s="536"/>
      <c r="E42" s="536"/>
      <c r="F42" s="536"/>
      <c r="G42" s="536"/>
      <c r="H42" s="536"/>
      <c r="I42" s="536"/>
      <c r="J42" s="536"/>
      <c r="K42" s="536"/>
    </row>
    <row r="43" spans="2:11" ht="11.25" customHeight="1">
      <c r="B43" s="589"/>
      <c r="C43" s="536"/>
      <c r="D43" s="536"/>
      <c r="E43" s="536"/>
      <c r="F43" s="536"/>
      <c r="G43" s="536"/>
      <c r="H43" s="536"/>
      <c r="I43" s="536"/>
      <c r="J43" s="536"/>
      <c r="K43" s="536"/>
    </row>
    <row r="44" spans="2:8" ht="18" customHeight="1" thickBot="1">
      <c r="B44" s="52" t="s">
        <v>313</v>
      </c>
      <c r="C44" s="45"/>
      <c r="D44" s="45"/>
      <c r="E44" s="45"/>
      <c r="F44" s="45"/>
      <c r="G44" s="45"/>
      <c r="H44" s="74" t="s">
        <v>125</v>
      </c>
    </row>
    <row r="45" spans="2:8" s="45" customFormat="1" ht="18" customHeight="1">
      <c r="B45" s="1644" t="s">
        <v>1090</v>
      </c>
      <c r="C45" s="108" t="s">
        <v>314</v>
      </c>
      <c r="D45" s="108"/>
      <c r="E45" s="109"/>
      <c r="F45" s="1665" t="s">
        <v>315</v>
      </c>
      <c r="G45" s="1666"/>
      <c r="H45" s="1675"/>
    </row>
    <row r="46" spans="2:8" s="45" customFormat="1" ht="18" customHeight="1" thickBot="1">
      <c r="B46" s="1645"/>
      <c r="C46" s="155" t="s">
        <v>5</v>
      </c>
      <c r="D46" s="155" t="s">
        <v>8</v>
      </c>
      <c r="E46" s="155" t="s">
        <v>9</v>
      </c>
      <c r="F46" s="155" t="s">
        <v>5</v>
      </c>
      <c r="G46" s="155" t="s">
        <v>8</v>
      </c>
      <c r="H46" s="156" t="s">
        <v>9</v>
      </c>
    </row>
    <row r="47" spans="2:8" s="1" customFormat="1" ht="18" customHeight="1">
      <c r="B47" s="949" t="s">
        <v>980</v>
      </c>
      <c r="C47" s="1311">
        <v>942</v>
      </c>
      <c r="D47" s="1311">
        <v>326</v>
      </c>
      <c r="E47" s="1311">
        <v>616</v>
      </c>
      <c r="F47" s="1311">
        <v>218</v>
      </c>
      <c r="G47" s="1311">
        <v>92</v>
      </c>
      <c r="H47" s="1312">
        <v>126</v>
      </c>
    </row>
    <row r="48" spans="2:8" s="1" customFormat="1" ht="18" customHeight="1" thickBot="1">
      <c r="B48" s="583" t="s">
        <v>987</v>
      </c>
      <c r="C48" s="1313">
        <v>944</v>
      </c>
      <c r="D48" s="1313">
        <v>330</v>
      </c>
      <c r="E48" s="1313">
        <v>614</v>
      </c>
      <c r="F48" s="1313">
        <v>197</v>
      </c>
      <c r="G48" s="1313">
        <v>80</v>
      </c>
      <c r="H48" s="1314">
        <v>117</v>
      </c>
    </row>
    <row r="49" ht="18" customHeight="1"/>
    <row r="50" ht="18" customHeight="1">
      <c r="B50" s="57" t="s">
        <v>849</v>
      </c>
    </row>
    <row r="51" ht="18" customHeight="1" thickBot="1">
      <c r="I51" s="692" t="s">
        <v>848</v>
      </c>
    </row>
    <row r="52" spans="2:10" ht="18" customHeight="1">
      <c r="B52" s="1641" t="s">
        <v>1090</v>
      </c>
      <c r="C52" s="1668" t="s">
        <v>830</v>
      </c>
      <c r="D52" s="1665" t="s">
        <v>831</v>
      </c>
      <c r="E52" s="1666"/>
      <c r="F52" s="1666"/>
      <c r="G52" s="1666"/>
      <c r="H52" s="1667"/>
      <c r="I52" s="1668" t="s">
        <v>834</v>
      </c>
      <c r="J52" s="1669" t="s">
        <v>835</v>
      </c>
    </row>
    <row r="53" spans="2:10" ht="18" customHeight="1">
      <c r="B53" s="1643"/>
      <c r="C53" s="1649"/>
      <c r="D53" s="584" t="s">
        <v>838</v>
      </c>
      <c r="E53" s="584" t="s">
        <v>836</v>
      </c>
      <c r="F53" s="584" t="s">
        <v>837</v>
      </c>
      <c r="G53" s="584" t="s">
        <v>832</v>
      </c>
      <c r="H53" s="584" t="s">
        <v>833</v>
      </c>
      <c r="I53" s="1649"/>
      <c r="J53" s="1670"/>
    </row>
    <row r="54" spans="2:10" ht="18" customHeight="1">
      <c r="B54" s="948" t="s">
        <v>980</v>
      </c>
      <c r="C54" s="609">
        <v>15</v>
      </c>
      <c r="D54" s="609">
        <v>1288</v>
      </c>
      <c r="E54" s="609">
        <v>12</v>
      </c>
      <c r="F54" s="609">
        <v>308</v>
      </c>
      <c r="G54" s="609">
        <v>350</v>
      </c>
      <c r="H54" s="609">
        <v>618</v>
      </c>
      <c r="I54" s="609">
        <v>942</v>
      </c>
      <c r="J54" s="590">
        <v>218</v>
      </c>
    </row>
    <row r="55" spans="2:10" ht="18" customHeight="1" thickBot="1">
      <c r="B55" s="583" t="s">
        <v>987</v>
      </c>
      <c r="C55" s="490">
        <v>15</v>
      </c>
      <c r="D55" s="486">
        <v>1280</v>
      </c>
      <c r="E55" s="490">
        <v>13</v>
      </c>
      <c r="F55" s="490">
        <v>326</v>
      </c>
      <c r="G55" s="490">
        <v>328</v>
      </c>
      <c r="H55" s="490">
        <v>613</v>
      </c>
      <c r="I55" s="490">
        <v>944</v>
      </c>
      <c r="J55" s="587">
        <v>197</v>
      </c>
    </row>
    <row r="56" spans="2:10" ht="18" customHeight="1">
      <c r="B56" s="689" t="s">
        <v>105</v>
      </c>
      <c r="C56" s="1094">
        <v>5</v>
      </c>
      <c r="D56" s="1094">
        <v>445</v>
      </c>
      <c r="E56" s="1094">
        <v>13</v>
      </c>
      <c r="F56" s="1094">
        <v>126</v>
      </c>
      <c r="G56" s="1094">
        <v>118</v>
      </c>
      <c r="H56" s="1094">
        <v>188</v>
      </c>
      <c r="I56" s="1094">
        <v>367</v>
      </c>
      <c r="J56" s="1095">
        <v>66</v>
      </c>
    </row>
    <row r="57" spans="2:10" ht="18" customHeight="1">
      <c r="B57" s="690" t="s">
        <v>106</v>
      </c>
      <c r="C57" s="1062">
        <v>1</v>
      </c>
      <c r="D57" s="1062">
        <v>85</v>
      </c>
      <c r="E57" s="1062">
        <v>0</v>
      </c>
      <c r="F57" s="1062">
        <v>20</v>
      </c>
      <c r="G57" s="1062">
        <v>27</v>
      </c>
      <c r="H57" s="1062">
        <v>38</v>
      </c>
      <c r="I57" s="1062">
        <v>64</v>
      </c>
      <c r="J57" s="1096">
        <v>25</v>
      </c>
    </row>
    <row r="58" spans="2:10" ht="18" customHeight="1">
      <c r="B58" s="690" t="s">
        <v>107</v>
      </c>
      <c r="C58" s="1062">
        <v>1</v>
      </c>
      <c r="D58" s="1062">
        <v>96</v>
      </c>
      <c r="E58" s="1062">
        <v>0</v>
      </c>
      <c r="F58" s="1062">
        <v>24</v>
      </c>
      <c r="G58" s="1062">
        <v>28</v>
      </c>
      <c r="H58" s="1062">
        <v>44</v>
      </c>
      <c r="I58" s="1062">
        <v>68</v>
      </c>
      <c r="J58" s="1096">
        <v>7</v>
      </c>
    </row>
    <row r="59" spans="2:10" ht="18" customHeight="1">
      <c r="B59" s="690" t="s">
        <v>108</v>
      </c>
      <c r="C59" s="1062">
        <v>1</v>
      </c>
      <c r="D59" s="1062">
        <v>98</v>
      </c>
      <c r="E59" s="1062">
        <v>0</v>
      </c>
      <c r="F59" s="1062">
        <v>21</v>
      </c>
      <c r="G59" s="1062">
        <v>21</v>
      </c>
      <c r="H59" s="1062">
        <v>56</v>
      </c>
      <c r="I59" s="1062">
        <v>63</v>
      </c>
      <c r="J59" s="1096">
        <v>29</v>
      </c>
    </row>
    <row r="60" spans="2:10" ht="18" customHeight="1">
      <c r="B60" s="690" t="s">
        <v>297</v>
      </c>
      <c r="C60" s="1062">
        <v>1</v>
      </c>
      <c r="D60" s="1062">
        <v>77</v>
      </c>
      <c r="E60" s="1062">
        <v>0</v>
      </c>
      <c r="F60" s="1062">
        <v>21</v>
      </c>
      <c r="G60" s="1062">
        <v>10</v>
      </c>
      <c r="H60" s="1062">
        <v>46</v>
      </c>
      <c r="I60" s="1062">
        <v>51</v>
      </c>
      <c r="J60" s="1096">
        <v>7</v>
      </c>
    </row>
    <row r="61" spans="2:10" ht="18" customHeight="1">
      <c r="B61" s="690" t="s">
        <v>298</v>
      </c>
      <c r="C61" s="1062">
        <v>1</v>
      </c>
      <c r="D61" s="1062">
        <v>53</v>
      </c>
      <c r="E61" s="1062">
        <v>0</v>
      </c>
      <c r="F61" s="1062">
        <v>13</v>
      </c>
      <c r="G61" s="1062">
        <v>11</v>
      </c>
      <c r="H61" s="1062">
        <v>29</v>
      </c>
      <c r="I61" s="1062">
        <v>31</v>
      </c>
      <c r="J61" s="1096">
        <v>2</v>
      </c>
    </row>
    <row r="62" spans="2:10" ht="18" customHeight="1">
      <c r="B62" s="690" t="s">
        <v>299</v>
      </c>
      <c r="C62" s="1062">
        <v>1</v>
      </c>
      <c r="D62" s="1062">
        <v>100</v>
      </c>
      <c r="E62" s="1062">
        <v>0</v>
      </c>
      <c r="F62" s="1062">
        <v>21</v>
      </c>
      <c r="G62" s="1062">
        <v>19</v>
      </c>
      <c r="H62" s="1062">
        <v>60</v>
      </c>
      <c r="I62" s="1062">
        <v>84</v>
      </c>
      <c r="J62" s="1096">
        <v>23</v>
      </c>
    </row>
    <row r="63" spans="2:10" ht="18" customHeight="1">
      <c r="B63" s="690" t="s">
        <v>283</v>
      </c>
      <c r="C63" s="1062">
        <v>1</v>
      </c>
      <c r="D63" s="1062">
        <v>126</v>
      </c>
      <c r="E63" s="1062">
        <v>0</v>
      </c>
      <c r="F63" s="1062">
        <v>26</v>
      </c>
      <c r="G63" s="1062">
        <v>46</v>
      </c>
      <c r="H63" s="1062">
        <v>54</v>
      </c>
      <c r="I63" s="1062">
        <v>78</v>
      </c>
      <c r="J63" s="1096">
        <v>7</v>
      </c>
    </row>
    <row r="64" spans="2:10" ht="18" customHeight="1">
      <c r="B64" s="690" t="s">
        <v>285</v>
      </c>
      <c r="C64" s="1062">
        <v>1</v>
      </c>
      <c r="D64" s="1062">
        <v>115</v>
      </c>
      <c r="E64" s="1062">
        <v>0</v>
      </c>
      <c r="F64" s="1062">
        <v>34</v>
      </c>
      <c r="G64" s="1062">
        <v>29</v>
      </c>
      <c r="H64" s="1062">
        <v>52</v>
      </c>
      <c r="I64" s="1062">
        <v>80</v>
      </c>
      <c r="J64" s="1096">
        <v>27</v>
      </c>
    </row>
    <row r="65" spans="2:10" ht="18" customHeight="1">
      <c r="B65" s="690" t="s">
        <v>839</v>
      </c>
      <c r="C65" s="1062">
        <v>1</v>
      </c>
      <c r="D65" s="1062">
        <v>47</v>
      </c>
      <c r="E65" s="1062">
        <v>0</v>
      </c>
      <c r="F65" s="1062">
        <v>12</v>
      </c>
      <c r="G65" s="1062">
        <v>10</v>
      </c>
      <c r="H65" s="1062">
        <v>25</v>
      </c>
      <c r="I65" s="1062">
        <v>32</v>
      </c>
      <c r="J65" s="1096">
        <v>2</v>
      </c>
    </row>
    <row r="66" spans="2:10" ht="18" customHeight="1" thickBot="1">
      <c r="B66" s="691" t="s">
        <v>957</v>
      </c>
      <c r="C66" s="535">
        <v>1</v>
      </c>
      <c r="D66" s="535">
        <v>38</v>
      </c>
      <c r="E66" s="535">
        <v>0</v>
      </c>
      <c r="F66" s="535">
        <v>8</v>
      </c>
      <c r="G66" s="535">
        <v>9</v>
      </c>
      <c r="H66" s="535">
        <v>21</v>
      </c>
      <c r="I66" s="535">
        <v>26</v>
      </c>
      <c r="J66" s="587">
        <v>2</v>
      </c>
    </row>
    <row r="67" spans="4:10" ht="18" customHeight="1">
      <c r="D67" s="889"/>
      <c r="F67" s="889"/>
      <c r="G67" s="889"/>
      <c r="H67" s="889"/>
      <c r="I67" s="889"/>
      <c r="J67" s="889"/>
    </row>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sheetData>
  <sheetProtection/>
  <mergeCells count="39">
    <mergeCell ref="F12:J12"/>
    <mergeCell ref="I13:J13"/>
    <mergeCell ref="H6:J6"/>
    <mergeCell ref="D52:H52"/>
    <mergeCell ref="C52:C53"/>
    <mergeCell ref="I52:I53"/>
    <mergeCell ref="J52:J53"/>
    <mergeCell ref="C24:K24"/>
    <mergeCell ref="F31:F32"/>
    <mergeCell ref="G31:G32"/>
    <mergeCell ref="H31:H32"/>
    <mergeCell ref="K25:K26"/>
    <mergeCell ref="F38:F39"/>
    <mergeCell ref="K38:K39"/>
    <mergeCell ref="F45:H45"/>
    <mergeCell ref="I3:J3"/>
    <mergeCell ref="G25:G26"/>
    <mergeCell ref="J38:J39"/>
    <mergeCell ref="D4:E4"/>
    <mergeCell ref="I4:J4"/>
    <mergeCell ref="G5:J5"/>
    <mergeCell ref="G6:G7"/>
    <mergeCell ref="F25:F26"/>
    <mergeCell ref="H25:H26"/>
    <mergeCell ref="I25:I26"/>
    <mergeCell ref="J25:J26"/>
    <mergeCell ref="G38:G39"/>
    <mergeCell ref="H38:H39"/>
    <mergeCell ref="I38:I39"/>
    <mergeCell ref="C11:J11"/>
    <mergeCell ref="C12:E12"/>
    <mergeCell ref="B36:B39"/>
    <mergeCell ref="B45:B46"/>
    <mergeCell ref="B52:B53"/>
    <mergeCell ref="B5:B7"/>
    <mergeCell ref="B11:B13"/>
    <mergeCell ref="B18:B20"/>
    <mergeCell ref="B24:B26"/>
    <mergeCell ref="B30:B32"/>
  </mergeCells>
  <printOptions/>
  <pageMargins left="0.6692913385826772" right="0.2755905511811024" top="0.31496062992125984" bottom="0.1968503937007874" header="0.1968503937007874" footer="0.1968503937007874"/>
  <pageSetup firstPageNumber="28" useFirstPageNumber="1" horizontalDpi="600" verticalDpi="600" orientation="portrait" paperSize="9" scale="72" r:id="rId1"/>
  <headerFooter scaleWithDoc="0" alignWithMargins="0">
    <oddFooter>&amp;C&amp;16- &amp;P -</oddFooter>
  </headerFooter>
  <colBreaks count="1" manualBreakCount="1">
    <brk id="11" max="70" man="1"/>
  </colBreaks>
</worksheet>
</file>

<file path=xl/worksheets/sheet3.xml><?xml version="1.0" encoding="utf-8"?>
<worksheet xmlns="http://schemas.openxmlformats.org/spreadsheetml/2006/main" xmlns:r="http://schemas.openxmlformats.org/officeDocument/2006/relationships">
  <sheetPr>
    <pageSetUpPr fitToPage="1"/>
  </sheetPr>
  <dimension ref="B1:T44"/>
  <sheetViews>
    <sheetView showGridLines="0" zoomScale="75" zoomScaleNormal="75" zoomScalePageLayoutView="0" workbookViewId="0" topLeftCell="A1">
      <selection activeCell="A1" sqref="A1"/>
    </sheetView>
  </sheetViews>
  <sheetFormatPr defaultColWidth="9.00390625" defaultRowHeight="13.5"/>
  <cols>
    <col min="1" max="1" width="2.625" style="39" customWidth="1"/>
    <col min="2" max="2" width="14.875" style="39" customWidth="1"/>
    <col min="3" max="3" width="8.375" style="39" customWidth="1"/>
    <col min="4" max="19" width="7.375" style="39" customWidth="1"/>
    <col min="20" max="27" width="8.875" style="39" customWidth="1"/>
    <col min="28" max="16384" width="9.00390625" style="39" customWidth="1"/>
  </cols>
  <sheetData>
    <row r="1" ht="39.75" customHeight="1">
      <c r="B1" s="38" t="s">
        <v>13</v>
      </c>
    </row>
    <row r="2" spans="2:18" ht="31.5" customHeight="1" thickBot="1">
      <c r="B2" s="52" t="s">
        <v>14</v>
      </c>
      <c r="C2" s="40"/>
      <c r="D2" s="40"/>
      <c r="E2" s="40"/>
      <c r="F2" s="40"/>
      <c r="G2" s="40"/>
      <c r="H2" s="40"/>
      <c r="I2" s="40"/>
      <c r="J2" s="40"/>
      <c r="K2" s="40"/>
      <c r="L2" s="41"/>
      <c r="M2" s="40"/>
      <c r="R2" s="42" t="s">
        <v>15</v>
      </c>
    </row>
    <row r="3" spans="2:18" s="45" customFormat="1" ht="24.75" customHeight="1">
      <c r="B3" s="1014" t="s">
        <v>1088</v>
      </c>
      <c r="C3" s="43" t="s">
        <v>16</v>
      </c>
      <c r="D3" s="43" t="s">
        <v>17</v>
      </c>
      <c r="E3" s="43" t="s">
        <v>18</v>
      </c>
      <c r="F3" s="43" t="s">
        <v>19</v>
      </c>
      <c r="G3" s="43" t="s">
        <v>20</v>
      </c>
      <c r="H3" s="43" t="s">
        <v>21</v>
      </c>
      <c r="I3" s="43" t="s">
        <v>22</v>
      </c>
      <c r="J3" s="43" t="s">
        <v>23</v>
      </c>
      <c r="K3" s="43" t="s">
        <v>24</v>
      </c>
      <c r="L3" s="43" t="s">
        <v>25</v>
      </c>
      <c r="M3" s="43" t="s">
        <v>26</v>
      </c>
      <c r="N3" s="43" t="s">
        <v>27</v>
      </c>
      <c r="O3" s="43" t="s">
        <v>28</v>
      </c>
      <c r="P3" s="43" t="s">
        <v>29</v>
      </c>
      <c r="Q3" s="43" t="s">
        <v>30</v>
      </c>
      <c r="R3" s="44" t="s">
        <v>31</v>
      </c>
    </row>
    <row r="4" spans="2:19" ht="24.75" customHeight="1">
      <c r="B4" s="46" t="s">
        <v>980</v>
      </c>
      <c r="C4" s="47">
        <v>202</v>
      </c>
      <c r="D4" s="614" t="s">
        <v>933</v>
      </c>
      <c r="E4" s="47">
        <v>1</v>
      </c>
      <c r="F4" s="47">
        <v>2</v>
      </c>
      <c r="G4" s="47">
        <v>6</v>
      </c>
      <c r="H4" s="47">
        <v>8</v>
      </c>
      <c r="I4" s="47">
        <v>10</v>
      </c>
      <c r="J4" s="47">
        <v>38</v>
      </c>
      <c r="K4" s="47">
        <v>44</v>
      </c>
      <c r="L4" s="47">
        <v>12</v>
      </c>
      <c r="M4" s="47">
        <v>8</v>
      </c>
      <c r="N4" s="47">
        <v>5</v>
      </c>
      <c r="O4" s="47">
        <v>7</v>
      </c>
      <c r="P4" s="47">
        <v>7</v>
      </c>
      <c r="Q4" s="47">
        <v>11</v>
      </c>
      <c r="R4" s="48">
        <v>10</v>
      </c>
      <c r="S4" s="319"/>
    </row>
    <row r="5" spans="2:20" ht="24.75" customHeight="1">
      <c r="B5" s="46" t="s">
        <v>987</v>
      </c>
      <c r="C5" s="47">
        <v>199</v>
      </c>
      <c r="D5" s="614" t="s">
        <v>933</v>
      </c>
      <c r="E5" s="47">
        <v>1</v>
      </c>
      <c r="F5" s="47">
        <v>2</v>
      </c>
      <c r="G5" s="47">
        <v>8</v>
      </c>
      <c r="H5" s="47">
        <v>10</v>
      </c>
      <c r="I5" s="47">
        <v>12</v>
      </c>
      <c r="J5" s="47">
        <v>29</v>
      </c>
      <c r="K5" s="47">
        <v>51</v>
      </c>
      <c r="L5" s="47">
        <v>10</v>
      </c>
      <c r="M5" s="47">
        <v>7</v>
      </c>
      <c r="N5" s="47">
        <v>3</v>
      </c>
      <c r="O5" s="47">
        <v>4</v>
      </c>
      <c r="P5" s="47">
        <v>11</v>
      </c>
      <c r="Q5" s="47">
        <v>10</v>
      </c>
      <c r="R5" s="48">
        <v>9</v>
      </c>
      <c r="S5" s="319"/>
      <c r="T5" s="68"/>
    </row>
    <row r="6" spans="2:19" ht="24.75" customHeight="1">
      <c r="B6" s="46" t="s">
        <v>32</v>
      </c>
      <c r="C6" s="47">
        <v>198</v>
      </c>
      <c r="D6" s="614" t="s">
        <v>933</v>
      </c>
      <c r="E6" s="614" t="s">
        <v>933</v>
      </c>
      <c r="F6" s="47">
        <v>2</v>
      </c>
      <c r="G6" s="47">
        <v>8</v>
      </c>
      <c r="H6" s="47">
        <v>10</v>
      </c>
      <c r="I6" s="47">
        <v>12</v>
      </c>
      <c r="J6" s="47">
        <v>29</v>
      </c>
      <c r="K6" s="47">
        <v>51</v>
      </c>
      <c r="L6" s="47">
        <v>10</v>
      </c>
      <c r="M6" s="47">
        <v>7</v>
      </c>
      <c r="N6" s="47">
        <v>3</v>
      </c>
      <c r="O6" s="47">
        <v>4</v>
      </c>
      <c r="P6" s="47">
        <v>11</v>
      </c>
      <c r="Q6" s="47">
        <v>10</v>
      </c>
      <c r="R6" s="48">
        <v>9</v>
      </c>
      <c r="S6" s="319"/>
    </row>
    <row r="7" spans="2:19" ht="24.75" customHeight="1" thickBot="1">
      <c r="B7" s="244" t="s">
        <v>33</v>
      </c>
      <c r="C7" s="349">
        <v>1</v>
      </c>
      <c r="D7" s="612" t="s">
        <v>933</v>
      </c>
      <c r="E7" s="349">
        <v>1</v>
      </c>
      <c r="F7" s="612" t="s">
        <v>933</v>
      </c>
      <c r="G7" s="612" t="s">
        <v>933</v>
      </c>
      <c r="H7" s="612" t="s">
        <v>933</v>
      </c>
      <c r="I7" s="612" t="s">
        <v>933</v>
      </c>
      <c r="J7" s="612" t="s">
        <v>933</v>
      </c>
      <c r="K7" s="612" t="s">
        <v>933</v>
      </c>
      <c r="L7" s="612" t="s">
        <v>933</v>
      </c>
      <c r="M7" s="612" t="s">
        <v>933</v>
      </c>
      <c r="N7" s="612" t="s">
        <v>933</v>
      </c>
      <c r="O7" s="612" t="s">
        <v>933</v>
      </c>
      <c r="P7" s="612" t="s">
        <v>933</v>
      </c>
      <c r="Q7" s="612" t="s">
        <v>933</v>
      </c>
      <c r="R7" s="785" t="s">
        <v>933</v>
      </c>
      <c r="S7" s="319"/>
    </row>
    <row r="8" ht="24.75" customHeight="1" thickBot="1">
      <c r="B8" s="51"/>
    </row>
    <row r="9" spans="2:18" s="45" customFormat="1" ht="24.75" customHeight="1">
      <c r="B9" s="1014" t="s">
        <v>1088</v>
      </c>
      <c r="C9" s="43" t="s">
        <v>34</v>
      </c>
      <c r="D9" s="43" t="s">
        <v>35</v>
      </c>
      <c r="E9" s="43" t="s">
        <v>36</v>
      </c>
      <c r="F9" s="43" t="s">
        <v>37</v>
      </c>
      <c r="G9" s="43" t="s">
        <v>38</v>
      </c>
      <c r="H9" s="43" t="s">
        <v>39</v>
      </c>
      <c r="I9" s="43" t="s">
        <v>40</v>
      </c>
      <c r="J9" s="43" t="s">
        <v>41</v>
      </c>
      <c r="K9" s="43" t="s">
        <v>42</v>
      </c>
      <c r="L9" s="43" t="s">
        <v>43</v>
      </c>
      <c r="M9" s="43" t="s">
        <v>44</v>
      </c>
      <c r="N9" s="43" t="s">
        <v>45</v>
      </c>
      <c r="O9" s="43" t="s">
        <v>46</v>
      </c>
      <c r="P9" s="43" t="s">
        <v>47</v>
      </c>
      <c r="Q9" s="43" t="s">
        <v>48</v>
      </c>
      <c r="R9" s="44" t="s">
        <v>49</v>
      </c>
    </row>
    <row r="10" spans="2:19" ht="24.75" customHeight="1">
      <c r="B10" s="46" t="s">
        <v>980</v>
      </c>
      <c r="C10" s="47">
        <v>7</v>
      </c>
      <c r="D10" s="47">
        <v>1</v>
      </c>
      <c r="E10" s="47">
        <v>5</v>
      </c>
      <c r="F10" s="47">
        <v>1</v>
      </c>
      <c r="G10" s="47">
        <v>3</v>
      </c>
      <c r="H10" s="47">
        <v>3</v>
      </c>
      <c r="I10" s="614">
        <v>3</v>
      </c>
      <c r="J10" s="614">
        <v>2</v>
      </c>
      <c r="K10" s="614" t="s">
        <v>933</v>
      </c>
      <c r="L10" s="47">
        <v>3</v>
      </c>
      <c r="M10" s="614">
        <v>1</v>
      </c>
      <c r="N10" s="614" t="s">
        <v>933</v>
      </c>
      <c r="O10" s="614" t="s">
        <v>933</v>
      </c>
      <c r="P10" s="614" t="s">
        <v>933</v>
      </c>
      <c r="Q10" s="614">
        <v>1</v>
      </c>
      <c r="R10" s="48">
        <v>1</v>
      </c>
      <c r="S10" s="319"/>
    </row>
    <row r="11" spans="2:20" ht="24.75" customHeight="1">
      <c r="B11" s="46" t="s">
        <v>987</v>
      </c>
      <c r="C11" s="47">
        <v>6</v>
      </c>
      <c r="D11" s="47">
        <v>2</v>
      </c>
      <c r="E11" s="47">
        <v>4</v>
      </c>
      <c r="F11" s="47">
        <v>2</v>
      </c>
      <c r="G11" s="47">
        <v>5</v>
      </c>
      <c r="H11" s="47">
        <v>1</v>
      </c>
      <c r="I11" s="614">
        <v>2</v>
      </c>
      <c r="J11" s="614">
        <v>3</v>
      </c>
      <c r="K11" s="614" t="s">
        <v>933</v>
      </c>
      <c r="L11" s="47">
        <v>2</v>
      </c>
      <c r="M11" s="614">
        <v>1</v>
      </c>
      <c r="N11" s="614" t="s">
        <v>933</v>
      </c>
      <c r="O11" s="614" t="s">
        <v>933</v>
      </c>
      <c r="P11" s="614" t="s">
        <v>933</v>
      </c>
      <c r="Q11" s="614">
        <v>0</v>
      </c>
      <c r="R11" s="48">
        <v>2</v>
      </c>
      <c r="S11" s="319"/>
      <c r="T11" s="68"/>
    </row>
    <row r="12" spans="2:19" ht="24.75" customHeight="1">
      <c r="B12" s="46" t="s">
        <v>32</v>
      </c>
      <c r="C12" s="47">
        <v>6</v>
      </c>
      <c r="D12" s="47">
        <v>2</v>
      </c>
      <c r="E12" s="47">
        <v>4</v>
      </c>
      <c r="F12" s="47">
        <v>2</v>
      </c>
      <c r="G12" s="47">
        <v>5</v>
      </c>
      <c r="H12" s="47">
        <v>1</v>
      </c>
      <c r="I12" s="614">
        <v>2</v>
      </c>
      <c r="J12" s="614">
        <v>3</v>
      </c>
      <c r="K12" s="614" t="s">
        <v>933</v>
      </c>
      <c r="L12" s="47">
        <v>2</v>
      </c>
      <c r="M12" s="614">
        <v>1</v>
      </c>
      <c r="N12" s="614" t="s">
        <v>933</v>
      </c>
      <c r="O12" s="614" t="s">
        <v>933</v>
      </c>
      <c r="P12" s="614" t="s">
        <v>933</v>
      </c>
      <c r="Q12" s="614">
        <v>0</v>
      </c>
      <c r="R12" s="48">
        <v>2</v>
      </c>
      <c r="S12" s="319"/>
    </row>
    <row r="13" spans="2:18" ht="24.75" customHeight="1" thickBot="1">
      <c r="B13" s="244" t="s">
        <v>33</v>
      </c>
      <c r="C13" s="612" t="s">
        <v>933</v>
      </c>
      <c r="D13" s="612" t="s">
        <v>933</v>
      </c>
      <c r="E13" s="612" t="s">
        <v>933</v>
      </c>
      <c r="F13" s="612" t="s">
        <v>933</v>
      </c>
      <c r="G13" s="612" t="s">
        <v>933</v>
      </c>
      <c r="H13" s="612" t="s">
        <v>933</v>
      </c>
      <c r="I13" s="612" t="s">
        <v>933</v>
      </c>
      <c r="J13" s="612" t="s">
        <v>933</v>
      </c>
      <c r="K13" s="612" t="s">
        <v>933</v>
      </c>
      <c r="L13" s="612" t="s">
        <v>933</v>
      </c>
      <c r="M13" s="612" t="s">
        <v>933</v>
      </c>
      <c r="N13" s="612" t="s">
        <v>933</v>
      </c>
      <c r="O13" s="612" t="s">
        <v>933</v>
      </c>
      <c r="P13" s="612" t="s">
        <v>933</v>
      </c>
      <c r="Q13" s="612" t="s">
        <v>933</v>
      </c>
      <c r="R13" s="785" t="s">
        <v>933</v>
      </c>
    </row>
    <row r="14" ht="24.75" customHeight="1" thickBot="1">
      <c r="B14" s="51"/>
    </row>
    <row r="15" spans="2:18" s="45" customFormat="1" ht="24.75" customHeight="1">
      <c r="B15" s="1519" t="s">
        <v>1088</v>
      </c>
      <c r="C15" s="1522" t="s">
        <v>50</v>
      </c>
      <c r="D15" s="1522" t="s">
        <v>51</v>
      </c>
      <c r="E15" s="1522" t="s">
        <v>52</v>
      </c>
      <c r="F15" s="1522" t="s">
        <v>53</v>
      </c>
      <c r="G15" s="1522" t="s">
        <v>54</v>
      </c>
      <c r="H15" s="1522" t="s">
        <v>55</v>
      </c>
      <c r="I15" s="1522" t="s">
        <v>56</v>
      </c>
      <c r="J15" s="1522" t="s">
        <v>57</v>
      </c>
      <c r="K15" s="1522" t="s">
        <v>58</v>
      </c>
      <c r="L15" s="1522" t="s">
        <v>59</v>
      </c>
      <c r="M15" s="1522" t="s">
        <v>60</v>
      </c>
      <c r="N15" s="1522" t="s">
        <v>61</v>
      </c>
      <c r="O15" s="1522" t="s">
        <v>62</v>
      </c>
      <c r="P15" s="1522" t="s">
        <v>63</v>
      </c>
      <c r="Q15" s="1522" t="s">
        <v>64</v>
      </c>
      <c r="R15" s="784" t="s">
        <v>931</v>
      </c>
    </row>
    <row r="16" spans="2:18" s="45" customFormat="1" ht="18" customHeight="1">
      <c r="B16" s="1520"/>
      <c r="C16" s="1523"/>
      <c r="D16" s="1523"/>
      <c r="E16" s="1523"/>
      <c r="F16" s="1523"/>
      <c r="G16" s="1523"/>
      <c r="H16" s="1523"/>
      <c r="I16" s="1523"/>
      <c r="J16" s="1523"/>
      <c r="K16" s="1523"/>
      <c r="L16" s="1523"/>
      <c r="M16" s="1523"/>
      <c r="N16" s="1523"/>
      <c r="O16" s="1523"/>
      <c r="P16" s="1523"/>
      <c r="Q16" s="1523"/>
      <c r="R16" s="783" t="s">
        <v>932</v>
      </c>
    </row>
    <row r="17" spans="2:18" ht="24.75" customHeight="1">
      <c r="B17" s="46" t="s">
        <v>980</v>
      </c>
      <c r="C17" s="47">
        <v>0</v>
      </c>
      <c r="D17" s="47">
        <v>1</v>
      </c>
      <c r="E17" s="47">
        <v>0</v>
      </c>
      <c r="F17" s="47">
        <v>0</v>
      </c>
      <c r="G17" s="47">
        <v>0</v>
      </c>
      <c r="H17" s="47">
        <v>1</v>
      </c>
      <c r="I17" s="47">
        <v>0</v>
      </c>
      <c r="J17" s="47">
        <v>0</v>
      </c>
      <c r="K17" s="47">
        <v>0</v>
      </c>
      <c r="L17" s="47">
        <v>0</v>
      </c>
      <c r="M17" s="47">
        <v>0</v>
      </c>
      <c r="N17" s="47">
        <v>0</v>
      </c>
      <c r="O17" s="47">
        <v>0</v>
      </c>
      <c r="P17" s="47">
        <v>0</v>
      </c>
      <c r="Q17" s="47">
        <v>0</v>
      </c>
      <c r="R17" s="48">
        <v>0</v>
      </c>
    </row>
    <row r="18" spans="2:19" ht="24.75" customHeight="1">
      <c r="B18" s="46" t="s">
        <v>987</v>
      </c>
      <c r="C18" s="47">
        <v>1</v>
      </c>
      <c r="D18" s="47">
        <v>0</v>
      </c>
      <c r="E18" s="47">
        <v>0</v>
      </c>
      <c r="F18" s="47">
        <v>0</v>
      </c>
      <c r="G18" s="47">
        <v>0</v>
      </c>
      <c r="H18" s="47">
        <v>1</v>
      </c>
      <c r="I18" s="47">
        <v>0</v>
      </c>
      <c r="J18" s="47">
        <v>0</v>
      </c>
      <c r="K18" s="47">
        <v>0</v>
      </c>
      <c r="L18" s="47">
        <v>0</v>
      </c>
      <c r="M18" s="47">
        <v>0</v>
      </c>
      <c r="N18" s="47">
        <v>0</v>
      </c>
      <c r="O18" s="47">
        <v>0</v>
      </c>
      <c r="P18" s="47">
        <v>0</v>
      </c>
      <c r="Q18" s="47">
        <v>0</v>
      </c>
      <c r="R18" s="48">
        <v>0</v>
      </c>
      <c r="S18" s="319"/>
    </row>
    <row r="19" spans="2:19" ht="24.75" customHeight="1">
      <c r="B19" s="46" t="s">
        <v>32</v>
      </c>
      <c r="C19" s="47">
        <v>1</v>
      </c>
      <c r="D19" s="47">
        <v>0</v>
      </c>
      <c r="E19" s="47">
        <v>0</v>
      </c>
      <c r="F19" s="47">
        <v>0</v>
      </c>
      <c r="G19" s="47">
        <v>0</v>
      </c>
      <c r="H19" s="47">
        <v>1</v>
      </c>
      <c r="I19" s="47">
        <v>0</v>
      </c>
      <c r="J19" s="47">
        <v>0</v>
      </c>
      <c r="K19" s="47">
        <v>0</v>
      </c>
      <c r="L19" s="47">
        <v>0</v>
      </c>
      <c r="M19" s="47">
        <v>0</v>
      </c>
      <c r="N19" s="47">
        <v>0</v>
      </c>
      <c r="O19" s="47">
        <v>0</v>
      </c>
      <c r="P19" s="47">
        <v>0</v>
      </c>
      <c r="Q19" s="47">
        <v>0</v>
      </c>
      <c r="R19" s="48">
        <v>0</v>
      </c>
      <c r="S19" s="319"/>
    </row>
    <row r="20" spans="2:18" ht="24.75" customHeight="1" thickBot="1">
      <c r="B20" s="244" t="s">
        <v>33</v>
      </c>
      <c r="C20" s="349">
        <v>0</v>
      </c>
      <c r="D20" s="349">
        <v>0</v>
      </c>
      <c r="E20" s="349">
        <v>0</v>
      </c>
      <c r="F20" s="349">
        <v>0</v>
      </c>
      <c r="G20" s="349">
        <v>0</v>
      </c>
      <c r="H20" s="349">
        <v>0</v>
      </c>
      <c r="I20" s="349">
        <v>0</v>
      </c>
      <c r="J20" s="349">
        <v>0</v>
      </c>
      <c r="K20" s="349">
        <v>0</v>
      </c>
      <c r="L20" s="349">
        <v>0</v>
      </c>
      <c r="M20" s="349">
        <v>0</v>
      </c>
      <c r="N20" s="349">
        <v>0</v>
      </c>
      <c r="O20" s="349">
        <v>0</v>
      </c>
      <c r="P20" s="349">
        <v>0</v>
      </c>
      <c r="Q20" s="349">
        <v>0</v>
      </c>
      <c r="R20" s="350">
        <v>0</v>
      </c>
    </row>
    <row r="21" ht="49.5" customHeight="1">
      <c r="B21" s="51"/>
    </row>
    <row r="22" spans="2:13" ht="31.5" customHeight="1" thickBot="1">
      <c r="B22" s="52" t="s">
        <v>65</v>
      </c>
      <c r="L22" s="1521" t="s">
        <v>15</v>
      </c>
      <c r="M22" s="1521"/>
    </row>
    <row r="23" spans="2:13" s="45" customFormat="1" ht="28.5">
      <c r="B23" s="1015" t="s">
        <v>1088</v>
      </c>
      <c r="C23" s="55" t="s">
        <v>16</v>
      </c>
      <c r="D23" s="53" t="s">
        <v>869</v>
      </c>
      <c r="E23" s="53" t="s">
        <v>66</v>
      </c>
      <c r="F23" s="53" t="s">
        <v>67</v>
      </c>
      <c r="G23" s="53" t="s">
        <v>68</v>
      </c>
      <c r="H23" s="53" t="s">
        <v>69</v>
      </c>
      <c r="I23" s="53" t="s">
        <v>70</v>
      </c>
      <c r="J23" s="53" t="s">
        <v>71</v>
      </c>
      <c r="K23" s="53" t="s">
        <v>72</v>
      </c>
      <c r="L23" s="53" t="s">
        <v>73</v>
      </c>
      <c r="M23" s="54" t="s">
        <v>74</v>
      </c>
    </row>
    <row r="24" spans="2:14" ht="24.75" customHeight="1">
      <c r="B24" s="46" t="s">
        <v>980</v>
      </c>
      <c r="C24" s="47">
        <v>202</v>
      </c>
      <c r="D24" s="614" t="s">
        <v>933</v>
      </c>
      <c r="E24" s="47">
        <v>19</v>
      </c>
      <c r="F24" s="47">
        <v>43</v>
      </c>
      <c r="G24" s="47">
        <v>31</v>
      </c>
      <c r="H24" s="47">
        <v>27</v>
      </c>
      <c r="I24" s="47">
        <v>16</v>
      </c>
      <c r="J24" s="47">
        <v>15</v>
      </c>
      <c r="K24" s="47">
        <v>23</v>
      </c>
      <c r="L24" s="47">
        <v>10</v>
      </c>
      <c r="M24" s="48">
        <v>11</v>
      </c>
      <c r="N24" s="68"/>
    </row>
    <row r="25" spans="2:20" ht="24.75" customHeight="1">
      <c r="B25" s="46" t="s">
        <v>987</v>
      </c>
      <c r="C25" s="47">
        <v>199</v>
      </c>
      <c r="D25" s="614" t="s">
        <v>933</v>
      </c>
      <c r="E25" s="47">
        <v>20</v>
      </c>
      <c r="F25" s="47">
        <v>40</v>
      </c>
      <c r="G25" s="47">
        <v>33</v>
      </c>
      <c r="H25" s="47">
        <v>24</v>
      </c>
      <c r="I25" s="47">
        <v>17</v>
      </c>
      <c r="J25" s="47">
        <v>15</v>
      </c>
      <c r="K25" s="47">
        <v>22</v>
      </c>
      <c r="L25" s="47">
        <v>10</v>
      </c>
      <c r="M25" s="48">
        <v>12</v>
      </c>
      <c r="N25" s="68"/>
      <c r="T25" s="68"/>
    </row>
    <row r="26" spans="2:14" ht="24.75" customHeight="1">
      <c r="B26" s="46" t="s">
        <v>32</v>
      </c>
      <c r="C26" s="47">
        <v>198</v>
      </c>
      <c r="D26" s="614" t="s">
        <v>933</v>
      </c>
      <c r="E26" s="47">
        <v>19</v>
      </c>
      <c r="F26" s="47">
        <v>40</v>
      </c>
      <c r="G26" s="47">
        <v>33</v>
      </c>
      <c r="H26" s="47">
        <v>24</v>
      </c>
      <c r="I26" s="47">
        <v>17</v>
      </c>
      <c r="J26" s="47">
        <v>15</v>
      </c>
      <c r="K26" s="47">
        <v>22</v>
      </c>
      <c r="L26" s="47">
        <v>10</v>
      </c>
      <c r="M26" s="48">
        <v>12</v>
      </c>
      <c r="N26" s="68"/>
    </row>
    <row r="27" spans="2:13" ht="24.75" customHeight="1" thickBot="1">
      <c r="B27" s="244" t="s">
        <v>33</v>
      </c>
      <c r="C27" s="349">
        <v>1</v>
      </c>
      <c r="D27" s="612" t="s">
        <v>933</v>
      </c>
      <c r="E27" s="612">
        <v>1</v>
      </c>
      <c r="F27" s="612" t="s">
        <v>933</v>
      </c>
      <c r="G27" s="612" t="s">
        <v>933</v>
      </c>
      <c r="H27" s="612" t="s">
        <v>933</v>
      </c>
      <c r="I27" s="612" t="s">
        <v>933</v>
      </c>
      <c r="J27" s="612" t="s">
        <v>933</v>
      </c>
      <c r="K27" s="612" t="s">
        <v>933</v>
      </c>
      <c r="L27" s="787" t="s">
        <v>933</v>
      </c>
      <c r="M27" s="742" t="s">
        <v>933</v>
      </c>
    </row>
    <row r="28" ht="24.75" customHeight="1" thickBot="1">
      <c r="B28" s="51"/>
    </row>
    <row r="29" spans="2:12" s="45" customFormat="1" ht="63.75" customHeight="1">
      <c r="B29" s="1015" t="s">
        <v>1088</v>
      </c>
      <c r="C29" s="55" t="s">
        <v>75</v>
      </c>
      <c r="D29" s="55" t="s">
        <v>76</v>
      </c>
      <c r="E29" s="55" t="s">
        <v>77</v>
      </c>
      <c r="F29" s="55" t="s">
        <v>78</v>
      </c>
      <c r="G29" s="55" t="s">
        <v>79</v>
      </c>
      <c r="H29" s="53" t="s">
        <v>80</v>
      </c>
      <c r="I29" s="53" t="s">
        <v>81</v>
      </c>
      <c r="J29" s="53" t="s">
        <v>82</v>
      </c>
      <c r="K29" s="53" t="s">
        <v>83</v>
      </c>
      <c r="L29" s="56" t="s">
        <v>84</v>
      </c>
    </row>
    <row r="30" spans="2:13" ht="24.75" customHeight="1">
      <c r="B30" s="46" t="s">
        <v>980</v>
      </c>
      <c r="C30" s="47">
        <v>3</v>
      </c>
      <c r="D30" s="47">
        <v>1</v>
      </c>
      <c r="E30" s="47">
        <v>2</v>
      </c>
      <c r="F30" s="47">
        <v>1</v>
      </c>
      <c r="G30" s="47">
        <v>0</v>
      </c>
      <c r="H30" s="47">
        <v>0</v>
      </c>
      <c r="I30" s="47">
        <v>0</v>
      </c>
      <c r="J30" s="47">
        <v>0</v>
      </c>
      <c r="K30" s="47">
        <v>0</v>
      </c>
      <c r="L30" s="215">
        <v>0</v>
      </c>
      <c r="M30" s="68"/>
    </row>
    <row r="31" spans="2:12" ht="24.75" customHeight="1">
      <c r="B31" s="46" t="s">
        <v>987</v>
      </c>
      <c r="C31" s="47">
        <v>2</v>
      </c>
      <c r="D31" s="47">
        <v>1</v>
      </c>
      <c r="E31" s="47">
        <v>2</v>
      </c>
      <c r="F31" s="47">
        <v>1</v>
      </c>
      <c r="G31" s="47">
        <v>0</v>
      </c>
      <c r="H31" s="47">
        <v>0</v>
      </c>
      <c r="I31" s="47">
        <v>0</v>
      </c>
      <c r="J31" s="47">
        <v>0</v>
      </c>
      <c r="K31" s="47">
        <v>0</v>
      </c>
      <c r="L31" s="215">
        <v>0</v>
      </c>
    </row>
    <row r="32" spans="2:12" ht="24.75" customHeight="1">
      <c r="B32" s="46" t="s">
        <v>32</v>
      </c>
      <c r="C32" s="47">
        <v>2</v>
      </c>
      <c r="D32" s="47">
        <v>1</v>
      </c>
      <c r="E32" s="47">
        <v>2</v>
      </c>
      <c r="F32" s="47">
        <v>1</v>
      </c>
      <c r="G32" s="47">
        <v>0</v>
      </c>
      <c r="H32" s="47">
        <v>0</v>
      </c>
      <c r="I32" s="47">
        <v>0</v>
      </c>
      <c r="J32" s="47">
        <v>0</v>
      </c>
      <c r="K32" s="47">
        <v>0</v>
      </c>
      <c r="L32" s="215">
        <v>0</v>
      </c>
    </row>
    <row r="33" spans="2:12" ht="24.75" customHeight="1" thickBot="1">
      <c r="B33" s="244" t="s">
        <v>33</v>
      </c>
      <c r="C33" s="349">
        <v>0</v>
      </c>
      <c r="D33" s="349">
        <v>0</v>
      </c>
      <c r="E33" s="349">
        <v>0</v>
      </c>
      <c r="F33" s="349">
        <v>0</v>
      </c>
      <c r="G33" s="349">
        <v>0</v>
      </c>
      <c r="H33" s="349">
        <v>0</v>
      </c>
      <c r="I33" s="349">
        <v>0</v>
      </c>
      <c r="J33" s="349">
        <v>0</v>
      </c>
      <c r="K33" s="349">
        <v>0</v>
      </c>
      <c r="L33" s="233">
        <v>0</v>
      </c>
    </row>
    <row r="34" ht="51.75" customHeight="1">
      <c r="B34" s="51"/>
    </row>
    <row r="35" spans="2:14" ht="31.5" customHeight="1" thickBot="1">
      <c r="B35" s="52" t="s">
        <v>85</v>
      </c>
      <c r="N35" s="42" t="s">
        <v>86</v>
      </c>
    </row>
    <row r="36" spans="2:14" s="45" customFormat="1" ht="28.5">
      <c r="B36" s="1015" t="s">
        <v>1088</v>
      </c>
      <c r="C36" s="55" t="s">
        <v>16</v>
      </c>
      <c r="D36" s="55" t="s">
        <v>87</v>
      </c>
      <c r="E36" s="55" t="s">
        <v>88</v>
      </c>
      <c r="F36" s="55" t="s">
        <v>89</v>
      </c>
      <c r="G36" s="55" t="s">
        <v>90</v>
      </c>
      <c r="H36" s="55" t="s">
        <v>91</v>
      </c>
      <c r="I36" s="55" t="s">
        <v>92</v>
      </c>
      <c r="J36" s="55" t="s">
        <v>93</v>
      </c>
      <c r="K36" s="55" t="s">
        <v>94</v>
      </c>
      <c r="L36" s="55" t="s">
        <v>95</v>
      </c>
      <c r="M36" s="55" t="s">
        <v>96</v>
      </c>
      <c r="N36" s="56" t="s">
        <v>97</v>
      </c>
    </row>
    <row r="37" spans="2:16" ht="24.75" customHeight="1">
      <c r="B37" s="46" t="s">
        <v>980</v>
      </c>
      <c r="C37" s="47">
        <v>2177</v>
      </c>
      <c r="D37" s="47">
        <v>420</v>
      </c>
      <c r="E37" s="47">
        <v>144</v>
      </c>
      <c r="F37" s="47">
        <v>301</v>
      </c>
      <c r="G37" s="47">
        <v>432</v>
      </c>
      <c r="H37" s="47">
        <v>602</v>
      </c>
      <c r="I37" s="47">
        <v>236</v>
      </c>
      <c r="J37" s="47">
        <v>42</v>
      </c>
      <c r="K37" s="614" t="s">
        <v>933</v>
      </c>
      <c r="L37" s="614" t="s">
        <v>933</v>
      </c>
      <c r="M37" s="614" t="s">
        <v>933</v>
      </c>
      <c r="N37" s="786" t="s">
        <v>933</v>
      </c>
      <c r="O37" s="68"/>
      <c r="P37" s="45"/>
    </row>
    <row r="38" spans="2:16" ht="24.75" customHeight="1">
      <c r="B38" s="46" t="s">
        <v>987</v>
      </c>
      <c r="C38" s="47">
        <v>2113</v>
      </c>
      <c r="D38" s="47">
        <v>415</v>
      </c>
      <c r="E38" s="47">
        <v>134</v>
      </c>
      <c r="F38" s="47">
        <v>297</v>
      </c>
      <c r="G38" s="47">
        <v>410</v>
      </c>
      <c r="H38" s="47">
        <v>545</v>
      </c>
      <c r="I38" s="47">
        <v>269</v>
      </c>
      <c r="J38" s="47">
        <v>43</v>
      </c>
      <c r="K38" s="614" t="s">
        <v>933</v>
      </c>
      <c r="L38" s="614" t="s">
        <v>933</v>
      </c>
      <c r="M38" s="614" t="s">
        <v>933</v>
      </c>
      <c r="N38" s="786" t="s">
        <v>933</v>
      </c>
      <c r="O38" s="68"/>
      <c r="P38" s="45"/>
    </row>
    <row r="39" spans="2:16" ht="24.75" customHeight="1">
      <c r="B39" s="46" t="s">
        <v>98</v>
      </c>
      <c r="C39" s="47">
        <v>1702</v>
      </c>
      <c r="D39" s="47">
        <v>40</v>
      </c>
      <c r="E39" s="47">
        <v>117</v>
      </c>
      <c r="F39" s="47">
        <v>278</v>
      </c>
      <c r="G39" s="47">
        <v>410</v>
      </c>
      <c r="H39" s="47">
        <v>545</v>
      </c>
      <c r="I39" s="47">
        <v>269</v>
      </c>
      <c r="J39" s="47">
        <v>43</v>
      </c>
      <c r="K39" s="614" t="s">
        <v>933</v>
      </c>
      <c r="L39" s="614" t="s">
        <v>933</v>
      </c>
      <c r="M39" s="614" t="s">
        <v>933</v>
      </c>
      <c r="N39" s="786" t="s">
        <v>933</v>
      </c>
      <c r="O39" s="68"/>
      <c r="P39" s="45"/>
    </row>
    <row r="40" spans="2:15" ht="24.75" customHeight="1">
      <c r="B40" s="46" t="s">
        <v>99</v>
      </c>
      <c r="C40" s="47">
        <v>51</v>
      </c>
      <c r="D40" s="47">
        <v>15</v>
      </c>
      <c r="E40" s="47">
        <v>17</v>
      </c>
      <c r="F40" s="47">
        <v>19</v>
      </c>
      <c r="G40" s="614" t="s">
        <v>933</v>
      </c>
      <c r="H40" s="614" t="s">
        <v>933</v>
      </c>
      <c r="I40" s="614" t="s">
        <v>933</v>
      </c>
      <c r="J40" s="614" t="s">
        <v>933</v>
      </c>
      <c r="K40" s="614" t="s">
        <v>933</v>
      </c>
      <c r="L40" s="614" t="s">
        <v>933</v>
      </c>
      <c r="M40" s="614" t="s">
        <v>933</v>
      </c>
      <c r="N40" s="786" t="s">
        <v>933</v>
      </c>
      <c r="O40" s="68"/>
    </row>
    <row r="41" spans="2:15" ht="24.75" customHeight="1" thickBot="1">
      <c r="B41" s="244" t="s">
        <v>929</v>
      </c>
      <c r="C41" s="380">
        <v>360</v>
      </c>
      <c r="D41" s="349">
        <v>360</v>
      </c>
      <c r="E41" s="612">
        <v>0</v>
      </c>
      <c r="F41" s="612" t="s">
        <v>933</v>
      </c>
      <c r="G41" s="612" t="s">
        <v>933</v>
      </c>
      <c r="H41" s="612" t="s">
        <v>933</v>
      </c>
      <c r="I41" s="612" t="s">
        <v>933</v>
      </c>
      <c r="J41" s="612" t="s">
        <v>933</v>
      </c>
      <c r="K41" s="612" t="s">
        <v>933</v>
      </c>
      <c r="L41" s="612" t="s">
        <v>933</v>
      </c>
      <c r="M41" s="612" t="s">
        <v>933</v>
      </c>
      <c r="N41" s="785" t="s">
        <v>933</v>
      </c>
      <c r="O41" s="68"/>
    </row>
    <row r="42" ht="17.25">
      <c r="B42" s="51"/>
    </row>
    <row r="43" ht="17.25">
      <c r="B43" s="51"/>
    </row>
    <row r="44" ht="17.25">
      <c r="B44" s="51"/>
    </row>
  </sheetData>
  <sheetProtection/>
  <mergeCells count="17">
    <mergeCell ref="O15:O16"/>
    <mergeCell ref="P15:P16"/>
    <mergeCell ref="Q15:Q16"/>
    <mergeCell ref="I15:I16"/>
    <mergeCell ref="J15:J16"/>
    <mergeCell ref="K15:K16"/>
    <mergeCell ref="L15:L16"/>
    <mergeCell ref="M15:M16"/>
    <mergeCell ref="N15:N16"/>
    <mergeCell ref="B15:B16"/>
    <mergeCell ref="L22:M22"/>
    <mergeCell ref="C15:C16"/>
    <mergeCell ref="D15:D16"/>
    <mergeCell ref="E15:E16"/>
    <mergeCell ref="F15:F16"/>
    <mergeCell ref="G15:G16"/>
    <mergeCell ref="H15:H16"/>
  </mergeCells>
  <printOptions/>
  <pageMargins left="0.3937007874015748" right="0.5905511811023623" top="0.3937007874015748" bottom="0.7086614173228347" header="0" footer="0.31496062992125984"/>
  <pageSetup firstPageNumber="2" useFirstPageNumber="1" fitToHeight="1" fitToWidth="1" horizontalDpi="600" verticalDpi="600" orientation="portrait" paperSize="9" scale="69" r:id="rId1"/>
  <headerFooter scaleWithDoc="0" alignWithMargins="0">
    <oddFooter>&amp;C&amp;16- &amp;P -</oddFooter>
  </headerFooter>
</worksheet>
</file>

<file path=xl/worksheets/sheet30.xml><?xml version="1.0" encoding="utf-8"?>
<worksheet xmlns="http://schemas.openxmlformats.org/spreadsheetml/2006/main" xmlns:r="http://schemas.openxmlformats.org/officeDocument/2006/relationships">
  <dimension ref="A1:R44"/>
  <sheetViews>
    <sheetView showGridLines="0" zoomScale="75" zoomScaleNormal="75" zoomScaleSheetLayoutView="75" zoomScalePageLayoutView="0" workbookViewId="0" topLeftCell="B1">
      <selection activeCell="B1" sqref="B1"/>
    </sheetView>
  </sheetViews>
  <sheetFormatPr defaultColWidth="9.00390625" defaultRowHeight="13.5"/>
  <cols>
    <col min="1" max="1" width="2.625" style="39" hidden="1" customWidth="1"/>
    <col min="2" max="2" width="21.25390625" style="39" customWidth="1"/>
    <col min="3" max="3" width="9.125" style="39" bestFit="1" customWidth="1"/>
    <col min="4" max="4" width="10.50390625" style="39" customWidth="1"/>
    <col min="5" max="5" width="9.375" style="39" bestFit="1" customWidth="1"/>
    <col min="6" max="7" width="10.875" style="39" bestFit="1" customWidth="1"/>
    <col min="8" max="9" width="9.50390625" style="39" customWidth="1"/>
    <col min="10" max="10" width="10.875" style="39" bestFit="1" customWidth="1"/>
    <col min="11" max="12" width="9.50390625" style="39" customWidth="1"/>
    <col min="13" max="13" width="10.875" style="39" bestFit="1" customWidth="1"/>
    <col min="14" max="15" width="9.375" style="39" bestFit="1" customWidth="1"/>
    <col min="16" max="18" width="9.625" style="39" customWidth="1"/>
    <col min="19" max="16384" width="9.00390625" style="39" customWidth="1"/>
  </cols>
  <sheetData>
    <row r="1" spans="1:2" ht="27" customHeight="1">
      <c r="A1" s="157"/>
      <c r="B1" s="1477" t="s">
        <v>1125</v>
      </c>
    </row>
    <row r="2" ht="18" customHeight="1">
      <c r="B2" s="57" t="s">
        <v>316</v>
      </c>
    </row>
    <row r="3" spans="2:18" ht="18" customHeight="1" thickBot="1">
      <c r="B3" s="158" t="s">
        <v>317</v>
      </c>
      <c r="C3" s="159"/>
      <c r="D3" s="159"/>
      <c r="E3" s="159"/>
      <c r="F3" s="159"/>
      <c r="G3" s="159"/>
      <c r="H3" s="159"/>
      <c r="I3" s="159"/>
      <c r="J3" s="159"/>
      <c r="K3" s="159"/>
      <c r="L3" s="159"/>
      <c r="M3" s="159"/>
      <c r="N3" s="159"/>
      <c r="O3" s="159"/>
      <c r="P3" s="159"/>
      <c r="Q3" s="160"/>
      <c r="R3" s="160" t="s">
        <v>318</v>
      </c>
    </row>
    <row r="4" spans="2:18" ht="21" customHeight="1">
      <c r="B4" s="1517" t="s">
        <v>1090</v>
      </c>
      <c r="C4" s="1682" t="s">
        <v>319</v>
      </c>
      <c r="D4" s="1630" t="s">
        <v>320</v>
      </c>
      <c r="E4" s="1577"/>
      <c r="F4" s="1577"/>
      <c r="G4" s="1577"/>
      <c r="H4" s="1577"/>
      <c r="I4" s="1577"/>
      <c r="J4" s="1577"/>
      <c r="K4" s="1577"/>
      <c r="L4" s="1577"/>
      <c r="M4" s="1577"/>
      <c r="N4" s="1577"/>
      <c r="O4" s="1633"/>
      <c r="P4" s="1522" t="s">
        <v>321</v>
      </c>
      <c r="Q4" s="1678" t="s">
        <v>322</v>
      </c>
      <c r="R4" s="1680" t="s">
        <v>323</v>
      </c>
    </row>
    <row r="5" spans="2:18" ht="21" customHeight="1">
      <c r="B5" s="1545"/>
      <c r="C5" s="1683"/>
      <c r="D5" s="1631"/>
      <c r="E5" s="1632"/>
      <c r="F5" s="1632"/>
      <c r="G5" s="1632"/>
      <c r="H5" s="1632"/>
      <c r="I5" s="1632"/>
      <c r="J5" s="1632"/>
      <c r="K5" s="1632"/>
      <c r="L5" s="1632"/>
      <c r="M5" s="1632"/>
      <c r="N5" s="1632"/>
      <c r="O5" s="1635"/>
      <c r="P5" s="1676"/>
      <c r="Q5" s="1679"/>
      <c r="R5" s="1681"/>
    </row>
    <row r="6" spans="2:18" ht="21" customHeight="1">
      <c r="B6" s="1545"/>
      <c r="C6" s="1683"/>
      <c r="D6" s="1684" t="s">
        <v>16</v>
      </c>
      <c r="E6" s="1685"/>
      <c r="F6" s="1686"/>
      <c r="G6" s="1684" t="s">
        <v>324</v>
      </c>
      <c r="H6" s="1685"/>
      <c r="I6" s="1686"/>
      <c r="J6" s="1684" t="s">
        <v>325</v>
      </c>
      <c r="K6" s="1685"/>
      <c r="L6" s="1686"/>
      <c r="M6" s="1684" t="s">
        <v>326</v>
      </c>
      <c r="N6" s="1685"/>
      <c r="O6" s="1686"/>
      <c r="P6" s="1676" t="s">
        <v>327</v>
      </c>
      <c r="Q6" s="1679" t="s">
        <v>10</v>
      </c>
      <c r="R6" s="1593" t="s">
        <v>10</v>
      </c>
    </row>
    <row r="7" spans="2:18" s="1" customFormat="1" ht="21" customHeight="1" thickBot="1">
      <c r="B7" s="1518"/>
      <c r="C7" s="1592"/>
      <c r="D7" s="18" t="s">
        <v>5</v>
      </c>
      <c r="E7" s="19" t="s">
        <v>8</v>
      </c>
      <c r="F7" s="166" t="s">
        <v>9</v>
      </c>
      <c r="G7" s="18" t="s">
        <v>5</v>
      </c>
      <c r="H7" s="19" t="s">
        <v>8</v>
      </c>
      <c r="I7" s="167" t="s">
        <v>9</v>
      </c>
      <c r="J7" s="18" t="s">
        <v>5</v>
      </c>
      <c r="K7" s="19" t="s">
        <v>8</v>
      </c>
      <c r="L7" s="168" t="s">
        <v>9</v>
      </c>
      <c r="M7" s="18" t="s">
        <v>5</v>
      </c>
      <c r="N7" s="19" t="s">
        <v>8</v>
      </c>
      <c r="O7" s="166" t="s">
        <v>9</v>
      </c>
      <c r="P7" s="1677"/>
      <c r="Q7" s="1587"/>
      <c r="R7" s="1594"/>
    </row>
    <row r="8" spans="2:18" s="1" customFormat="1" ht="30" customHeight="1">
      <c r="B8" s="22" t="s">
        <v>980</v>
      </c>
      <c r="C8" s="23">
        <v>41</v>
      </c>
      <c r="D8" s="64">
        <v>2936</v>
      </c>
      <c r="E8" s="448">
        <v>1452</v>
      </c>
      <c r="F8" s="449">
        <v>1484</v>
      </c>
      <c r="G8" s="64">
        <v>876</v>
      </c>
      <c r="H8" s="448">
        <v>417</v>
      </c>
      <c r="I8" s="408">
        <v>459</v>
      </c>
      <c r="J8" s="64">
        <v>993</v>
      </c>
      <c r="K8" s="448">
        <v>505</v>
      </c>
      <c r="L8" s="450">
        <v>488</v>
      </c>
      <c r="M8" s="64">
        <v>1067</v>
      </c>
      <c r="N8" s="448">
        <v>530</v>
      </c>
      <c r="O8" s="449">
        <v>537</v>
      </c>
      <c r="P8" s="451">
        <v>1141</v>
      </c>
      <c r="Q8" s="451">
        <v>351</v>
      </c>
      <c r="R8" s="452">
        <v>30</v>
      </c>
    </row>
    <row r="9" spans="2:18" s="1" customFormat="1" ht="30" customHeight="1">
      <c r="B9" s="22" t="s">
        <v>989</v>
      </c>
      <c r="C9" s="23">
        <v>40</v>
      </c>
      <c r="D9" s="64">
        <v>2696</v>
      </c>
      <c r="E9" s="448">
        <v>1350</v>
      </c>
      <c r="F9" s="449">
        <v>1346</v>
      </c>
      <c r="G9" s="64">
        <v>815</v>
      </c>
      <c r="H9" s="448">
        <v>425</v>
      </c>
      <c r="I9" s="408">
        <v>390</v>
      </c>
      <c r="J9" s="64">
        <v>908</v>
      </c>
      <c r="K9" s="448">
        <v>429</v>
      </c>
      <c r="L9" s="450">
        <v>479</v>
      </c>
      <c r="M9" s="64">
        <v>973</v>
      </c>
      <c r="N9" s="448">
        <v>496</v>
      </c>
      <c r="O9" s="449">
        <v>477</v>
      </c>
      <c r="P9" s="451">
        <v>1071</v>
      </c>
      <c r="Q9" s="451">
        <v>342</v>
      </c>
      <c r="R9" s="452">
        <v>29</v>
      </c>
    </row>
    <row r="10" spans="2:18" ht="30" customHeight="1">
      <c r="B10" s="67" t="s">
        <v>129</v>
      </c>
      <c r="C10" s="453">
        <v>37</v>
      </c>
      <c r="D10" s="454">
        <v>2607</v>
      </c>
      <c r="E10" s="455">
        <v>1302</v>
      </c>
      <c r="F10" s="456">
        <v>1305</v>
      </c>
      <c r="G10" s="454">
        <v>787</v>
      </c>
      <c r="H10" s="455">
        <v>411</v>
      </c>
      <c r="I10" s="386">
        <v>376</v>
      </c>
      <c r="J10" s="454">
        <v>878</v>
      </c>
      <c r="K10" s="455">
        <v>416</v>
      </c>
      <c r="L10" s="465">
        <v>462</v>
      </c>
      <c r="M10" s="454">
        <v>942</v>
      </c>
      <c r="N10" s="455">
        <v>475</v>
      </c>
      <c r="O10" s="456">
        <v>467</v>
      </c>
      <c r="P10" s="454">
        <v>1010</v>
      </c>
      <c r="Q10" s="457">
        <v>330</v>
      </c>
      <c r="R10" s="458">
        <v>27</v>
      </c>
    </row>
    <row r="11" spans="2:18" ht="30" customHeight="1">
      <c r="B11" s="69" t="s">
        <v>130</v>
      </c>
      <c r="C11" s="459">
        <v>3</v>
      </c>
      <c r="D11" s="460">
        <v>89</v>
      </c>
      <c r="E11" s="461">
        <v>48</v>
      </c>
      <c r="F11" s="462">
        <v>41</v>
      </c>
      <c r="G11" s="460">
        <v>28</v>
      </c>
      <c r="H11" s="461">
        <v>14</v>
      </c>
      <c r="I11" s="388">
        <v>14</v>
      </c>
      <c r="J11" s="460">
        <v>30</v>
      </c>
      <c r="K11" s="461">
        <v>13</v>
      </c>
      <c r="L11" s="466">
        <v>17</v>
      </c>
      <c r="M11" s="460">
        <v>31</v>
      </c>
      <c r="N11" s="461">
        <v>21</v>
      </c>
      <c r="O11" s="462">
        <v>10</v>
      </c>
      <c r="P11" s="460">
        <v>61</v>
      </c>
      <c r="Q11" s="463">
        <v>12</v>
      </c>
      <c r="R11" s="464">
        <v>2</v>
      </c>
    </row>
    <row r="12" spans="2:18" ht="30" customHeight="1">
      <c r="B12" s="79" t="s">
        <v>517</v>
      </c>
      <c r="C12" s="453">
        <v>17</v>
      </c>
      <c r="D12" s="454">
        <v>1554</v>
      </c>
      <c r="E12" s="455">
        <v>765</v>
      </c>
      <c r="F12" s="456">
        <v>789</v>
      </c>
      <c r="G12" s="454">
        <v>459</v>
      </c>
      <c r="H12" s="455">
        <v>238</v>
      </c>
      <c r="I12" s="386">
        <v>221</v>
      </c>
      <c r="J12" s="454">
        <v>537</v>
      </c>
      <c r="K12" s="455">
        <v>256</v>
      </c>
      <c r="L12" s="465">
        <v>281</v>
      </c>
      <c r="M12" s="454">
        <v>558</v>
      </c>
      <c r="N12" s="455">
        <v>271</v>
      </c>
      <c r="O12" s="456">
        <v>287</v>
      </c>
      <c r="P12" s="454">
        <v>603</v>
      </c>
      <c r="Q12" s="454">
        <v>155</v>
      </c>
      <c r="R12" s="1097">
        <v>8</v>
      </c>
    </row>
    <row r="13" spans="2:18" ht="30" customHeight="1">
      <c r="B13" s="79" t="s">
        <v>518</v>
      </c>
      <c r="C13" s="453">
        <v>2</v>
      </c>
      <c r="D13" s="454">
        <v>208</v>
      </c>
      <c r="E13" s="455">
        <v>98</v>
      </c>
      <c r="F13" s="456">
        <v>110</v>
      </c>
      <c r="G13" s="454">
        <v>64</v>
      </c>
      <c r="H13" s="455">
        <v>32</v>
      </c>
      <c r="I13" s="386">
        <v>32</v>
      </c>
      <c r="J13" s="454">
        <v>68</v>
      </c>
      <c r="K13" s="455">
        <v>29</v>
      </c>
      <c r="L13" s="465">
        <v>39</v>
      </c>
      <c r="M13" s="454">
        <v>76</v>
      </c>
      <c r="N13" s="455">
        <v>37</v>
      </c>
      <c r="O13" s="456">
        <v>39</v>
      </c>
      <c r="P13" s="454">
        <v>84</v>
      </c>
      <c r="Q13" s="454">
        <v>23</v>
      </c>
      <c r="R13" s="458">
        <v>0</v>
      </c>
    </row>
    <row r="14" spans="2:18" ht="30" customHeight="1">
      <c r="B14" s="79" t="s">
        <v>519</v>
      </c>
      <c r="C14" s="453">
        <v>4</v>
      </c>
      <c r="D14" s="454">
        <v>210</v>
      </c>
      <c r="E14" s="455">
        <v>113</v>
      </c>
      <c r="F14" s="456">
        <v>97</v>
      </c>
      <c r="G14" s="454">
        <v>69</v>
      </c>
      <c r="H14" s="455">
        <v>36</v>
      </c>
      <c r="I14" s="386">
        <v>33</v>
      </c>
      <c r="J14" s="454">
        <v>63</v>
      </c>
      <c r="K14" s="455">
        <v>34</v>
      </c>
      <c r="L14" s="465">
        <v>29</v>
      </c>
      <c r="M14" s="454">
        <v>78</v>
      </c>
      <c r="N14" s="455">
        <v>43</v>
      </c>
      <c r="O14" s="456">
        <v>35</v>
      </c>
      <c r="P14" s="454">
        <v>81</v>
      </c>
      <c r="Q14" s="454">
        <v>51</v>
      </c>
      <c r="R14" s="458">
        <v>2</v>
      </c>
    </row>
    <row r="15" spans="2:18" ht="30" customHeight="1">
      <c r="B15" s="79" t="s">
        <v>520</v>
      </c>
      <c r="C15" s="453">
        <v>1</v>
      </c>
      <c r="D15" s="454">
        <v>16</v>
      </c>
      <c r="E15" s="455">
        <v>5</v>
      </c>
      <c r="F15" s="456">
        <v>11</v>
      </c>
      <c r="G15" s="454">
        <v>6</v>
      </c>
      <c r="H15" s="455">
        <v>4</v>
      </c>
      <c r="I15" s="386">
        <v>2</v>
      </c>
      <c r="J15" s="454">
        <v>6</v>
      </c>
      <c r="K15" s="454">
        <v>1</v>
      </c>
      <c r="L15" s="465">
        <v>5</v>
      </c>
      <c r="M15" s="454">
        <v>4</v>
      </c>
      <c r="N15" s="455">
        <v>0</v>
      </c>
      <c r="O15" s="456">
        <v>4</v>
      </c>
      <c r="P15" s="454">
        <v>8</v>
      </c>
      <c r="Q15" s="454">
        <v>4</v>
      </c>
      <c r="R15" s="458">
        <v>0</v>
      </c>
    </row>
    <row r="16" spans="2:18" ht="30" customHeight="1">
      <c r="B16" s="79" t="s">
        <v>521</v>
      </c>
      <c r="C16" s="453">
        <v>2</v>
      </c>
      <c r="D16" s="454">
        <v>68</v>
      </c>
      <c r="E16" s="455">
        <v>30</v>
      </c>
      <c r="F16" s="456">
        <v>38</v>
      </c>
      <c r="G16" s="454">
        <v>25</v>
      </c>
      <c r="H16" s="455">
        <v>14</v>
      </c>
      <c r="I16" s="386">
        <v>11</v>
      </c>
      <c r="J16" s="454">
        <v>20</v>
      </c>
      <c r="K16" s="455">
        <v>6</v>
      </c>
      <c r="L16" s="465">
        <v>14</v>
      </c>
      <c r="M16" s="454">
        <v>23</v>
      </c>
      <c r="N16" s="455">
        <v>10</v>
      </c>
      <c r="O16" s="456">
        <v>13</v>
      </c>
      <c r="P16" s="454">
        <v>30</v>
      </c>
      <c r="Q16" s="454">
        <v>12</v>
      </c>
      <c r="R16" s="458">
        <v>2</v>
      </c>
    </row>
    <row r="17" spans="2:18" ht="30" customHeight="1">
      <c r="B17" s="79" t="s">
        <v>522</v>
      </c>
      <c r="C17" s="453">
        <v>2</v>
      </c>
      <c r="D17" s="454">
        <v>139</v>
      </c>
      <c r="E17" s="455">
        <v>67</v>
      </c>
      <c r="F17" s="456">
        <v>72</v>
      </c>
      <c r="G17" s="454">
        <v>48</v>
      </c>
      <c r="H17" s="455">
        <v>23</v>
      </c>
      <c r="I17" s="386">
        <v>25</v>
      </c>
      <c r="J17" s="454">
        <v>38</v>
      </c>
      <c r="K17" s="455">
        <v>19</v>
      </c>
      <c r="L17" s="465">
        <v>19</v>
      </c>
      <c r="M17" s="454">
        <v>53</v>
      </c>
      <c r="N17" s="455">
        <v>25</v>
      </c>
      <c r="O17" s="456">
        <v>28</v>
      </c>
      <c r="P17" s="454">
        <v>51</v>
      </c>
      <c r="Q17" s="454">
        <v>26</v>
      </c>
      <c r="R17" s="458">
        <v>3</v>
      </c>
    </row>
    <row r="18" spans="2:18" ht="30" customHeight="1">
      <c r="B18" s="79" t="s">
        <v>523</v>
      </c>
      <c r="C18" s="453">
        <v>1</v>
      </c>
      <c r="D18" s="454">
        <v>28</v>
      </c>
      <c r="E18" s="455">
        <v>17</v>
      </c>
      <c r="F18" s="456">
        <v>11</v>
      </c>
      <c r="G18" s="454">
        <v>10</v>
      </c>
      <c r="H18" s="455">
        <v>5</v>
      </c>
      <c r="I18" s="386">
        <v>5</v>
      </c>
      <c r="J18" s="454">
        <v>7</v>
      </c>
      <c r="K18" s="455">
        <v>4</v>
      </c>
      <c r="L18" s="465">
        <v>3</v>
      </c>
      <c r="M18" s="454">
        <v>11</v>
      </c>
      <c r="N18" s="455">
        <v>8</v>
      </c>
      <c r="O18" s="456">
        <v>3</v>
      </c>
      <c r="P18" s="454">
        <v>11</v>
      </c>
      <c r="Q18" s="454">
        <v>4</v>
      </c>
      <c r="R18" s="458">
        <v>1</v>
      </c>
    </row>
    <row r="19" spans="2:18" ht="30" customHeight="1">
      <c r="B19" s="79" t="s">
        <v>300</v>
      </c>
      <c r="C19" s="453">
        <v>2</v>
      </c>
      <c r="D19" s="454">
        <v>169</v>
      </c>
      <c r="E19" s="455">
        <v>87</v>
      </c>
      <c r="F19" s="456">
        <v>82</v>
      </c>
      <c r="G19" s="454">
        <v>51</v>
      </c>
      <c r="H19" s="455">
        <v>29</v>
      </c>
      <c r="I19" s="386">
        <v>22</v>
      </c>
      <c r="J19" s="454">
        <v>68</v>
      </c>
      <c r="K19" s="455">
        <v>31</v>
      </c>
      <c r="L19" s="465">
        <v>37</v>
      </c>
      <c r="M19" s="454">
        <v>50</v>
      </c>
      <c r="N19" s="455">
        <v>27</v>
      </c>
      <c r="O19" s="456">
        <v>23</v>
      </c>
      <c r="P19" s="454">
        <v>58</v>
      </c>
      <c r="Q19" s="454">
        <v>21</v>
      </c>
      <c r="R19" s="458">
        <v>3</v>
      </c>
    </row>
    <row r="20" spans="2:18" ht="30" customHeight="1">
      <c r="B20" s="79" t="s">
        <v>284</v>
      </c>
      <c r="C20" s="453">
        <v>2</v>
      </c>
      <c r="D20" s="454">
        <v>148</v>
      </c>
      <c r="E20" s="455">
        <v>86</v>
      </c>
      <c r="F20" s="456">
        <v>62</v>
      </c>
      <c r="G20" s="454">
        <v>40</v>
      </c>
      <c r="H20" s="455">
        <v>22</v>
      </c>
      <c r="I20" s="386">
        <v>18</v>
      </c>
      <c r="J20" s="454">
        <v>48</v>
      </c>
      <c r="K20" s="455">
        <v>25</v>
      </c>
      <c r="L20" s="465">
        <v>23</v>
      </c>
      <c r="M20" s="454">
        <v>60</v>
      </c>
      <c r="N20" s="455">
        <v>39</v>
      </c>
      <c r="O20" s="456">
        <v>21</v>
      </c>
      <c r="P20" s="454">
        <v>54</v>
      </c>
      <c r="Q20" s="454">
        <v>22</v>
      </c>
      <c r="R20" s="458">
        <v>8</v>
      </c>
    </row>
    <row r="21" spans="2:18" ht="30" customHeight="1">
      <c r="B21" s="79" t="s">
        <v>286</v>
      </c>
      <c r="C21" s="453">
        <v>1</v>
      </c>
      <c r="D21" s="454">
        <v>52</v>
      </c>
      <c r="E21" s="455">
        <v>24</v>
      </c>
      <c r="F21" s="456">
        <v>28</v>
      </c>
      <c r="G21" s="454">
        <v>13</v>
      </c>
      <c r="H21" s="455">
        <v>7</v>
      </c>
      <c r="I21" s="386">
        <v>6</v>
      </c>
      <c r="J21" s="454">
        <v>18</v>
      </c>
      <c r="K21" s="455">
        <v>8</v>
      </c>
      <c r="L21" s="465">
        <v>10</v>
      </c>
      <c r="M21" s="454">
        <v>21</v>
      </c>
      <c r="N21" s="455">
        <v>9</v>
      </c>
      <c r="O21" s="456">
        <v>12</v>
      </c>
      <c r="P21" s="454">
        <v>23</v>
      </c>
      <c r="Q21" s="454">
        <v>8</v>
      </c>
      <c r="R21" s="458">
        <v>0</v>
      </c>
    </row>
    <row r="22" spans="2:18" ht="30" customHeight="1">
      <c r="B22" s="79" t="s">
        <v>288</v>
      </c>
      <c r="C22" s="574">
        <v>0</v>
      </c>
      <c r="D22" s="454">
        <v>0</v>
      </c>
      <c r="E22" s="454">
        <v>0</v>
      </c>
      <c r="F22" s="465">
        <v>0</v>
      </c>
      <c r="G22" s="454">
        <v>0</v>
      </c>
      <c r="H22" s="454">
        <v>0</v>
      </c>
      <c r="I22" s="465">
        <v>0</v>
      </c>
      <c r="J22" s="454">
        <v>0</v>
      </c>
      <c r="K22" s="454">
        <v>0</v>
      </c>
      <c r="L22" s="465">
        <v>0</v>
      </c>
      <c r="M22" s="454">
        <v>0</v>
      </c>
      <c r="N22" s="454">
        <v>0</v>
      </c>
      <c r="O22" s="465">
        <v>0</v>
      </c>
      <c r="P22" s="454">
        <v>0</v>
      </c>
      <c r="Q22" s="457">
        <v>0</v>
      </c>
      <c r="R22" s="458">
        <v>0</v>
      </c>
    </row>
    <row r="23" spans="2:18" ht="30" customHeight="1">
      <c r="B23" s="79" t="s">
        <v>290</v>
      </c>
      <c r="C23" s="453">
        <v>1</v>
      </c>
      <c r="D23" s="454">
        <v>0</v>
      </c>
      <c r="E23" s="454">
        <v>0</v>
      </c>
      <c r="F23" s="465">
        <v>0</v>
      </c>
      <c r="G23" s="454">
        <v>0</v>
      </c>
      <c r="H23" s="455">
        <v>0</v>
      </c>
      <c r="I23" s="465">
        <v>0</v>
      </c>
      <c r="J23" s="454">
        <v>0</v>
      </c>
      <c r="K23" s="455">
        <v>0</v>
      </c>
      <c r="L23" s="465">
        <v>0</v>
      </c>
      <c r="M23" s="454">
        <v>0</v>
      </c>
      <c r="N23" s="455">
        <v>0</v>
      </c>
      <c r="O23" s="465">
        <v>0</v>
      </c>
      <c r="P23" s="454">
        <v>0</v>
      </c>
      <c r="Q23" s="457">
        <v>0</v>
      </c>
      <c r="R23" s="458">
        <v>0</v>
      </c>
    </row>
    <row r="24" spans="2:18" ht="30" customHeight="1">
      <c r="B24" s="80" t="s">
        <v>292</v>
      </c>
      <c r="C24" s="459">
        <v>2</v>
      </c>
      <c r="D24" s="460">
        <v>15</v>
      </c>
      <c r="E24" s="461">
        <v>10</v>
      </c>
      <c r="F24" s="462">
        <v>5</v>
      </c>
      <c r="G24" s="460">
        <v>2</v>
      </c>
      <c r="H24" s="461">
        <v>1</v>
      </c>
      <c r="I24" s="388">
        <v>1</v>
      </c>
      <c r="J24" s="460">
        <v>5</v>
      </c>
      <c r="K24" s="461">
        <v>3</v>
      </c>
      <c r="L24" s="466">
        <v>2</v>
      </c>
      <c r="M24" s="460">
        <v>8</v>
      </c>
      <c r="N24" s="461">
        <v>6</v>
      </c>
      <c r="O24" s="462">
        <v>2</v>
      </c>
      <c r="P24" s="460">
        <v>7</v>
      </c>
      <c r="Q24" s="463">
        <v>4</v>
      </c>
      <c r="R24" s="464">
        <v>0</v>
      </c>
    </row>
    <row r="25" spans="2:18" ht="30" customHeight="1">
      <c r="B25" s="81" t="s">
        <v>109</v>
      </c>
      <c r="C25" s="1035">
        <v>0</v>
      </c>
      <c r="D25" s="395">
        <v>0</v>
      </c>
      <c r="E25" s="520">
        <v>0</v>
      </c>
      <c r="F25" s="470">
        <v>0</v>
      </c>
      <c r="G25" s="395">
        <v>0</v>
      </c>
      <c r="H25" s="520">
        <v>0</v>
      </c>
      <c r="I25" s="470">
        <v>0</v>
      </c>
      <c r="J25" s="395">
        <v>0</v>
      </c>
      <c r="K25" s="520">
        <v>0</v>
      </c>
      <c r="L25" s="470">
        <v>0</v>
      </c>
      <c r="M25" s="395">
        <v>0</v>
      </c>
      <c r="N25" s="520">
        <v>0</v>
      </c>
      <c r="O25" s="605">
        <v>0</v>
      </c>
      <c r="P25" s="395">
        <v>0</v>
      </c>
      <c r="Q25" s="395">
        <v>0</v>
      </c>
      <c r="R25" s="525">
        <v>0</v>
      </c>
    </row>
    <row r="26" spans="2:18" ht="30" customHeight="1">
      <c r="B26" s="80" t="s">
        <v>524</v>
      </c>
      <c r="C26" s="1034">
        <v>0</v>
      </c>
      <c r="D26" s="463">
        <v>0</v>
      </c>
      <c r="E26" s="461">
        <v>0</v>
      </c>
      <c r="F26" s="466">
        <v>0</v>
      </c>
      <c r="G26" s="463">
        <v>0</v>
      </c>
      <c r="H26" s="461">
        <v>0</v>
      </c>
      <c r="I26" s="466">
        <v>0</v>
      </c>
      <c r="J26" s="463">
        <v>0</v>
      </c>
      <c r="K26" s="461">
        <v>0</v>
      </c>
      <c r="L26" s="466">
        <v>0</v>
      </c>
      <c r="M26" s="463">
        <v>0</v>
      </c>
      <c r="N26" s="461">
        <v>0</v>
      </c>
      <c r="O26" s="466">
        <v>0</v>
      </c>
      <c r="P26" s="460">
        <v>0</v>
      </c>
      <c r="Q26" s="893">
        <v>0</v>
      </c>
      <c r="R26" s="736">
        <v>0</v>
      </c>
    </row>
    <row r="27" spans="2:18" ht="30" customHeight="1">
      <c r="B27" s="81" t="s">
        <v>111</v>
      </c>
      <c r="C27" s="1035">
        <v>0</v>
      </c>
      <c r="D27" s="395">
        <v>0</v>
      </c>
      <c r="E27" s="520">
        <v>0</v>
      </c>
      <c r="F27" s="470">
        <v>0</v>
      </c>
      <c r="G27" s="395">
        <v>0</v>
      </c>
      <c r="H27" s="520">
        <v>0</v>
      </c>
      <c r="I27" s="470">
        <v>0</v>
      </c>
      <c r="J27" s="395">
        <v>0</v>
      </c>
      <c r="K27" s="520">
        <v>0</v>
      </c>
      <c r="L27" s="470">
        <v>0</v>
      </c>
      <c r="M27" s="395">
        <v>0</v>
      </c>
      <c r="N27" s="520">
        <v>0</v>
      </c>
      <c r="O27" s="470">
        <v>0</v>
      </c>
      <c r="P27" s="395">
        <v>0</v>
      </c>
      <c r="Q27" s="395">
        <v>0</v>
      </c>
      <c r="R27" s="525">
        <v>0</v>
      </c>
    </row>
    <row r="28" spans="2:18" ht="30" customHeight="1">
      <c r="B28" s="80" t="s">
        <v>525</v>
      </c>
      <c r="C28" s="459">
        <v>0</v>
      </c>
      <c r="D28" s="463">
        <v>0</v>
      </c>
      <c r="E28" s="461">
        <v>0</v>
      </c>
      <c r="F28" s="466">
        <v>0</v>
      </c>
      <c r="G28" s="893">
        <v>0</v>
      </c>
      <c r="H28" s="521">
        <v>0</v>
      </c>
      <c r="I28" s="519">
        <v>0</v>
      </c>
      <c r="J28" s="893">
        <v>0</v>
      </c>
      <c r="K28" s="521">
        <v>0</v>
      </c>
      <c r="L28" s="519">
        <v>0</v>
      </c>
      <c r="M28" s="893">
        <v>0</v>
      </c>
      <c r="N28" s="521">
        <v>0</v>
      </c>
      <c r="O28" s="519">
        <v>0</v>
      </c>
      <c r="P28" s="460">
        <v>0</v>
      </c>
      <c r="Q28" s="893">
        <v>0</v>
      </c>
      <c r="R28" s="464">
        <v>0</v>
      </c>
    </row>
    <row r="29" spans="2:18" ht="30" customHeight="1">
      <c r="B29" s="81" t="s">
        <v>113</v>
      </c>
      <c r="C29" s="467">
        <v>2</v>
      </c>
      <c r="D29" s="468">
        <v>57</v>
      </c>
      <c r="E29" s="469">
        <v>29</v>
      </c>
      <c r="F29" s="472">
        <v>28</v>
      </c>
      <c r="G29" s="468">
        <v>19</v>
      </c>
      <c r="H29" s="469">
        <v>9</v>
      </c>
      <c r="I29" s="399">
        <v>10</v>
      </c>
      <c r="J29" s="468">
        <v>16</v>
      </c>
      <c r="K29" s="469">
        <v>7</v>
      </c>
      <c r="L29" s="471">
        <v>9</v>
      </c>
      <c r="M29" s="468">
        <v>22</v>
      </c>
      <c r="N29" s="469">
        <v>13</v>
      </c>
      <c r="O29" s="472">
        <v>9</v>
      </c>
      <c r="P29" s="473">
        <v>19</v>
      </c>
      <c r="Q29" s="473">
        <v>8</v>
      </c>
      <c r="R29" s="474">
        <v>2</v>
      </c>
    </row>
    <row r="30" spans="2:18" ht="30" customHeight="1">
      <c r="B30" s="79" t="s">
        <v>526</v>
      </c>
      <c r="C30" s="453">
        <v>1</v>
      </c>
      <c r="D30" s="454">
        <v>48</v>
      </c>
      <c r="E30" s="455">
        <v>26</v>
      </c>
      <c r="F30" s="456">
        <v>22</v>
      </c>
      <c r="G30" s="454">
        <v>18</v>
      </c>
      <c r="H30" s="455">
        <v>9</v>
      </c>
      <c r="I30" s="386">
        <v>9</v>
      </c>
      <c r="J30" s="454">
        <v>13</v>
      </c>
      <c r="K30" s="455">
        <v>6</v>
      </c>
      <c r="L30" s="465">
        <v>7</v>
      </c>
      <c r="M30" s="454">
        <v>17</v>
      </c>
      <c r="N30" s="455">
        <v>11</v>
      </c>
      <c r="O30" s="456">
        <v>6</v>
      </c>
      <c r="P30" s="454">
        <v>15</v>
      </c>
      <c r="Q30" s="918">
        <v>5</v>
      </c>
      <c r="R30" s="458">
        <v>1</v>
      </c>
    </row>
    <row r="31" spans="2:18" ht="30" customHeight="1">
      <c r="B31" s="79" t="s">
        <v>527</v>
      </c>
      <c r="C31" s="453">
        <v>1</v>
      </c>
      <c r="D31" s="454">
        <v>9</v>
      </c>
      <c r="E31" s="455">
        <v>3</v>
      </c>
      <c r="F31" s="456">
        <v>6</v>
      </c>
      <c r="G31" s="454">
        <v>1</v>
      </c>
      <c r="H31" s="455">
        <v>0</v>
      </c>
      <c r="I31" s="386">
        <v>1</v>
      </c>
      <c r="J31" s="454">
        <v>3</v>
      </c>
      <c r="K31" s="455">
        <v>1</v>
      </c>
      <c r="L31" s="465">
        <v>2</v>
      </c>
      <c r="M31" s="454">
        <v>5</v>
      </c>
      <c r="N31" s="455">
        <v>2</v>
      </c>
      <c r="O31" s="465">
        <v>3</v>
      </c>
      <c r="P31" s="457">
        <v>4</v>
      </c>
      <c r="Q31" s="457">
        <v>3</v>
      </c>
      <c r="R31" s="458">
        <v>1</v>
      </c>
    </row>
    <row r="32" spans="2:18" ht="30" customHeight="1">
      <c r="B32" s="80" t="s">
        <v>282</v>
      </c>
      <c r="C32" s="459">
        <v>0</v>
      </c>
      <c r="D32" s="463">
        <v>0</v>
      </c>
      <c r="E32" s="461">
        <v>0</v>
      </c>
      <c r="F32" s="466">
        <v>0</v>
      </c>
      <c r="G32" s="463">
        <v>0</v>
      </c>
      <c r="H32" s="461">
        <v>0</v>
      </c>
      <c r="I32" s="466">
        <v>0</v>
      </c>
      <c r="J32" s="463">
        <v>0</v>
      </c>
      <c r="K32" s="461">
        <v>0</v>
      </c>
      <c r="L32" s="466">
        <v>0</v>
      </c>
      <c r="M32" s="463">
        <v>0</v>
      </c>
      <c r="N32" s="461">
        <v>0</v>
      </c>
      <c r="O32" s="466">
        <v>0</v>
      </c>
      <c r="P32" s="463">
        <v>0</v>
      </c>
      <c r="Q32" s="463">
        <v>0</v>
      </c>
      <c r="R32" s="736">
        <v>0</v>
      </c>
    </row>
    <row r="33" spans="2:18" ht="30" customHeight="1">
      <c r="B33" s="81" t="s">
        <v>115</v>
      </c>
      <c r="C33" s="467">
        <v>1</v>
      </c>
      <c r="D33" s="468">
        <v>32</v>
      </c>
      <c r="E33" s="469">
        <v>19</v>
      </c>
      <c r="F33" s="472">
        <v>13</v>
      </c>
      <c r="G33" s="468">
        <v>9</v>
      </c>
      <c r="H33" s="469">
        <v>5</v>
      </c>
      <c r="I33" s="399">
        <v>4</v>
      </c>
      <c r="J33" s="468">
        <v>14</v>
      </c>
      <c r="K33" s="469">
        <v>6</v>
      </c>
      <c r="L33" s="471">
        <v>8</v>
      </c>
      <c r="M33" s="468">
        <v>9</v>
      </c>
      <c r="N33" s="469">
        <v>8</v>
      </c>
      <c r="O33" s="472">
        <v>1</v>
      </c>
      <c r="P33" s="473">
        <v>42</v>
      </c>
      <c r="Q33" s="473">
        <v>4</v>
      </c>
      <c r="R33" s="474">
        <v>0</v>
      </c>
    </row>
    <row r="34" spans="2:18" ht="30" customHeight="1">
      <c r="B34" s="79" t="s">
        <v>528</v>
      </c>
      <c r="C34" s="574">
        <v>0</v>
      </c>
      <c r="D34" s="918">
        <v>0</v>
      </c>
      <c r="E34" s="549">
        <v>0</v>
      </c>
      <c r="F34" s="523">
        <v>0</v>
      </c>
      <c r="G34" s="918">
        <v>0</v>
      </c>
      <c r="H34" s="549">
        <v>0</v>
      </c>
      <c r="I34" s="523">
        <v>0</v>
      </c>
      <c r="J34" s="918">
        <v>0</v>
      </c>
      <c r="K34" s="549">
        <v>0</v>
      </c>
      <c r="L34" s="523">
        <v>0</v>
      </c>
      <c r="M34" s="918">
        <v>0</v>
      </c>
      <c r="N34" s="549">
        <v>0</v>
      </c>
      <c r="O34" s="523">
        <v>0</v>
      </c>
      <c r="P34" s="918">
        <v>0</v>
      </c>
      <c r="Q34" s="918">
        <v>0</v>
      </c>
      <c r="R34" s="920">
        <v>0</v>
      </c>
    </row>
    <row r="35" spans="2:18" ht="30" customHeight="1">
      <c r="B35" s="79" t="s">
        <v>529</v>
      </c>
      <c r="C35" s="453">
        <v>1</v>
      </c>
      <c r="D35" s="454">
        <v>32</v>
      </c>
      <c r="E35" s="455">
        <v>19</v>
      </c>
      <c r="F35" s="456">
        <v>13</v>
      </c>
      <c r="G35" s="454">
        <v>9</v>
      </c>
      <c r="H35" s="455">
        <v>5</v>
      </c>
      <c r="I35" s="386">
        <v>4</v>
      </c>
      <c r="J35" s="454">
        <v>14</v>
      </c>
      <c r="K35" s="455">
        <v>6</v>
      </c>
      <c r="L35" s="465">
        <v>8</v>
      </c>
      <c r="M35" s="454">
        <v>9</v>
      </c>
      <c r="N35" s="455">
        <v>8</v>
      </c>
      <c r="O35" s="456">
        <v>1</v>
      </c>
      <c r="P35" s="454">
        <v>15</v>
      </c>
      <c r="Q35" s="457">
        <v>4</v>
      </c>
      <c r="R35" s="458">
        <v>0</v>
      </c>
    </row>
    <row r="36" spans="2:18" ht="30" customHeight="1">
      <c r="B36" s="79" t="s">
        <v>530</v>
      </c>
      <c r="C36" s="574">
        <v>0</v>
      </c>
      <c r="D36" s="457">
        <v>0</v>
      </c>
      <c r="E36" s="455">
        <v>0</v>
      </c>
      <c r="F36" s="465">
        <v>0</v>
      </c>
      <c r="G36" s="457">
        <v>0</v>
      </c>
      <c r="H36" s="455">
        <v>0</v>
      </c>
      <c r="I36" s="465">
        <v>0</v>
      </c>
      <c r="J36" s="457">
        <v>0</v>
      </c>
      <c r="K36" s="455">
        <v>0</v>
      </c>
      <c r="L36" s="465">
        <v>0</v>
      </c>
      <c r="M36" s="457">
        <v>0</v>
      </c>
      <c r="N36" s="455">
        <v>0</v>
      </c>
      <c r="O36" s="465">
        <v>0</v>
      </c>
      <c r="P36" s="457">
        <v>0</v>
      </c>
      <c r="Q36" s="457">
        <v>0</v>
      </c>
      <c r="R36" s="458">
        <v>0</v>
      </c>
    </row>
    <row r="37" spans="2:18" ht="30" customHeight="1">
      <c r="B37" s="80" t="s">
        <v>531</v>
      </c>
      <c r="C37" s="459">
        <v>0</v>
      </c>
      <c r="D37" s="460">
        <v>0</v>
      </c>
      <c r="E37" s="461">
        <v>0</v>
      </c>
      <c r="F37" s="462">
        <v>0</v>
      </c>
      <c r="G37" s="460">
        <v>0</v>
      </c>
      <c r="H37" s="461">
        <v>0</v>
      </c>
      <c r="I37" s="388">
        <v>0</v>
      </c>
      <c r="J37" s="460">
        <v>0</v>
      </c>
      <c r="K37" s="461">
        <v>0</v>
      </c>
      <c r="L37" s="466">
        <v>0</v>
      </c>
      <c r="M37" s="460">
        <v>0</v>
      </c>
      <c r="N37" s="461">
        <v>0</v>
      </c>
      <c r="O37" s="462">
        <v>0</v>
      </c>
      <c r="P37" s="460">
        <v>27</v>
      </c>
      <c r="Q37" s="463">
        <v>0</v>
      </c>
      <c r="R37" s="464">
        <v>0</v>
      </c>
    </row>
    <row r="38" spans="2:18" ht="30" customHeight="1">
      <c r="B38" s="81" t="s">
        <v>120</v>
      </c>
      <c r="C38" s="1035">
        <v>0</v>
      </c>
      <c r="D38" s="395">
        <v>0</v>
      </c>
      <c r="E38" s="520">
        <v>0</v>
      </c>
      <c r="F38" s="470">
        <v>0</v>
      </c>
      <c r="G38" s="395">
        <v>0</v>
      </c>
      <c r="H38" s="520">
        <v>0</v>
      </c>
      <c r="I38" s="470">
        <v>0</v>
      </c>
      <c r="J38" s="395">
        <v>0</v>
      </c>
      <c r="K38" s="520">
        <v>0</v>
      </c>
      <c r="L38" s="470">
        <v>0</v>
      </c>
      <c r="M38" s="395">
        <v>0</v>
      </c>
      <c r="N38" s="520">
        <v>0</v>
      </c>
      <c r="O38" s="470">
        <v>0</v>
      </c>
      <c r="P38" s="395">
        <v>0</v>
      </c>
      <c r="Q38" s="395">
        <v>0</v>
      </c>
      <c r="R38" s="525">
        <v>0</v>
      </c>
    </row>
    <row r="39" spans="2:18" ht="30" customHeight="1">
      <c r="B39" s="80" t="s">
        <v>294</v>
      </c>
      <c r="C39" s="1034">
        <v>0</v>
      </c>
      <c r="D39" s="463">
        <v>0</v>
      </c>
      <c r="E39" s="461">
        <v>0</v>
      </c>
      <c r="F39" s="466">
        <v>0</v>
      </c>
      <c r="G39" s="463">
        <v>0</v>
      </c>
      <c r="H39" s="461">
        <v>0</v>
      </c>
      <c r="I39" s="466">
        <v>0</v>
      </c>
      <c r="J39" s="463">
        <v>0</v>
      </c>
      <c r="K39" s="461">
        <v>0</v>
      </c>
      <c r="L39" s="466">
        <v>0</v>
      </c>
      <c r="M39" s="463">
        <v>0</v>
      </c>
      <c r="N39" s="461">
        <v>0</v>
      </c>
      <c r="O39" s="466">
        <v>0</v>
      </c>
      <c r="P39" s="463">
        <v>0</v>
      </c>
      <c r="Q39" s="463">
        <v>0</v>
      </c>
      <c r="R39" s="464">
        <v>0</v>
      </c>
    </row>
    <row r="40" spans="2:18" ht="30" customHeight="1">
      <c r="B40" s="81" t="s">
        <v>121</v>
      </c>
      <c r="C40" s="1035">
        <v>0</v>
      </c>
      <c r="D40" s="395">
        <v>0</v>
      </c>
      <c r="E40" s="520">
        <v>0</v>
      </c>
      <c r="F40" s="470">
        <v>0</v>
      </c>
      <c r="G40" s="395">
        <v>0</v>
      </c>
      <c r="H40" s="520">
        <v>0</v>
      </c>
      <c r="I40" s="470">
        <v>0</v>
      </c>
      <c r="J40" s="395">
        <v>0</v>
      </c>
      <c r="K40" s="520">
        <v>0</v>
      </c>
      <c r="L40" s="470">
        <v>0</v>
      </c>
      <c r="M40" s="395">
        <v>0</v>
      </c>
      <c r="N40" s="520">
        <v>0</v>
      </c>
      <c r="O40" s="470">
        <v>0</v>
      </c>
      <c r="P40" s="395">
        <v>0</v>
      </c>
      <c r="Q40" s="395">
        <v>0</v>
      </c>
      <c r="R40" s="525">
        <v>0</v>
      </c>
    </row>
    <row r="41" spans="2:18" ht="30" customHeight="1">
      <c r="B41" s="79" t="s">
        <v>532</v>
      </c>
      <c r="C41" s="453">
        <v>0</v>
      </c>
      <c r="D41" s="918">
        <v>0</v>
      </c>
      <c r="E41" s="549">
        <v>0</v>
      </c>
      <c r="F41" s="523">
        <v>0</v>
      </c>
      <c r="G41" s="918">
        <v>0</v>
      </c>
      <c r="H41" s="549">
        <v>0</v>
      </c>
      <c r="I41" s="523">
        <v>0</v>
      </c>
      <c r="J41" s="918">
        <v>0</v>
      </c>
      <c r="K41" s="549">
        <v>0</v>
      </c>
      <c r="L41" s="523">
        <v>0</v>
      </c>
      <c r="M41" s="918">
        <v>0</v>
      </c>
      <c r="N41" s="549">
        <v>0</v>
      </c>
      <c r="O41" s="523">
        <v>0</v>
      </c>
      <c r="P41" s="918">
        <v>0</v>
      </c>
      <c r="Q41" s="918">
        <v>0</v>
      </c>
      <c r="R41" s="920">
        <v>0</v>
      </c>
    </row>
    <row r="42" spans="2:18" ht="30" customHeight="1" thickBot="1">
      <c r="B42" s="82" t="s">
        <v>533</v>
      </c>
      <c r="C42" s="475">
        <v>0</v>
      </c>
      <c r="D42" s="480">
        <v>0</v>
      </c>
      <c r="E42" s="477">
        <v>0</v>
      </c>
      <c r="F42" s="479">
        <v>0</v>
      </c>
      <c r="G42" s="480">
        <v>0</v>
      </c>
      <c r="H42" s="477">
        <v>0</v>
      </c>
      <c r="I42" s="479">
        <v>0</v>
      </c>
      <c r="J42" s="480">
        <v>0</v>
      </c>
      <c r="K42" s="477">
        <v>0</v>
      </c>
      <c r="L42" s="479">
        <v>0</v>
      </c>
      <c r="M42" s="480">
        <v>0</v>
      </c>
      <c r="N42" s="477">
        <v>0</v>
      </c>
      <c r="O42" s="479">
        <v>0</v>
      </c>
      <c r="P42" s="480">
        <v>0</v>
      </c>
      <c r="Q42" s="480">
        <v>0</v>
      </c>
      <c r="R42" s="884">
        <v>0</v>
      </c>
    </row>
    <row r="43" spans="3:18" ht="30" customHeight="1">
      <c r="C43" s="889"/>
      <c r="D43" s="889"/>
      <c r="E43" s="889"/>
      <c r="F43" s="889"/>
      <c r="G43" s="889"/>
      <c r="H43" s="889"/>
      <c r="I43" s="889"/>
      <c r="J43" s="889"/>
      <c r="K43" s="889"/>
      <c r="L43" s="889"/>
      <c r="M43" s="889"/>
      <c r="N43" s="889"/>
      <c r="O43" s="889"/>
      <c r="P43" s="889"/>
      <c r="Q43" s="889"/>
      <c r="R43" s="889"/>
    </row>
    <row r="44" spans="4:6" ht="30" customHeight="1">
      <c r="D44" s="68"/>
      <c r="E44" s="68"/>
      <c r="F44" s="68"/>
    </row>
    <row r="45" ht="30" customHeight="1"/>
    <row r="46" ht="30"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sheetData>
  <sheetProtection/>
  <mergeCells count="13">
    <mergeCell ref="B4:B7"/>
    <mergeCell ref="P6:P7"/>
    <mergeCell ref="Q4:Q5"/>
    <mergeCell ref="P4:P5"/>
    <mergeCell ref="R4:R5"/>
    <mergeCell ref="D4:O5"/>
    <mergeCell ref="Q6:Q7"/>
    <mergeCell ref="R6:R7"/>
    <mergeCell ref="C4:C7"/>
    <mergeCell ref="D6:F6"/>
    <mergeCell ref="G6:I6"/>
    <mergeCell ref="J6:L6"/>
    <mergeCell ref="M6:O6"/>
  </mergeCells>
  <printOptions/>
  <pageMargins left="0.2755905511811024" right="0.1968503937007874" top="0.3937007874015748" bottom="1.3779527559055118" header="0" footer="0.7874015748031497"/>
  <pageSetup firstPageNumber="29" useFirstPageNumber="1" horizontalDpi="600" verticalDpi="600" orientation="portrait" paperSize="9" scale="55" r:id="rId1"/>
  <headerFooter scaleWithDoc="0" alignWithMargins="0">
    <oddFooter>&amp;C&amp;16- &amp;P -</oddFooter>
  </headerFooter>
</worksheet>
</file>

<file path=xl/worksheets/sheet31.xml><?xml version="1.0" encoding="utf-8"?>
<worksheet xmlns="http://schemas.openxmlformats.org/spreadsheetml/2006/main" xmlns:r="http://schemas.openxmlformats.org/officeDocument/2006/relationships">
  <sheetPr>
    <pageSetUpPr fitToPage="1"/>
  </sheetPr>
  <dimension ref="B1:R48"/>
  <sheetViews>
    <sheetView showGridLines="0" zoomScale="75" zoomScaleNormal="75" zoomScaleSheetLayoutView="75" zoomScalePageLayoutView="0" workbookViewId="0" topLeftCell="A1">
      <pane ySplit="4" topLeftCell="A5" activePane="bottomLeft" state="frozen"/>
      <selection pane="topLeft" activeCell="A1" sqref="A1"/>
      <selection pane="bottomLeft" activeCell="A1" sqref="A1"/>
    </sheetView>
  </sheetViews>
  <sheetFormatPr defaultColWidth="9.875" defaultRowHeight="29.25" customHeight="1"/>
  <cols>
    <col min="1" max="1" width="2.125" style="39" customWidth="1"/>
    <col min="2" max="2" width="21.25390625" style="39" customWidth="1"/>
    <col min="3" max="3" width="6.875" style="39" customWidth="1"/>
    <col min="4" max="5" width="9.875" style="39" customWidth="1"/>
    <col min="6" max="6" width="8.75390625" style="39" bestFit="1" customWidth="1"/>
    <col min="7" max="9" width="8.00390625" style="39" bestFit="1" customWidth="1"/>
    <col min="10" max="10" width="8.75390625" style="39" bestFit="1" customWidth="1"/>
    <col min="11" max="12" width="8.00390625" style="39" bestFit="1" customWidth="1"/>
    <col min="13" max="13" width="8.75390625" style="39" bestFit="1" customWidth="1"/>
    <col min="14" max="17" width="9.875" style="39" customWidth="1"/>
    <col min="18" max="18" width="10.625" style="39" customWidth="1"/>
    <col min="19" max="16384" width="9.875" style="39" customWidth="1"/>
  </cols>
  <sheetData>
    <row r="1" spans="2:18" ht="25.5" customHeight="1" thickBot="1">
      <c r="B1" s="158" t="s">
        <v>939</v>
      </c>
      <c r="C1" s="159"/>
      <c r="D1" s="159"/>
      <c r="E1" s="159"/>
      <c r="F1" s="159"/>
      <c r="G1" s="159"/>
      <c r="H1" s="159"/>
      <c r="I1" s="159"/>
      <c r="J1" s="159"/>
      <c r="K1" s="159"/>
      <c r="L1" s="159"/>
      <c r="M1" s="159"/>
      <c r="N1" s="159"/>
      <c r="O1" s="159"/>
      <c r="P1" s="159"/>
      <c r="Q1" s="160"/>
      <c r="R1" s="171" t="s">
        <v>318</v>
      </c>
    </row>
    <row r="2" spans="2:18" ht="19.5" customHeight="1">
      <c r="B2" s="1517" t="s">
        <v>1089</v>
      </c>
      <c r="C2" s="1682" t="s">
        <v>319</v>
      </c>
      <c r="D2" s="161" t="s">
        <v>320</v>
      </c>
      <c r="E2" s="162"/>
      <c r="F2" s="113"/>
      <c r="G2" s="113"/>
      <c r="H2" s="113"/>
      <c r="I2" s="113"/>
      <c r="J2" s="113"/>
      <c r="K2" s="113"/>
      <c r="L2" s="113"/>
      <c r="M2" s="114"/>
      <c r="N2" s="113"/>
      <c r="O2" s="113"/>
      <c r="P2" s="1668" t="s">
        <v>867</v>
      </c>
      <c r="Q2" s="1690" t="s">
        <v>868</v>
      </c>
      <c r="R2" s="1680" t="s">
        <v>801</v>
      </c>
    </row>
    <row r="3" spans="2:18" ht="19.5" customHeight="1">
      <c r="B3" s="1545"/>
      <c r="C3" s="1683"/>
      <c r="D3" s="1684" t="s">
        <v>16</v>
      </c>
      <c r="E3" s="1685"/>
      <c r="F3" s="1686"/>
      <c r="G3" s="1684" t="s">
        <v>324</v>
      </c>
      <c r="H3" s="1685"/>
      <c r="I3" s="1686"/>
      <c r="J3" s="1684" t="s">
        <v>325</v>
      </c>
      <c r="K3" s="1685"/>
      <c r="L3" s="1686"/>
      <c r="M3" s="1684" t="s">
        <v>326</v>
      </c>
      <c r="N3" s="1685"/>
      <c r="O3" s="1686"/>
      <c r="P3" s="1688"/>
      <c r="Q3" s="1688"/>
      <c r="R3" s="1687"/>
    </row>
    <row r="4" spans="2:18" s="1" customFormat="1" ht="19.5" customHeight="1" thickBot="1">
      <c r="B4" s="1518"/>
      <c r="C4" s="1592"/>
      <c r="D4" s="18" t="s">
        <v>5</v>
      </c>
      <c r="E4" s="19" t="s">
        <v>8</v>
      </c>
      <c r="F4" s="166" t="s">
        <v>9</v>
      </c>
      <c r="G4" s="18" t="s">
        <v>5</v>
      </c>
      <c r="H4" s="19" t="s">
        <v>8</v>
      </c>
      <c r="I4" s="167" t="s">
        <v>9</v>
      </c>
      <c r="J4" s="18" t="s">
        <v>5</v>
      </c>
      <c r="K4" s="19" t="s">
        <v>8</v>
      </c>
      <c r="L4" s="168" t="s">
        <v>9</v>
      </c>
      <c r="M4" s="18" t="s">
        <v>5</v>
      </c>
      <c r="N4" s="19" t="s">
        <v>8</v>
      </c>
      <c r="O4" s="166" t="s">
        <v>9</v>
      </c>
      <c r="P4" s="1689"/>
      <c r="Q4" s="1689"/>
      <c r="R4" s="547" t="s">
        <v>10</v>
      </c>
    </row>
    <row r="5" spans="2:18" s="1" customFormat="1" ht="30" customHeight="1">
      <c r="B5" s="868" t="s">
        <v>940</v>
      </c>
      <c r="C5" s="23"/>
      <c r="D5" s="64"/>
      <c r="E5" s="732"/>
      <c r="F5" s="573"/>
      <c r="G5" s="64"/>
      <c r="H5" s="732"/>
      <c r="I5" s="573"/>
      <c r="J5" s="64"/>
      <c r="K5" s="732"/>
      <c r="L5" s="573"/>
      <c r="M5" s="64"/>
      <c r="N5" s="448"/>
      <c r="O5" s="449"/>
      <c r="P5" s="64"/>
      <c r="Q5" s="451"/>
      <c r="R5" s="452"/>
    </row>
    <row r="6" spans="2:18" s="1" customFormat="1" ht="30" customHeight="1">
      <c r="B6" s="22" t="s">
        <v>980</v>
      </c>
      <c r="C6" s="23">
        <v>8</v>
      </c>
      <c r="D6" s="64">
        <v>488</v>
      </c>
      <c r="E6" s="448">
        <v>254</v>
      </c>
      <c r="F6" s="449">
        <v>234</v>
      </c>
      <c r="G6" s="64">
        <v>147</v>
      </c>
      <c r="H6" s="448">
        <v>75</v>
      </c>
      <c r="I6" s="408">
        <v>72</v>
      </c>
      <c r="J6" s="64">
        <v>166</v>
      </c>
      <c r="K6" s="448">
        <v>98</v>
      </c>
      <c r="L6" s="408">
        <v>68</v>
      </c>
      <c r="M6" s="64">
        <v>175</v>
      </c>
      <c r="N6" s="448">
        <v>81</v>
      </c>
      <c r="O6" s="449">
        <v>94</v>
      </c>
      <c r="P6" s="64">
        <v>186</v>
      </c>
      <c r="Q6" s="64">
        <v>61</v>
      </c>
      <c r="R6" s="452">
        <v>16</v>
      </c>
    </row>
    <row r="7" spans="2:18" s="1" customFormat="1" ht="30" customHeight="1">
      <c r="B7" s="22" t="s">
        <v>989</v>
      </c>
      <c r="C7" s="23">
        <v>6</v>
      </c>
      <c r="D7" s="64">
        <v>267</v>
      </c>
      <c r="E7" s="448">
        <v>141</v>
      </c>
      <c r="F7" s="449">
        <v>126</v>
      </c>
      <c r="G7" s="64">
        <v>81</v>
      </c>
      <c r="H7" s="448">
        <v>38</v>
      </c>
      <c r="I7" s="408">
        <v>43</v>
      </c>
      <c r="J7" s="64">
        <v>86</v>
      </c>
      <c r="K7" s="448">
        <v>45</v>
      </c>
      <c r="L7" s="408">
        <v>41</v>
      </c>
      <c r="M7" s="64">
        <v>100</v>
      </c>
      <c r="N7" s="448">
        <v>58</v>
      </c>
      <c r="O7" s="449">
        <v>42</v>
      </c>
      <c r="P7" s="64">
        <v>174</v>
      </c>
      <c r="Q7" s="64">
        <v>36</v>
      </c>
      <c r="R7" s="452">
        <v>9</v>
      </c>
    </row>
    <row r="8" spans="2:18" ht="30" customHeight="1">
      <c r="B8" s="65" t="s">
        <v>103</v>
      </c>
      <c r="C8" s="453">
        <v>4</v>
      </c>
      <c r="D8" s="454">
        <v>187</v>
      </c>
      <c r="E8" s="455">
        <v>96</v>
      </c>
      <c r="F8" s="456">
        <v>91</v>
      </c>
      <c r="G8" s="454">
        <v>54</v>
      </c>
      <c r="H8" s="455">
        <v>24</v>
      </c>
      <c r="I8" s="386">
        <v>30</v>
      </c>
      <c r="J8" s="454">
        <v>59</v>
      </c>
      <c r="K8" s="455">
        <v>33</v>
      </c>
      <c r="L8" s="386">
        <v>26</v>
      </c>
      <c r="M8" s="454">
        <v>74</v>
      </c>
      <c r="N8" s="455">
        <v>39</v>
      </c>
      <c r="O8" s="456">
        <v>35</v>
      </c>
      <c r="P8" s="454">
        <v>117</v>
      </c>
      <c r="Q8" s="454">
        <v>27</v>
      </c>
      <c r="R8" s="458">
        <v>8</v>
      </c>
    </row>
    <row r="9" spans="2:18" ht="30" customHeight="1">
      <c r="B9" s="66" t="s">
        <v>104</v>
      </c>
      <c r="C9" s="459">
        <v>2</v>
      </c>
      <c r="D9" s="461">
        <v>80</v>
      </c>
      <c r="E9" s="461">
        <v>45</v>
      </c>
      <c r="F9" s="466">
        <v>35</v>
      </c>
      <c r="G9" s="461">
        <v>27</v>
      </c>
      <c r="H9" s="461">
        <v>14</v>
      </c>
      <c r="I9" s="466">
        <v>13</v>
      </c>
      <c r="J9" s="461">
        <v>27</v>
      </c>
      <c r="K9" s="461">
        <v>12</v>
      </c>
      <c r="L9" s="466">
        <v>15</v>
      </c>
      <c r="M9" s="461">
        <v>26</v>
      </c>
      <c r="N9" s="461">
        <v>19</v>
      </c>
      <c r="O9" s="511">
        <v>7</v>
      </c>
      <c r="P9" s="463">
        <v>57</v>
      </c>
      <c r="Q9" s="463">
        <v>9</v>
      </c>
      <c r="R9" s="464">
        <v>1</v>
      </c>
    </row>
    <row r="10" spans="2:18" ht="30" customHeight="1">
      <c r="B10" s="79" t="s">
        <v>517</v>
      </c>
      <c r="C10" s="453">
        <v>1</v>
      </c>
      <c r="D10" s="454">
        <v>88</v>
      </c>
      <c r="E10" s="455">
        <v>41</v>
      </c>
      <c r="F10" s="456">
        <v>47</v>
      </c>
      <c r="G10" s="454">
        <v>25</v>
      </c>
      <c r="H10" s="455">
        <v>13</v>
      </c>
      <c r="I10" s="386">
        <v>12</v>
      </c>
      <c r="J10" s="454">
        <v>31</v>
      </c>
      <c r="K10" s="455">
        <v>16</v>
      </c>
      <c r="L10" s="465">
        <v>15</v>
      </c>
      <c r="M10" s="454">
        <v>32</v>
      </c>
      <c r="N10" s="455">
        <v>12</v>
      </c>
      <c r="O10" s="456">
        <v>20</v>
      </c>
      <c r="P10" s="454">
        <v>31</v>
      </c>
      <c r="Q10" s="457">
        <v>10</v>
      </c>
      <c r="R10" s="458">
        <v>0</v>
      </c>
    </row>
    <row r="11" spans="2:18" ht="30" customHeight="1">
      <c r="B11" s="79" t="s">
        <v>521</v>
      </c>
      <c r="C11" s="453">
        <v>1</v>
      </c>
      <c r="D11" s="454">
        <v>24</v>
      </c>
      <c r="E11" s="455">
        <v>12</v>
      </c>
      <c r="F11" s="456">
        <v>12</v>
      </c>
      <c r="G11" s="454">
        <v>11</v>
      </c>
      <c r="H11" s="455">
        <v>5</v>
      </c>
      <c r="I11" s="386">
        <v>6</v>
      </c>
      <c r="J11" s="454">
        <v>4</v>
      </c>
      <c r="K11" s="455">
        <v>2</v>
      </c>
      <c r="L11" s="465">
        <v>2</v>
      </c>
      <c r="M11" s="454">
        <v>9</v>
      </c>
      <c r="N11" s="455">
        <v>5</v>
      </c>
      <c r="O11" s="456">
        <v>4</v>
      </c>
      <c r="P11" s="454">
        <v>14</v>
      </c>
      <c r="Q11" s="457">
        <v>6</v>
      </c>
      <c r="R11" s="458">
        <v>2</v>
      </c>
    </row>
    <row r="12" spans="2:18" ht="30" customHeight="1">
      <c r="B12" s="79" t="s">
        <v>523</v>
      </c>
      <c r="C12" s="454">
        <v>0</v>
      </c>
      <c r="D12" s="454">
        <v>0</v>
      </c>
      <c r="E12" s="454">
        <v>0</v>
      </c>
      <c r="F12" s="465">
        <v>0</v>
      </c>
      <c r="G12" s="454">
        <v>0</v>
      </c>
      <c r="H12" s="454">
        <v>0</v>
      </c>
      <c r="I12" s="465">
        <v>0</v>
      </c>
      <c r="J12" s="454">
        <v>0</v>
      </c>
      <c r="K12" s="454">
        <v>0</v>
      </c>
      <c r="L12" s="465">
        <v>0</v>
      </c>
      <c r="M12" s="454">
        <v>0</v>
      </c>
      <c r="N12" s="454">
        <v>0</v>
      </c>
      <c r="O12" s="465">
        <v>0</v>
      </c>
      <c r="P12" s="454">
        <v>0</v>
      </c>
      <c r="Q12" s="457">
        <v>0</v>
      </c>
      <c r="R12" s="458">
        <v>0</v>
      </c>
    </row>
    <row r="13" spans="2:18" ht="30" customHeight="1">
      <c r="B13" s="79" t="s">
        <v>300</v>
      </c>
      <c r="C13" s="453">
        <v>0</v>
      </c>
      <c r="D13" s="454">
        <v>0</v>
      </c>
      <c r="E13" s="455">
        <v>0</v>
      </c>
      <c r="F13" s="456">
        <v>0</v>
      </c>
      <c r="G13" s="454">
        <v>0</v>
      </c>
      <c r="H13" s="455">
        <v>0</v>
      </c>
      <c r="I13" s="386">
        <v>0</v>
      </c>
      <c r="J13" s="454">
        <v>0</v>
      </c>
      <c r="K13" s="455">
        <v>0</v>
      </c>
      <c r="L13" s="465">
        <v>0</v>
      </c>
      <c r="M13" s="454">
        <v>0</v>
      </c>
      <c r="N13" s="455">
        <v>0</v>
      </c>
      <c r="O13" s="456">
        <v>0</v>
      </c>
      <c r="P13" s="454">
        <v>43</v>
      </c>
      <c r="Q13" s="457">
        <v>0</v>
      </c>
      <c r="R13" s="458">
        <v>0</v>
      </c>
    </row>
    <row r="14" spans="2:18" ht="30" customHeight="1">
      <c r="B14" s="79" t="s">
        <v>284</v>
      </c>
      <c r="C14" s="453">
        <v>1</v>
      </c>
      <c r="D14" s="454">
        <v>75</v>
      </c>
      <c r="E14" s="455">
        <v>43</v>
      </c>
      <c r="F14" s="456">
        <v>32</v>
      </c>
      <c r="G14" s="454">
        <v>18</v>
      </c>
      <c r="H14" s="455">
        <v>6</v>
      </c>
      <c r="I14" s="386">
        <v>12</v>
      </c>
      <c r="J14" s="454">
        <v>24</v>
      </c>
      <c r="K14" s="455">
        <v>15</v>
      </c>
      <c r="L14" s="465">
        <v>9</v>
      </c>
      <c r="M14" s="454">
        <v>33</v>
      </c>
      <c r="N14" s="455">
        <v>22</v>
      </c>
      <c r="O14" s="456">
        <v>11</v>
      </c>
      <c r="P14" s="454">
        <v>29</v>
      </c>
      <c r="Q14" s="457">
        <v>11</v>
      </c>
      <c r="R14" s="458">
        <v>6</v>
      </c>
    </row>
    <row r="15" spans="2:18" ht="30" customHeight="1">
      <c r="B15" s="80" t="s">
        <v>292</v>
      </c>
      <c r="C15" s="574">
        <v>1</v>
      </c>
      <c r="D15" s="454">
        <v>0</v>
      </c>
      <c r="E15" s="454">
        <v>0</v>
      </c>
      <c r="F15" s="465">
        <v>0</v>
      </c>
      <c r="G15" s="454">
        <v>0</v>
      </c>
      <c r="H15" s="454">
        <v>0</v>
      </c>
      <c r="I15" s="465">
        <v>0</v>
      </c>
      <c r="J15" s="454">
        <v>0</v>
      </c>
      <c r="K15" s="454">
        <v>0</v>
      </c>
      <c r="L15" s="465">
        <v>0</v>
      </c>
      <c r="M15" s="454">
        <v>0</v>
      </c>
      <c r="N15" s="454">
        <v>0</v>
      </c>
      <c r="O15" s="465">
        <v>0</v>
      </c>
      <c r="P15" s="454">
        <v>0</v>
      </c>
      <c r="Q15" s="454">
        <v>0</v>
      </c>
      <c r="R15" s="464">
        <v>0</v>
      </c>
    </row>
    <row r="16" spans="2:18" ht="30" customHeight="1">
      <c r="B16" s="81" t="s">
        <v>113</v>
      </c>
      <c r="C16" s="524">
        <v>1</v>
      </c>
      <c r="D16" s="517">
        <v>48</v>
      </c>
      <c r="E16" s="520">
        <v>26</v>
      </c>
      <c r="F16" s="870">
        <v>22</v>
      </c>
      <c r="G16" s="517">
        <v>18</v>
      </c>
      <c r="H16" s="520">
        <v>9</v>
      </c>
      <c r="I16" s="409">
        <v>9</v>
      </c>
      <c r="J16" s="517">
        <v>13</v>
      </c>
      <c r="K16" s="520">
        <v>6</v>
      </c>
      <c r="L16" s="409">
        <v>7</v>
      </c>
      <c r="M16" s="517">
        <v>17</v>
      </c>
      <c r="N16" s="520">
        <v>11</v>
      </c>
      <c r="O16" s="409">
        <v>6</v>
      </c>
      <c r="P16" s="409">
        <v>15</v>
      </c>
      <c r="Q16" s="409">
        <v>5</v>
      </c>
      <c r="R16" s="525">
        <v>1</v>
      </c>
    </row>
    <row r="17" spans="2:18" ht="30" customHeight="1">
      <c r="B17" s="79" t="s">
        <v>526</v>
      </c>
      <c r="C17" s="1036">
        <v>1</v>
      </c>
      <c r="D17" s="518">
        <v>48</v>
      </c>
      <c r="E17" s="521">
        <v>26</v>
      </c>
      <c r="F17" s="1098">
        <v>22</v>
      </c>
      <c r="G17" s="518">
        <v>18</v>
      </c>
      <c r="H17" s="521">
        <v>9</v>
      </c>
      <c r="I17" s="1049">
        <v>9</v>
      </c>
      <c r="J17" s="518">
        <v>13</v>
      </c>
      <c r="K17" s="521">
        <v>6</v>
      </c>
      <c r="L17" s="519">
        <v>7</v>
      </c>
      <c r="M17" s="518">
        <v>17</v>
      </c>
      <c r="N17" s="521">
        <v>11</v>
      </c>
      <c r="O17" s="1098">
        <v>6</v>
      </c>
      <c r="P17" s="518">
        <v>15</v>
      </c>
      <c r="Q17" s="893">
        <v>5</v>
      </c>
      <c r="R17" s="1028">
        <v>1</v>
      </c>
    </row>
    <row r="18" spans="2:18" ht="30" customHeight="1">
      <c r="B18" s="869" t="s">
        <v>115</v>
      </c>
      <c r="C18" s="467">
        <v>1</v>
      </c>
      <c r="D18" s="468">
        <v>32</v>
      </c>
      <c r="E18" s="468">
        <v>19</v>
      </c>
      <c r="F18" s="470">
        <v>13</v>
      </c>
      <c r="G18" s="468">
        <v>9</v>
      </c>
      <c r="H18" s="468">
        <v>5</v>
      </c>
      <c r="I18" s="470">
        <v>4</v>
      </c>
      <c r="J18" s="468">
        <v>14</v>
      </c>
      <c r="K18" s="468">
        <v>6</v>
      </c>
      <c r="L18" s="470">
        <v>8</v>
      </c>
      <c r="M18" s="468">
        <v>9</v>
      </c>
      <c r="N18" s="468">
        <v>8</v>
      </c>
      <c r="O18" s="470">
        <v>1</v>
      </c>
      <c r="P18" s="473">
        <v>42</v>
      </c>
      <c r="Q18" s="473">
        <v>4</v>
      </c>
      <c r="R18" s="474">
        <v>0</v>
      </c>
    </row>
    <row r="19" spans="2:18" ht="30" customHeight="1">
      <c r="B19" s="79" t="s">
        <v>529</v>
      </c>
      <c r="C19" s="453">
        <v>1</v>
      </c>
      <c r="D19" s="454">
        <v>32</v>
      </c>
      <c r="E19" s="455">
        <v>19</v>
      </c>
      <c r="F19" s="456">
        <v>13</v>
      </c>
      <c r="G19" s="454">
        <v>9</v>
      </c>
      <c r="H19" s="455">
        <v>5</v>
      </c>
      <c r="I19" s="386">
        <v>4</v>
      </c>
      <c r="J19" s="454">
        <v>14</v>
      </c>
      <c r="K19" s="455">
        <v>6</v>
      </c>
      <c r="L19" s="465">
        <v>8</v>
      </c>
      <c r="M19" s="454">
        <v>9</v>
      </c>
      <c r="N19" s="455">
        <v>8</v>
      </c>
      <c r="O19" s="456">
        <v>1</v>
      </c>
      <c r="P19" s="454">
        <v>15</v>
      </c>
      <c r="Q19" s="457">
        <v>4</v>
      </c>
      <c r="R19" s="458">
        <v>0</v>
      </c>
    </row>
    <row r="20" spans="2:18" ht="30" customHeight="1">
      <c r="B20" s="79" t="s">
        <v>530</v>
      </c>
      <c r="C20" s="574">
        <v>0</v>
      </c>
      <c r="D20" s="454">
        <v>0</v>
      </c>
      <c r="E20" s="454">
        <v>0</v>
      </c>
      <c r="F20" s="465">
        <v>0</v>
      </c>
      <c r="G20" s="454">
        <v>0</v>
      </c>
      <c r="H20" s="454">
        <v>0</v>
      </c>
      <c r="I20" s="465">
        <v>0</v>
      </c>
      <c r="J20" s="454">
        <v>0</v>
      </c>
      <c r="K20" s="454">
        <v>0</v>
      </c>
      <c r="L20" s="465">
        <v>0</v>
      </c>
      <c r="M20" s="454">
        <v>0</v>
      </c>
      <c r="N20" s="454">
        <v>0</v>
      </c>
      <c r="O20" s="465">
        <v>0</v>
      </c>
      <c r="P20" s="454">
        <v>0</v>
      </c>
      <c r="Q20" s="457">
        <v>0</v>
      </c>
      <c r="R20" s="458">
        <v>0</v>
      </c>
    </row>
    <row r="21" spans="2:18" ht="30" customHeight="1">
      <c r="B21" s="80" t="s">
        <v>531</v>
      </c>
      <c r="C21" s="459">
        <v>0</v>
      </c>
      <c r="D21" s="460">
        <v>0</v>
      </c>
      <c r="E21" s="461">
        <v>0</v>
      </c>
      <c r="F21" s="462">
        <v>0</v>
      </c>
      <c r="G21" s="460">
        <v>0</v>
      </c>
      <c r="H21" s="461">
        <v>0</v>
      </c>
      <c r="I21" s="388">
        <v>0</v>
      </c>
      <c r="J21" s="460">
        <v>0</v>
      </c>
      <c r="K21" s="461">
        <v>0</v>
      </c>
      <c r="L21" s="466">
        <v>0</v>
      </c>
      <c r="M21" s="460">
        <v>0</v>
      </c>
      <c r="N21" s="461">
        <v>0</v>
      </c>
      <c r="O21" s="462">
        <v>0</v>
      </c>
      <c r="P21" s="460">
        <v>27</v>
      </c>
      <c r="Q21" s="463">
        <v>0</v>
      </c>
      <c r="R21" s="464">
        <v>0</v>
      </c>
    </row>
    <row r="22" spans="2:18" ht="30" customHeight="1">
      <c r="B22" s="81" t="s">
        <v>120</v>
      </c>
      <c r="C22" s="1035">
        <v>0</v>
      </c>
      <c r="D22" s="517">
        <v>0</v>
      </c>
      <c r="E22" s="517">
        <v>0</v>
      </c>
      <c r="F22" s="470">
        <v>0</v>
      </c>
      <c r="G22" s="517">
        <v>0</v>
      </c>
      <c r="H22" s="517">
        <v>0</v>
      </c>
      <c r="I22" s="470">
        <v>0</v>
      </c>
      <c r="J22" s="517">
        <v>0</v>
      </c>
      <c r="K22" s="517">
        <v>0</v>
      </c>
      <c r="L22" s="470">
        <v>0</v>
      </c>
      <c r="M22" s="517">
        <v>0</v>
      </c>
      <c r="N22" s="517">
        <v>0</v>
      </c>
      <c r="O22" s="470">
        <v>0</v>
      </c>
      <c r="P22" s="517">
        <v>0</v>
      </c>
      <c r="Q22" s="395">
        <v>0</v>
      </c>
      <c r="R22" s="525">
        <v>0</v>
      </c>
    </row>
    <row r="23" spans="2:18" ht="30" customHeight="1" thickBot="1">
      <c r="B23" s="79" t="s">
        <v>294</v>
      </c>
      <c r="C23" s="1099">
        <v>0</v>
      </c>
      <c r="D23" s="1100">
        <v>0</v>
      </c>
      <c r="E23" s="1100">
        <v>0</v>
      </c>
      <c r="F23" s="964">
        <v>0</v>
      </c>
      <c r="G23" s="1100">
        <v>0</v>
      </c>
      <c r="H23" s="1100">
        <v>0</v>
      </c>
      <c r="I23" s="964">
        <v>0</v>
      </c>
      <c r="J23" s="1100">
        <v>0</v>
      </c>
      <c r="K23" s="1100">
        <v>0</v>
      </c>
      <c r="L23" s="964">
        <v>0</v>
      </c>
      <c r="M23" s="1100">
        <v>0</v>
      </c>
      <c r="N23" s="1100">
        <v>0</v>
      </c>
      <c r="O23" s="964">
        <v>0</v>
      </c>
      <c r="P23" s="1100">
        <v>0</v>
      </c>
      <c r="Q23" s="1101">
        <v>0</v>
      </c>
      <c r="R23" s="1102">
        <v>0</v>
      </c>
    </row>
    <row r="24" spans="2:18" ht="30" customHeight="1">
      <c r="B24" s="866" t="s">
        <v>942</v>
      </c>
      <c r="C24" s="453"/>
      <c r="D24" s="454"/>
      <c r="E24" s="1103"/>
      <c r="F24" s="386"/>
      <c r="G24" s="454"/>
      <c r="H24" s="1103"/>
      <c r="I24" s="1104"/>
      <c r="J24" s="454"/>
      <c r="K24" s="1103"/>
      <c r="L24" s="1104"/>
      <c r="M24" s="454"/>
      <c r="N24" s="1103"/>
      <c r="O24" s="1104"/>
      <c r="P24" s="454"/>
      <c r="Q24" s="457"/>
      <c r="R24" s="458"/>
    </row>
    <row r="25" spans="2:18" ht="30" customHeight="1">
      <c r="B25" s="22" t="s">
        <v>980</v>
      </c>
      <c r="C25" s="23">
        <v>33</v>
      </c>
      <c r="D25" s="64">
        <v>2448</v>
      </c>
      <c r="E25" s="448">
        <v>1198</v>
      </c>
      <c r="F25" s="449">
        <v>1250</v>
      </c>
      <c r="G25" s="64">
        <v>729</v>
      </c>
      <c r="H25" s="448">
        <v>342</v>
      </c>
      <c r="I25" s="450">
        <v>387</v>
      </c>
      <c r="J25" s="64">
        <v>827</v>
      </c>
      <c r="K25" s="448">
        <v>407</v>
      </c>
      <c r="L25" s="450">
        <v>420</v>
      </c>
      <c r="M25" s="64">
        <v>892</v>
      </c>
      <c r="N25" s="448">
        <v>449</v>
      </c>
      <c r="O25" s="450">
        <v>443</v>
      </c>
      <c r="P25" s="64">
        <v>955</v>
      </c>
      <c r="Q25" s="64">
        <v>290</v>
      </c>
      <c r="R25" s="452">
        <v>14</v>
      </c>
    </row>
    <row r="26" spans="2:18" ht="30" customHeight="1">
      <c r="B26" s="22" t="s">
        <v>989</v>
      </c>
      <c r="C26" s="23">
        <v>34</v>
      </c>
      <c r="D26" s="64">
        <v>2429</v>
      </c>
      <c r="E26" s="448">
        <v>1209</v>
      </c>
      <c r="F26" s="449">
        <v>1220</v>
      </c>
      <c r="G26" s="64">
        <v>734</v>
      </c>
      <c r="H26" s="448">
        <v>387</v>
      </c>
      <c r="I26" s="450">
        <v>347</v>
      </c>
      <c r="J26" s="64">
        <v>822</v>
      </c>
      <c r="K26" s="448">
        <v>384</v>
      </c>
      <c r="L26" s="450">
        <v>438</v>
      </c>
      <c r="M26" s="64">
        <v>873</v>
      </c>
      <c r="N26" s="448">
        <v>438</v>
      </c>
      <c r="O26" s="450">
        <v>435</v>
      </c>
      <c r="P26" s="64">
        <v>897</v>
      </c>
      <c r="Q26" s="64">
        <v>306</v>
      </c>
      <c r="R26" s="452">
        <v>20</v>
      </c>
    </row>
    <row r="27" spans="2:18" ht="30" customHeight="1">
      <c r="B27" s="65" t="s">
        <v>103</v>
      </c>
      <c r="C27" s="453">
        <v>33</v>
      </c>
      <c r="D27" s="455">
        <v>2420</v>
      </c>
      <c r="E27" s="455">
        <v>1206</v>
      </c>
      <c r="F27" s="456">
        <v>1214</v>
      </c>
      <c r="G27" s="455">
        <v>733</v>
      </c>
      <c r="H27" s="455">
        <v>387</v>
      </c>
      <c r="I27" s="456">
        <v>346</v>
      </c>
      <c r="J27" s="455">
        <v>819</v>
      </c>
      <c r="K27" s="455">
        <v>383</v>
      </c>
      <c r="L27" s="456">
        <v>436</v>
      </c>
      <c r="M27" s="455">
        <v>868</v>
      </c>
      <c r="N27" s="455">
        <v>436</v>
      </c>
      <c r="O27" s="456">
        <v>432</v>
      </c>
      <c r="P27" s="454">
        <v>893</v>
      </c>
      <c r="Q27" s="454">
        <v>303</v>
      </c>
      <c r="R27" s="458">
        <v>19</v>
      </c>
    </row>
    <row r="28" spans="2:18" ht="30" customHeight="1">
      <c r="B28" s="66" t="s">
        <v>104</v>
      </c>
      <c r="C28" s="459">
        <v>1</v>
      </c>
      <c r="D28" s="463">
        <v>9</v>
      </c>
      <c r="E28" s="461">
        <v>3</v>
      </c>
      <c r="F28" s="462">
        <v>6</v>
      </c>
      <c r="G28" s="463">
        <v>1</v>
      </c>
      <c r="H28" s="461">
        <v>0</v>
      </c>
      <c r="I28" s="462">
        <v>1</v>
      </c>
      <c r="J28" s="463">
        <v>3</v>
      </c>
      <c r="K28" s="461">
        <v>1</v>
      </c>
      <c r="L28" s="462">
        <v>2</v>
      </c>
      <c r="M28" s="463">
        <v>5</v>
      </c>
      <c r="N28" s="461">
        <v>2</v>
      </c>
      <c r="O28" s="462">
        <v>3</v>
      </c>
      <c r="P28" s="460">
        <v>4</v>
      </c>
      <c r="Q28" s="460">
        <v>3</v>
      </c>
      <c r="R28" s="458">
        <v>1</v>
      </c>
    </row>
    <row r="29" spans="2:18" ht="30" customHeight="1">
      <c r="B29" s="79" t="s">
        <v>517</v>
      </c>
      <c r="C29" s="453">
        <v>16</v>
      </c>
      <c r="D29" s="454">
        <v>1466</v>
      </c>
      <c r="E29" s="455">
        <v>724</v>
      </c>
      <c r="F29" s="456">
        <v>742</v>
      </c>
      <c r="G29" s="454">
        <v>434</v>
      </c>
      <c r="H29" s="455">
        <v>225</v>
      </c>
      <c r="I29" s="386">
        <v>209</v>
      </c>
      <c r="J29" s="454">
        <v>506</v>
      </c>
      <c r="K29" s="455">
        <v>240</v>
      </c>
      <c r="L29" s="465">
        <v>266</v>
      </c>
      <c r="M29" s="454">
        <v>526</v>
      </c>
      <c r="N29" s="455">
        <v>259</v>
      </c>
      <c r="O29" s="456">
        <v>267</v>
      </c>
      <c r="P29" s="454">
        <v>572</v>
      </c>
      <c r="Q29" s="454">
        <v>145</v>
      </c>
      <c r="R29" s="1097">
        <v>8</v>
      </c>
    </row>
    <row r="30" spans="2:18" ht="30" customHeight="1">
      <c r="B30" s="79" t="s">
        <v>518</v>
      </c>
      <c r="C30" s="453">
        <v>2</v>
      </c>
      <c r="D30" s="454">
        <v>208</v>
      </c>
      <c r="E30" s="455">
        <v>98</v>
      </c>
      <c r="F30" s="456">
        <v>110</v>
      </c>
      <c r="G30" s="454">
        <v>64</v>
      </c>
      <c r="H30" s="455">
        <v>32</v>
      </c>
      <c r="I30" s="386">
        <v>32</v>
      </c>
      <c r="J30" s="454">
        <v>68</v>
      </c>
      <c r="K30" s="455">
        <v>29</v>
      </c>
      <c r="L30" s="465">
        <v>39</v>
      </c>
      <c r="M30" s="454">
        <v>76</v>
      </c>
      <c r="N30" s="455">
        <v>37</v>
      </c>
      <c r="O30" s="456">
        <v>39</v>
      </c>
      <c r="P30" s="454">
        <v>84</v>
      </c>
      <c r="Q30" s="454">
        <v>23</v>
      </c>
      <c r="R30" s="458">
        <v>0</v>
      </c>
    </row>
    <row r="31" spans="2:18" ht="30" customHeight="1">
      <c r="B31" s="79" t="s">
        <v>519</v>
      </c>
      <c r="C31" s="453">
        <v>4</v>
      </c>
      <c r="D31" s="454">
        <v>210</v>
      </c>
      <c r="E31" s="455">
        <v>113</v>
      </c>
      <c r="F31" s="456">
        <v>97</v>
      </c>
      <c r="G31" s="454">
        <v>69</v>
      </c>
      <c r="H31" s="455">
        <v>36</v>
      </c>
      <c r="I31" s="386">
        <v>33</v>
      </c>
      <c r="J31" s="454">
        <v>63</v>
      </c>
      <c r="K31" s="455">
        <v>34</v>
      </c>
      <c r="L31" s="465">
        <v>29</v>
      </c>
      <c r="M31" s="454">
        <v>78</v>
      </c>
      <c r="N31" s="455">
        <v>43</v>
      </c>
      <c r="O31" s="456">
        <v>35</v>
      </c>
      <c r="P31" s="454">
        <v>81</v>
      </c>
      <c r="Q31" s="454">
        <v>51</v>
      </c>
      <c r="R31" s="458">
        <v>2</v>
      </c>
    </row>
    <row r="32" spans="2:18" ht="30" customHeight="1">
      <c r="B32" s="79" t="s">
        <v>520</v>
      </c>
      <c r="C32" s="453">
        <v>1</v>
      </c>
      <c r="D32" s="454">
        <v>16</v>
      </c>
      <c r="E32" s="455">
        <v>5</v>
      </c>
      <c r="F32" s="456">
        <v>11</v>
      </c>
      <c r="G32" s="454">
        <v>6</v>
      </c>
      <c r="H32" s="455">
        <v>4</v>
      </c>
      <c r="I32" s="386">
        <v>2</v>
      </c>
      <c r="J32" s="454">
        <v>6</v>
      </c>
      <c r="K32" s="455">
        <v>1</v>
      </c>
      <c r="L32" s="465">
        <v>5</v>
      </c>
      <c r="M32" s="454">
        <v>4</v>
      </c>
      <c r="N32" s="455">
        <v>0</v>
      </c>
      <c r="O32" s="456">
        <v>4</v>
      </c>
      <c r="P32" s="454">
        <v>8</v>
      </c>
      <c r="Q32" s="454">
        <v>4</v>
      </c>
      <c r="R32" s="458">
        <v>0</v>
      </c>
    </row>
    <row r="33" spans="2:18" ht="30" customHeight="1">
      <c r="B33" s="79" t="s">
        <v>521</v>
      </c>
      <c r="C33" s="453">
        <v>1</v>
      </c>
      <c r="D33" s="454">
        <v>44</v>
      </c>
      <c r="E33" s="455">
        <v>18</v>
      </c>
      <c r="F33" s="456">
        <v>26</v>
      </c>
      <c r="G33" s="454">
        <v>14</v>
      </c>
      <c r="H33" s="455">
        <v>9</v>
      </c>
      <c r="I33" s="386">
        <v>5</v>
      </c>
      <c r="J33" s="454">
        <v>16</v>
      </c>
      <c r="K33" s="455">
        <v>4</v>
      </c>
      <c r="L33" s="465">
        <v>12</v>
      </c>
      <c r="M33" s="454">
        <v>14</v>
      </c>
      <c r="N33" s="455">
        <v>5</v>
      </c>
      <c r="O33" s="456">
        <v>9</v>
      </c>
      <c r="P33" s="454">
        <v>16</v>
      </c>
      <c r="Q33" s="454">
        <v>6</v>
      </c>
      <c r="R33" s="458">
        <v>0</v>
      </c>
    </row>
    <row r="34" spans="2:18" ht="30" customHeight="1">
      <c r="B34" s="79" t="s">
        <v>522</v>
      </c>
      <c r="C34" s="453">
        <v>2</v>
      </c>
      <c r="D34" s="454">
        <v>139</v>
      </c>
      <c r="E34" s="455">
        <v>67</v>
      </c>
      <c r="F34" s="456">
        <v>72</v>
      </c>
      <c r="G34" s="454">
        <v>48</v>
      </c>
      <c r="H34" s="455">
        <v>23</v>
      </c>
      <c r="I34" s="386">
        <v>25</v>
      </c>
      <c r="J34" s="454">
        <v>38</v>
      </c>
      <c r="K34" s="455">
        <v>19</v>
      </c>
      <c r="L34" s="465">
        <v>19</v>
      </c>
      <c r="M34" s="454">
        <v>53</v>
      </c>
      <c r="N34" s="455">
        <v>25</v>
      </c>
      <c r="O34" s="456">
        <v>28</v>
      </c>
      <c r="P34" s="454">
        <v>51</v>
      </c>
      <c r="Q34" s="454">
        <v>26</v>
      </c>
      <c r="R34" s="458">
        <v>3</v>
      </c>
    </row>
    <row r="35" spans="2:18" ht="30" customHeight="1">
      <c r="B35" s="79" t="s">
        <v>523</v>
      </c>
      <c r="C35" s="453">
        <v>1</v>
      </c>
      <c r="D35" s="454">
        <v>28</v>
      </c>
      <c r="E35" s="455">
        <v>17</v>
      </c>
      <c r="F35" s="456">
        <v>11</v>
      </c>
      <c r="G35" s="454">
        <v>10</v>
      </c>
      <c r="H35" s="455">
        <v>5</v>
      </c>
      <c r="I35" s="386">
        <v>5</v>
      </c>
      <c r="J35" s="454">
        <v>7</v>
      </c>
      <c r="K35" s="455">
        <v>4</v>
      </c>
      <c r="L35" s="465">
        <v>3</v>
      </c>
      <c r="M35" s="454">
        <v>11</v>
      </c>
      <c r="N35" s="455">
        <v>8</v>
      </c>
      <c r="O35" s="456">
        <v>3</v>
      </c>
      <c r="P35" s="454">
        <v>11</v>
      </c>
      <c r="Q35" s="454">
        <v>4</v>
      </c>
      <c r="R35" s="458">
        <v>1</v>
      </c>
    </row>
    <row r="36" spans="2:18" ht="30" customHeight="1">
      <c r="B36" s="79" t="s">
        <v>300</v>
      </c>
      <c r="C36" s="453">
        <v>2</v>
      </c>
      <c r="D36" s="454">
        <v>169</v>
      </c>
      <c r="E36" s="455">
        <v>87</v>
      </c>
      <c r="F36" s="456">
        <v>82</v>
      </c>
      <c r="G36" s="454">
        <v>51</v>
      </c>
      <c r="H36" s="455">
        <v>29</v>
      </c>
      <c r="I36" s="386">
        <v>22</v>
      </c>
      <c r="J36" s="454">
        <v>68</v>
      </c>
      <c r="K36" s="455">
        <v>31</v>
      </c>
      <c r="L36" s="465">
        <v>37</v>
      </c>
      <c r="M36" s="454">
        <v>50</v>
      </c>
      <c r="N36" s="455">
        <v>27</v>
      </c>
      <c r="O36" s="456">
        <v>23</v>
      </c>
      <c r="P36" s="454">
        <v>15</v>
      </c>
      <c r="Q36" s="454">
        <v>21</v>
      </c>
      <c r="R36" s="458">
        <v>3</v>
      </c>
    </row>
    <row r="37" spans="2:18" ht="30" customHeight="1">
      <c r="B37" s="79" t="s">
        <v>284</v>
      </c>
      <c r="C37" s="453">
        <v>1</v>
      </c>
      <c r="D37" s="454">
        <v>73</v>
      </c>
      <c r="E37" s="455">
        <v>43</v>
      </c>
      <c r="F37" s="456">
        <v>30</v>
      </c>
      <c r="G37" s="454">
        <v>22</v>
      </c>
      <c r="H37" s="455">
        <v>16</v>
      </c>
      <c r="I37" s="386">
        <v>6</v>
      </c>
      <c r="J37" s="454">
        <v>24</v>
      </c>
      <c r="K37" s="455">
        <v>10</v>
      </c>
      <c r="L37" s="465">
        <v>14</v>
      </c>
      <c r="M37" s="454">
        <v>27</v>
      </c>
      <c r="N37" s="455">
        <v>17</v>
      </c>
      <c r="O37" s="456">
        <v>10</v>
      </c>
      <c r="P37" s="454">
        <v>25</v>
      </c>
      <c r="Q37" s="454">
        <v>11</v>
      </c>
      <c r="R37" s="458">
        <v>2</v>
      </c>
    </row>
    <row r="38" spans="2:18" ht="30" customHeight="1">
      <c r="B38" s="79" t="s">
        <v>286</v>
      </c>
      <c r="C38" s="453">
        <v>1</v>
      </c>
      <c r="D38" s="454">
        <v>52</v>
      </c>
      <c r="E38" s="455">
        <v>24</v>
      </c>
      <c r="F38" s="456">
        <v>28</v>
      </c>
      <c r="G38" s="454">
        <v>13</v>
      </c>
      <c r="H38" s="455">
        <v>7</v>
      </c>
      <c r="I38" s="386">
        <v>6</v>
      </c>
      <c r="J38" s="454">
        <v>18</v>
      </c>
      <c r="K38" s="455">
        <v>8</v>
      </c>
      <c r="L38" s="465">
        <v>10</v>
      </c>
      <c r="M38" s="454">
        <v>21</v>
      </c>
      <c r="N38" s="455">
        <v>9</v>
      </c>
      <c r="O38" s="456">
        <v>12</v>
      </c>
      <c r="P38" s="454">
        <v>23</v>
      </c>
      <c r="Q38" s="454">
        <v>8</v>
      </c>
      <c r="R38" s="458">
        <v>0</v>
      </c>
    </row>
    <row r="39" spans="2:18" ht="30" customHeight="1">
      <c r="B39" s="79" t="s">
        <v>288</v>
      </c>
      <c r="C39" s="574">
        <v>0</v>
      </c>
      <c r="D39" s="457">
        <v>0</v>
      </c>
      <c r="E39" s="455">
        <v>0</v>
      </c>
      <c r="F39" s="465">
        <v>0</v>
      </c>
      <c r="G39" s="457">
        <v>0</v>
      </c>
      <c r="H39" s="455">
        <v>0</v>
      </c>
      <c r="I39" s="465">
        <v>0</v>
      </c>
      <c r="J39" s="457">
        <v>0</v>
      </c>
      <c r="K39" s="455">
        <v>0</v>
      </c>
      <c r="L39" s="465">
        <v>0</v>
      </c>
      <c r="M39" s="457">
        <v>0</v>
      </c>
      <c r="N39" s="455">
        <v>0</v>
      </c>
      <c r="O39" s="465">
        <v>0</v>
      </c>
      <c r="P39" s="457">
        <v>0</v>
      </c>
      <c r="Q39" s="457">
        <v>0</v>
      </c>
      <c r="R39" s="458">
        <v>0</v>
      </c>
    </row>
    <row r="40" spans="2:18" ht="30" customHeight="1">
      <c r="B40" s="79" t="s">
        <v>290</v>
      </c>
      <c r="C40" s="453">
        <v>1</v>
      </c>
      <c r="D40" s="457">
        <v>0</v>
      </c>
      <c r="E40" s="455">
        <v>0</v>
      </c>
      <c r="F40" s="465">
        <v>0</v>
      </c>
      <c r="G40" s="457">
        <v>0</v>
      </c>
      <c r="H40" s="455">
        <v>0</v>
      </c>
      <c r="I40" s="465">
        <v>0</v>
      </c>
      <c r="J40" s="457">
        <v>0</v>
      </c>
      <c r="K40" s="455">
        <v>0</v>
      </c>
      <c r="L40" s="465">
        <v>0</v>
      </c>
      <c r="M40" s="457">
        <v>0</v>
      </c>
      <c r="N40" s="455">
        <v>0</v>
      </c>
      <c r="O40" s="465">
        <v>0</v>
      </c>
      <c r="P40" s="457">
        <v>0</v>
      </c>
      <c r="Q40" s="457">
        <v>0</v>
      </c>
      <c r="R40" s="458">
        <v>0</v>
      </c>
    </row>
    <row r="41" spans="2:18" ht="30" customHeight="1">
      <c r="B41" s="79" t="s">
        <v>941</v>
      </c>
      <c r="C41" s="459">
        <v>1</v>
      </c>
      <c r="D41" s="460">
        <v>15</v>
      </c>
      <c r="E41" s="461">
        <v>10</v>
      </c>
      <c r="F41" s="462">
        <v>5</v>
      </c>
      <c r="G41" s="460">
        <v>2</v>
      </c>
      <c r="H41" s="461">
        <v>1</v>
      </c>
      <c r="I41" s="388">
        <v>1</v>
      </c>
      <c r="J41" s="460">
        <v>5</v>
      </c>
      <c r="K41" s="461">
        <v>3</v>
      </c>
      <c r="L41" s="466">
        <v>2</v>
      </c>
      <c r="M41" s="460">
        <v>8</v>
      </c>
      <c r="N41" s="461">
        <v>6</v>
      </c>
      <c r="O41" s="462">
        <v>2</v>
      </c>
      <c r="P41" s="460">
        <v>7</v>
      </c>
      <c r="Q41" s="463">
        <v>4</v>
      </c>
      <c r="R41" s="464">
        <v>0</v>
      </c>
    </row>
    <row r="42" spans="2:18" ht="30" customHeight="1">
      <c r="B42" s="869" t="s">
        <v>113</v>
      </c>
      <c r="C42" s="467">
        <v>1</v>
      </c>
      <c r="D42" s="468">
        <v>9</v>
      </c>
      <c r="E42" s="469">
        <v>3</v>
      </c>
      <c r="F42" s="472">
        <v>6</v>
      </c>
      <c r="G42" s="468">
        <v>1</v>
      </c>
      <c r="H42" s="520">
        <v>0</v>
      </c>
      <c r="I42" s="470">
        <v>1</v>
      </c>
      <c r="J42" s="468">
        <v>3</v>
      </c>
      <c r="K42" s="520">
        <v>1</v>
      </c>
      <c r="L42" s="470">
        <v>2</v>
      </c>
      <c r="M42" s="468">
        <v>5</v>
      </c>
      <c r="N42" s="520">
        <v>2</v>
      </c>
      <c r="O42" s="470">
        <v>3</v>
      </c>
      <c r="P42" s="395">
        <v>4</v>
      </c>
      <c r="Q42" s="395">
        <v>3</v>
      </c>
      <c r="R42" s="525">
        <v>1</v>
      </c>
    </row>
    <row r="43" spans="2:18" ht="30" customHeight="1">
      <c r="B43" s="79" t="s">
        <v>527</v>
      </c>
      <c r="C43" s="453">
        <v>1</v>
      </c>
      <c r="D43" s="454">
        <v>9</v>
      </c>
      <c r="E43" s="455">
        <v>3</v>
      </c>
      <c r="F43" s="456">
        <v>6</v>
      </c>
      <c r="G43" s="454">
        <v>1</v>
      </c>
      <c r="H43" s="455">
        <v>0</v>
      </c>
      <c r="I43" s="386">
        <v>1</v>
      </c>
      <c r="J43" s="454">
        <v>3</v>
      </c>
      <c r="K43" s="455">
        <v>1</v>
      </c>
      <c r="L43" s="465">
        <v>2</v>
      </c>
      <c r="M43" s="454">
        <v>5</v>
      </c>
      <c r="N43" s="454">
        <v>2</v>
      </c>
      <c r="O43" s="519">
        <v>3</v>
      </c>
      <c r="P43" s="893">
        <v>4</v>
      </c>
      <c r="Q43" s="918">
        <v>3</v>
      </c>
      <c r="R43" s="458">
        <v>1</v>
      </c>
    </row>
    <row r="44" spans="2:18" ht="30" customHeight="1">
      <c r="B44" s="869" t="s">
        <v>115</v>
      </c>
      <c r="C44" s="1035">
        <v>0</v>
      </c>
      <c r="D44" s="780">
        <v>0</v>
      </c>
      <c r="E44" s="740">
        <v>0</v>
      </c>
      <c r="F44" s="532">
        <v>0</v>
      </c>
      <c r="G44" s="780">
        <v>0</v>
      </c>
      <c r="H44" s="740">
        <v>0</v>
      </c>
      <c r="I44" s="532">
        <v>0</v>
      </c>
      <c r="J44" s="780">
        <v>0</v>
      </c>
      <c r="K44" s="740">
        <v>0</v>
      </c>
      <c r="L44" s="532">
        <v>0</v>
      </c>
      <c r="M44" s="780">
        <v>0</v>
      </c>
      <c r="N44" s="740">
        <v>0</v>
      </c>
      <c r="O44" s="532">
        <v>0</v>
      </c>
      <c r="P44" s="780">
        <v>0</v>
      </c>
      <c r="Q44" s="780">
        <v>0</v>
      </c>
      <c r="R44" s="1097">
        <v>0</v>
      </c>
    </row>
    <row r="45" spans="2:18" ht="30" customHeight="1" thickBot="1">
      <c r="B45" s="871" t="s">
        <v>528</v>
      </c>
      <c r="C45" s="1037">
        <v>0</v>
      </c>
      <c r="D45" s="1101">
        <v>0</v>
      </c>
      <c r="E45" s="963">
        <v>0</v>
      </c>
      <c r="F45" s="964">
        <v>0</v>
      </c>
      <c r="G45" s="1101">
        <v>0</v>
      </c>
      <c r="H45" s="963">
        <v>0</v>
      </c>
      <c r="I45" s="964">
        <v>0</v>
      </c>
      <c r="J45" s="1101">
        <v>0</v>
      </c>
      <c r="K45" s="963">
        <v>0</v>
      </c>
      <c r="L45" s="964">
        <v>0</v>
      </c>
      <c r="M45" s="1101">
        <v>0</v>
      </c>
      <c r="N45" s="963">
        <v>0</v>
      </c>
      <c r="O45" s="964">
        <v>0</v>
      </c>
      <c r="P45" s="1101">
        <v>0</v>
      </c>
      <c r="Q45" s="1101">
        <v>0</v>
      </c>
      <c r="R45" s="1102">
        <v>0</v>
      </c>
    </row>
    <row r="46" spans="2:18" ht="30" customHeight="1">
      <c r="B46" s="872"/>
      <c r="C46" s="83"/>
      <c r="D46" s="83"/>
      <c r="E46" s="83"/>
      <c r="F46" s="83"/>
      <c r="G46" s="83"/>
      <c r="H46" s="83"/>
      <c r="I46" s="83"/>
      <c r="J46" s="83"/>
      <c r="K46" s="83"/>
      <c r="L46" s="83"/>
      <c r="M46" s="83"/>
      <c r="N46" s="83"/>
      <c r="O46" s="83"/>
      <c r="P46" s="83"/>
      <c r="Q46" s="83"/>
      <c r="R46" s="83"/>
    </row>
    <row r="47" spans="3:18" ht="30" customHeight="1">
      <c r="C47" s="51"/>
      <c r="D47" s="51"/>
      <c r="E47" s="51"/>
      <c r="F47" s="51"/>
      <c r="G47" s="51"/>
      <c r="H47" s="51"/>
      <c r="I47" s="51"/>
      <c r="J47" s="51"/>
      <c r="K47" s="51"/>
      <c r="L47" s="51"/>
      <c r="M47" s="51"/>
      <c r="N47" s="51"/>
      <c r="O47" s="51"/>
      <c r="P47" s="51"/>
      <c r="Q47" s="51"/>
      <c r="R47" s="51"/>
    </row>
    <row r="48" spans="3:18" ht="30" customHeight="1">
      <c r="C48" s="51"/>
      <c r="D48" s="51"/>
      <c r="E48" s="51"/>
      <c r="F48" s="51"/>
      <c r="G48" s="51"/>
      <c r="H48" s="51"/>
      <c r="I48" s="51"/>
      <c r="J48" s="51"/>
      <c r="K48" s="51"/>
      <c r="L48" s="51"/>
      <c r="M48" s="51"/>
      <c r="N48" s="51"/>
      <c r="O48" s="51"/>
      <c r="P48" s="51"/>
      <c r="Q48" s="51"/>
      <c r="R48" s="51"/>
    </row>
  </sheetData>
  <sheetProtection/>
  <mergeCells count="9">
    <mergeCell ref="B2:B4"/>
    <mergeCell ref="R2:R3"/>
    <mergeCell ref="C2:C4"/>
    <mergeCell ref="D3:F3"/>
    <mergeCell ref="G3:I3"/>
    <mergeCell ref="J3:L3"/>
    <mergeCell ref="M3:O3"/>
    <mergeCell ref="P2:P4"/>
    <mergeCell ref="Q2:Q4"/>
  </mergeCells>
  <printOptions/>
  <pageMargins left="0.3937007874015748" right="0.1968503937007874" top="0.3937007874015748" bottom="1.1023622047244095" header="0" footer="0.5511811023622047"/>
  <pageSetup firstPageNumber="30" useFirstPageNumber="1" fitToHeight="1" fitToWidth="1" horizontalDpi="600" verticalDpi="600" orientation="portrait" paperSize="9" scale="60" r:id="rId1"/>
  <headerFooter scaleWithDoc="0" alignWithMargins="0">
    <oddFooter>&amp;C&amp;16- &amp;P -</oddFooter>
  </headerFooter>
</worksheet>
</file>

<file path=xl/worksheets/sheet32.xml><?xml version="1.0" encoding="utf-8"?>
<worksheet xmlns="http://schemas.openxmlformats.org/spreadsheetml/2006/main" xmlns:r="http://schemas.openxmlformats.org/officeDocument/2006/relationships">
  <dimension ref="B1:V43"/>
  <sheetViews>
    <sheetView showGridLines="0" zoomScale="75" zoomScaleNormal="75" zoomScaleSheetLayoutView="75" zoomScalePageLayoutView="0" workbookViewId="0" topLeftCell="A1">
      <selection activeCell="A1" sqref="A1"/>
    </sheetView>
  </sheetViews>
  <sheetFormatPr defaultColWidth="9.00390625" defaultRowHeight="30" customHeight="1"/>
  <cols>
    <col min="1" max="1" width="1.625" style="39" customWidth="1"/>
    <col min="2" max="2" width="17.25390625" style="39" customWidth="1"/>
    <col min="3" max="3" width="7.875" style="39" customWidth="1"/>
    <col min="4" max="6" width="9.625" style="39" customWidth="1"/>
    <col min="7" max="18" width="8.625" style="39" customWidth="1"/>
    <col min="19" max="20" width="9.875" style="39" customWidth="1"/>
    <col min="21" max="16384" width="9.00390625" style="39" customWidth="1"/>
  </cols>
  <sheetData>
    <row r="1" ht="27" customHeight="1">
      <c r="B1" s="1017" t="s">
        <v>1126</v>
      </c>
    </row>
    <row r="2" s="1" customFormat="1" ht="24" customHeight="1">
      <c r="B2" s="921" t="s">
        <v>975</v>
      </c>
    </row>
    <row r="3" spans="2:20" ht="18" customHeight="1" thickBot="1">
      <c r="B3" s="158" t="s">
        <v>317</v>
      </c>
      <c r="C3" s="159"/>
      <c r="D3" s="159"/>
      <c r="E3" s="159"/>
      <c r="F3" s="159"/>
      <c r="G3" s="159"/>
      <c r="H3" s="159"/>
      <c r="I3" s="159"/>
      <c r="J3" s="159"/>
      <c r="K3" s="159"/>
      <c r="L3" s="159"/>
      <c r="M3" s="159"/>
      <c r="N3" s="159"/>
      <c r="O3" s="159"/>
      <c r="P3" s="159"/>
      <c r="Q3" s="159"/>
      <c r="R3" s="159"/>
      <c r="S3" s="159"/>
      <c r="T3" s="160" t="s">
        <v>318</v>
      </c>
    </row>
    <row r="4" spans="2:20" ht="19.5" customHeight="1">
      <c r="B4" s="1517" t="s">
        <v>1090</v>
      </c>
      <c r="C4" s="1682" t="s">
        <v>319</v>
      </c>
      <c r="D4" s="1524" t="s">
        <v>320</v>
      </c>
      <c r="E4" s="1525"/>
      <c r="F4" s="1525"/>
      <c r="G4" s="1525"/>
      <c r="H4" s="1525"/>
      <c r="I4" s="1525"/>
      <c r="J4" s="1525"/>
      <c r="K4" s="1525"/>
      <c r="L4" s="1525"/>
      <c r="M4" s="1525"/>
      <c r="N4" s="1525"/>
      <c r="O4" s="1525"/>
      <c r="P4" s="1525"/>
      <c r="Q4" s="1525"/>
      <c r="R4" s="1526"/>
      <c r="S4" s="1668" t="s">
        <v>867</v>
      </c>
      <c r="T4" s="1691" t="s">
        <v>868</v>
      </c>
    </row>
    <row r="5" spans="2:20" ht="21" customHeight="1">
      <c r="B5" s="1545"/>
      <c r="C5" s="1683"/>
      <c r="D5" s="164" t="s">
        <v>16</v>
      </c>
      <c r="E5" s="165"/>
      <c r="F5" s="116"/>
      <c r="G5" s="1540" t="s">
        <v>943</v>
      </c>
      <c r="H5" s="1542"/>
      <c r="I5" s="1540" t="s">
        <v>969</v>
      </c>
      <c r="J5" s="1542"/>
      <c r="K5" s="1540" t="s">
        <v>970</v>
      </c>
      <c r="L5" s="1542"/>
      <c r="M5" s="1540" t="s">
        <v>971</v>
      </c>
      <c r="N5" s="1542"/>
      <c r="O5" s="1540" t="s">
        <v>972</v>
      </c>
      <c r="P5" s="1542"/>
      <c r="Q5" s="1540" t="s">
        <v>973</v>
      </c>
      <c r="R5" s="1542"/>
      <c r="S5" s="1688"/>
      <c r="T5" s="1692"/>
    </row>
    <row r="6" spans="2:20" s="1" customFormat="1" ht="21" customHeight="1" thickBot="1">
      <c r="B6" s="1518"/>
      <c r="C6" s="1592"/>
      <c r="D6" s="18" t="s">
        <v>5</v>
      </c>
      <c r="E6" s="19" t="s">
        <v>8</v>
      </c>
      <c r="F6" s="166" t="s">
        <v>9</v>
      </c>
      <c r="G6" s="907" t="s">
        <v>8</v>
      </c>
      <c r="H6" s="718" t="s">
        <v>9</v>
      </c>
      <c r="I6" s="916" t="s">
        <v>8</v>
      </c>
      <c r="J6" s="718" t="s">
        <v>9</v>
      </c>
      <c r="K6" s="19" t="s">
        <v>8</v>
      </c>
      <c r="L6" s="718" t="s">
        <v>9</v>
      </c>
      <c r="M6" s="19" t="s">
        <v>8</v>
      </c>
      <c r="N6" s="718" t="s">
        <v>9</v>
      </c>
      <c r="O6" s="19" t="s">
        <v>8</v>
      </c>
      <c r="P6" s="718" t="s">
        <v>9</v>
      </c>
      <c r="Q6" s="19" t="s">
        <v>8</v>
      </c>
      <c r="R6" s="718" t="s">
        <v>9</v>
      </c>
      <c r="S6" s="1689"/>
      <c r="T6" s="1693"/>
    </row>
    <row r="7" spans="2:20" s="1" customFormat="1" ht="30" customHeight="1">
      <c r="B7" s="22" t="s">
        <v>980</v>
      </c>
      <c r="C7" s="1328">
        <v>57</v>
      </c>
      <c r="D7" s="1259">
        <v>8076</v>
      </c>
      <c r="E7" s="1329">
        <v>4109</v>
      </c>
      <c r="F7" s="1277">
        <v>3967</v>
      </c>
      <c r="G7" s="1259">
        <v>204</v>
      </c>
      <c r="H7" s="1330">
        <v>179</v>
      </c>
      <c r="I7" s="1259">
        <v>476</v>
      </c>
      <c r="J7" s="1330">
        <v>449</v>
      </c>
      <c r="K7" s="1329">
        <v>510</v>
      </c>
      <c r="L7" s="1330">
        <v>467</v>
      </c>
      <c r="M7" s="1329">
        <v>950</v>
      </c>
      <c r="N7" s="1330">
        <v>951</v>
      </c>
      <c r="O7" s="1329">
        <v>969</v>
      </c>
      <c r="P7" s="1330">
        <v>958</v>
      </c>
      <c r="Q7" s="1329">
        <v>1000</v>
      </c>
      <c r="R7" s="1330">
        <v>963</v>
      </c>
      <c r="S7" s="64">
        <v>1821</v>
      </c>
      <c r="T7" s="452">
        <v>1243</v>
      </c>
    </row>
    <row r="8" spans="2:22" s="1" customFormat="1" ht="30" customHeight="1">
      <c r="B8" s="22" t="s">
        <v>989</v>
      </c>
      <c r="C8" s="1328">
        <v>66</v>
      </c>
      <c r="D8" s="1259">
        <v>9024</v>
      </c>
      <c r="E8" s="1329">
        <v>4637</v>
      </c>
      <c r="F8" s="1277">
        <v>4387</v>
      </c>
      <c r="G8" s="1259">
        <v>216</v>
      </c>
      <c r="H8" s="1330">
        <v>213</v>
      </c>
      <c r="I8" s="1259">
        <v>562</v>
      </c>
      <c r="J8" s="1330">
        <v>504</v>
      </c>
      <c r="K8" s="1329">
        <v>612</v>
      </c>
      <c r="L8" s="1330">
        <v>568</v>
      </c>
      <c r="M8" s="1329">
        <v>1088</v>
      </c>
      <c r="N8" s="1330">
        <v>1013</v>
      </c>
      <c r="O8" s="1329">
        <v>1067</v>
      </c>
      <c r="P8" s="1330">
        <v>1034</v>
      </c>
      <c r="Q8" s="1329">
        <v>1092</v>
      </c>
      <c r="R8" s="1330">
        <v>1055</v>
      </c>
      <c r="S8" s="64">
        <v>1949</v>
      </c>
      <c r="T8" s="452">
        <v>1502</v>
      </c>
      <c r="U8" s="934"/>
      <c r="V8" s="934"/>
    </row>
    <row r="9" spans="2:22" s="1" customFormat="1" ht="30" customHeight="1">
      <c r="B9" s="65" t="s">
        <v>103</v>
      </c>
      <c r="C9" s="1331">
        <v>56</v>
      </c>
      <c r="D9" s="1262">
        <v>7706</v>
      </c>
      <c r="E9" s="1332">
        <v>3937</v>
      </c>
      <c r="F9" s="1282">
        <v>3769</v>
      </c>
      <c r="G9" s="1262">
        <v>164</v>
      </c>
      <c r="H9" s="1333">
        <v>178</v>
      </c>
      <c r="I9" s="1262">
        <v>473</v>
      </c>
      <c r="J9" s="1333">
        <v>423</v>
      </c>
      <c r="K9" s="1332">
        <v>502</v>
      </c>
      <c r="L9" s="1333">
        <v>459</v>
      </c>
      <c r="M9" s="1332">
        <v>940</v>
      </c>
      <c r="N9" s="1333">
        <v>885</v>
      </c>
      <c r="O9" s="1332">
        <v>923</v>
      </c>
      <c r="P9" s="1333">
        <v>904</v>
      </c>
      <c r="Q9" s="1332">
        <v>935</v>
      </c>
      <c r="R9" s="1333">
        <v>920</v>
      </c>
      <c r="S9" s="454">
        <v>1692</v>
      </c>
      <c r="T9" s="458">
        <v>1301</v>
      </c>
      <c r="U9" s="934"/>
      <c r="V9" s="934"/>
    </row>
    <row r="10" spans="2:22" s="1" customFormat="1" ht="30" customHeight="1">
      <c r="B10" s="66" t="s">
        <v>104</v>
      </c>
      <c r="C10" s="1334">
        <v>10</v>
      </c>
      <c r="D10" s="1264">
        <v>1318</v>
      </c>
      <c r="E10" s="1335">
        <v>700</v>
      </c>
      <c r="F10" s="1287">
        <v>618</v>
      </c>
      <c r="G10" s="1264">
        <v>52</v>
      </c>
      <c r="H10" s="1336">
        <v>35</v>
      </c>
      <c r="I10" s="1264">
        <v>89</v>
      </c>
      <c r="J10" s="1336">
        <v>81</v>
      </c>
      <c r="K10" s="1335">
        <v>110</v>
      </c>
      <c r="L10" s="1336">
        <v>109</v>
      </c>
      <c r="M10" s="1335">
        <v>148</v>
      </c>
      <c r="N10" s="1336">
        <v>128</v>
      </c>
      <c r="O10" s="1335">
        <v>144</v>
      </c>
      <c r="P10" s="1336">
        <v>130</v>
      </c>
      <c r="Q10" s="1335">
        <v>157</v>
      </c>
      <c r="R10" s="1336">
        <v>135</v>
      </c>
      <c r="S10" s="460">
        <v>257</v>
      </c>
      <c r="T10" s="464">
        <v>201</v>
      </c>
      <c r="U10" s="934"/>
      <c r="V10" s="934"/>
    </row>
    <row r="11" spans="2:22" s="1" customFormat="1" ht="30" customHeight="1">
      <c r="B11" s="79" t="s">
        <v>517</v>
      </c>
      <c r="C11" s="1331">
        <v>19</v>
      </c>
      <c r="D11" s="1262">
        <v>3393</v>
      </c>
      <c r="E11" s="1332">
        <v>1678</v>
      </c>
      <c r="F11" s="1282">
        <v>1715</v>
      </c>
      <c r="G11" s="1337">
        <v>55</v>
      </c>
      <c r="H11" s="1338">
        <v>54</v>
      </c>
      <c r="I11" s="1337">
        <v>167</v>
      </c>
      <c r="J11" s="1333">
        <v>154</v>
      </c>
      <c r="K11" s="1332">
        <v>171</v>
      </c>
      <c r="L11" s="1333">
        <v>189</v>
      </c>
      <c r="M11" s="1332">
        <v>442</v>
      </c>
      <c r="N11" s="1333">
        <v>414</v>
      </c>
      <c r="O11" s="1332">
        <v>427</v>
      </c>
      <c r="P11" s="1333">
        <v>443</v>
      </c>
      <c r="Q11" s="1332">
        <v>416</v>
      </c>
      <c r="R11" s="1333">
        <v>461</v>
      </c>
      <c r="S11" s="780">
        <v>827</v>
      </c>
      <c r="T11" s="1097">
        <v>521</v>
      </c>
      <c r="U11" s="934"/>
      <c r="V11" s="934"/>
    </row>
    <row r="12" spans="2:22" s="1" customFormat="1" ht="30" customHeight="1">
      <c r="B12" s="79" t="s">
        <v>518</v>
      </c>
      <c r="C12" s="1331">
        <v>4</v>
      </c>
      <c r="D12" s="1262">
        <v>411</v>
      </c>
      <c r="E12" s="1332">
        <v>231</v>
      </c>
      <c r="F12" s="1282">
        <v>180</v>
      </c>
      <c r="G12" s="1262">
        <v>6</v>
      </c>
      <c r="H12" s="1333">
        <v>10</v>
      </c>
      <c r="I12" s="1262">
        <v>33</v>
      </c>
      <c r="J12" s="1333">
        <v>23</v>
      </c>
      <c r="K12" s="1332">
        <v>34</v>
      </c>
      <c r="L12" s="1333">
        <v>25</v>
      </c>
      <c r="M12" s="1332">
        <v>51</v>
      </c>
      <c r="N12" s="1333">
        <v>40</v>
      </c>
      <c r="O12" s="1332">
        <v>52</v>
      </c>
      <c r="P12" s="1333">
        <v>43</v>
      </c>
      <c r="Q12" s="1332">
        <v>55</v>
      </c>
      <c r="R12" s="1333">
        <v>39</v>
      </c>
      <c r="S12" s="457">
        <v>90</v>
      </c>
      <c r="T12" s="458">
        <v>59</v>
      </c>
      <c r="U12" s="934"/>
      <c r="V12" s="934"/>
    </row>
    <row r="13" spans="2:20" s="1" customFormat="1" ht="30" customHeight="1">
      <c r="B13" s="79" t="s">
        <v>519</v>
      </c>
      <c r="C13" s="1339">
        <v>0</v>
      </c>
      <c r="D13" s="1284" t="s">
        <v>933</v>
      </c>
      <c r="E13" s="1280">
        <v>0</v>
      </c>
      <c r="F13" s="1340">
        <v>0</v>
      </c>
      <c r="G13" s="1284">
        <v>0</v>
      </c>
      <c r="H13" s="1341">
        <v>0</v>
      </c>
      <c r="I13" s="1284">
        <v>0</v>
      </c>
      <c r="J13" s="1341">
        <v>0</v>
      </c>
      <c r="K13" s="1280">
        <v>0</v>
      </c>
      <c r="L13" s="1341">
        <v>0</v>
      </c>
      <c r="M13" s="1280">
        <v>0</v>
      </c>
      <c r="N13" s="1341">
        <v>0</v>
      </c>
      <c r="O13" s="1280">
        <v>0</v>
      </c>
      <c r="P13" s="1341">
        <v>0</v>
      </c>
      <c r="Q13" s="1280">
        <v>0</v>
      </c>
      <c r="R13" s="1341">
        <v>0</v>
      </c>
      <c r="S13" s="455">
        <v>0</v>
      </c>
      <c r="T13" s="458">
        <v>0</v>
      </c>
    </row>
    <row r="14" spans="2:22" s="1" customFormat="1" ht="30" customHeight="1">
      <c r="B14" s="79" t="s">
        <v>520</v>
      </c>
      <c r="C14" s="1331">
        <v>8</v>
      </c>
      <c r="D14" s="1262">
        <v>888</v>
      </c>
      <c r="E14" s="1332">
        <v>474</v>
      </c>
      <c r="F14" s="1282">
        <v>414</v>
      </c>
      <c r="G14" s="1262">
        <v>30</v>
      </c>
      <c r="H14" s="1333">
        <v>28</v>
      </c>
      <c r="I14" s="1262">
        <v>64</v>
      </c>
      <c r="J14" s="1333">
        <v>45</v>
      </c>
      <c r="K14" s="1332">
        <v>62</v>
      </c>
      <c r="L14" s="1333">
        <v>51</v>
      </c>
      <c r="M14" s="1332">
        <v>108</v>
      </c>
      <c r="N14" s="1333">
        <v>90</v>
      </c>
      <c r="O14" s="1332">
        <v>106</v>
      </c>
      <c r="P14" s="1333">
        <v>104</v>
      </c>
      <c r="Q14" s="1332">
        <v>104</v>
      </c>
      <c r="R14" s="1333">
        <v>96</v>
      </c>
      <c r="S14" s="457">
        <v>194</v>
      </c>
      <c r="T14" s="458">
        <v>142</v>
      </c>
      <c r="U14" s="934"/>
      <c r="V14" s="934"/>
    </row>
    <row r="15" spans="2:20" s="1" customFormat="1" ht="30" customHeight="1">
      <c r="B15" s="79" t="s">
        <v>521</v>
      </c>
      <c r="C15" s="1339">
        <v>0</v>
      </c>
      <c r="D15" s="1284" t="s">
        <v>933</v>
      </c>
      <c r="E15" s="1280">
        <v>0</v>
      </c>
      <c r="F15" s="1340">
        <v>0</v>
      </c>
      <c r="G15" s="1284">
        <v>0</v>
      </c>
      <c r="H15" s="1341">
        <v>0</v>
      </c>
      <c r="I15" s="1284">
        <v>0</v>
      </c>
      <c r="J15" s="1341">
        <v>0</v>
      </c>
      <c r="K15" s="1280">
        <v>0</v>
      </c>
      <c r="L15" s="1341">
        <v>0</v>
      </c>
      <c r="M15" s="1280">
        <v>0</v>
      </c>
      <c r="N15" s="1341">
        <v>0</v>
      </c>
      <c r="O15" s="1280">
        <v>0</v>
      </c>
      <c r="P15" s="1341">
        <v>0</v>
      </c>
      <c r="Q15" s="1280">
        <v>0</v>
      </c>
      <c r="R15" s="1341">
        <v>0</v>
      </c>
      <c r="S15" s="455">
        <v>0</v>
      </c>
      <c r="T15" s="458">
        <v>0</v>
      </c>
    </row>
    <row r="16" spans="2:22" s="1" customFormat="1" ht="30" customHeight="1">
      <c r="B16" s="79" t="s">
        <v>522</v>
      </c>
      <c r="C16" s="1331">
        <v>4</v>
      </c>
      <c r="D16" s="1262">
        <v>465</v>
      </c>
      <c r="E16" s="1332">
        <v>248</v>
      </c>
      <c r="F16" s="1282">
        <v>217</v>
      </c>
      <c r="G16" s="1262">
        <v>13</v>
      </c>
      <c r="H16" s="1333">
        <v>9</v>
      </c>
      <c r="I16" s="1262">
        <v>35</v>
      </c>
      <c r="J16" s="1333">
        <v>24</v>
      </c>
      <c r="K16" s="1332">
        <v>37</v>
      </c>
      <c r="L16" s="1333">
        <v>26</v>
      </c>
      <c r="M16" s="1332">
        <v>50</v>
      </c>
      <c r="N16" s="1333">
        <v>59</v>
      </c>
      <c r="O16" s="1332">
        <v>61</v>
      </c>
      <c r="P16" s="1333">
        <v>46</v>
      </c>
      <c r="Q16" s="1332">
        <v>52</v>
      </c>
      <c r="R16" s="1333">
        <v>53</v>
      </c>
      <c r="S16" s="457">
        <v>86</v>
      </c>
      <c r="T16" s="458">
        <v>101</v>
      </c>
      <c r="U16" s="934"/>
      <c r="V16" s="934"/>
    </row>
    <row r="17" spans="2:20" s="1" customFormat="1" ht="30" customHeight="1">
      <c r="B17" s="79" t="s">
        <v>523</v>
      </c>
      <c r="C17" s="1339">
        <v>0</v>
      </c>
      <c r="D17" s="1284" t="s">
        <v>933</v>
      </c>
      <c r="E17" s="1280">
        <v>0</v>
      </c>
      <c r="F17" s="1340">
        <v>0</v>
      </c>
      <c r="G17" s="1284">
        <v>0</v>
      </c>
      <c r="H17" s="1341">
        <v>0</v>
      </c>
      <c r="I17" s="1284">
        <v>0</v>
      </c>
      <c r="J17" s="1341">
        <v>0</v>
      </c>
      <c r="K17" s="1280">
        <v>0</v>
      </c>
      <c r="L17" s="1341">
        <v>0</v>
      </c>
      <c r="M17" s="1280">
        <v>0</v>
      </c>
      <c r="N17" s="1341">
        <v>0</v>
      </c>
      <c r="O17" s="1280">
        <v>0</v>
      </c>
      <c r="P17" s="1341">
        <v>0</v>
      </c>
      <c r="Q17" s="1280">
        <v>0</v>
      </c>
      <c r="R17" s="1341">
        <v>0</v>
      </c>
      <c r="S17" s="455">
        <v>0</v>
      </c>
      <c r="T17" s="458">
        <v>0</v>
      </c>
    </row>
    <row r="18" spans="2:22" s="1" customFormat="1" ht="30" customHeight="1">
      <c r="B18" s="79" t="s">
        <v>300</v>
      </c>
      <c r="C18" s="1331">
        <v>3</v>
      </c>
      <c r="D18" s="1262">
        <v>208</v>
      </c>
      <c r="E18" s="1332">
        <v>114</v>
      </c>
      <c r="F18" s="1282">
        <v>94</v>
      </c>
      <c r="G18" s="1262">
        <v>5</v>
      </c>
      <c r="H18" s="1333">
        <v>6</v>
      </c>
      <c r="I18" s="1262">
        <v>21</v>
      </c>
      <c r="J18" s="1341">
        <v>7</v>
      </c>
      <c r="K18" s="1280">
        <v>15</v>
      </c>
      <c r="L18" s="1341">
        <v>19</v>
      </c>
      <c r="M18" s="1280">
        <v>21</v>
      </c>
      <c r="N18" s="1341">
        <v>21</v>
      </c>
      <c r="O18" s="1332">
        <v>28</v>
      </c>
      <c r="P18" s="1333">
        <v>23</v>
      </c>
      <c r="Q18" s="1332">
        <v>24</v>
      </c>
      <c r="R18" s="1333">
        <v>18</v>
      </c>
      <c r="S18" s="457">
        <v>49</v>
      </c>
      <c r="T18" s="458">
        <v>44</v>
      </c>
      <c r="U18" s="934"/>
      <c r="V18" s="934"/>
    </row>
    <row r="19" spans="2:22" s="1" customFormat="1" ht="30" customHeight="1">
      <c r="B19" s="79" t="s">
        <v>284</v>
      </c>
      <c r="C19" s="1331">
        <v>3</v>
      </c>
      <c r="D19" s="1262">
        <v>408</v>
      </c>
      <c r="E19" s="1332">
        <v>209</v>
      </c>
      <c r="F19" s="1282">
        <v>199</v>
      </c>
      <c r="G19" s="1332">
        <v>5</v>
      </c>
      <c r="H19" s="1333">
        <v>5</v>
      </c>
      <c r="I19" s="1332">
        <v>22</v>
      </c>
      <c r="J19" s="1333">
        <v>23</v>
      </c>
      <c r="K19" s="1332">
        <v>24</v>
      </c>
      <c r="L19" s="1333">
        <v>24</v>
      </c>
      <c r="M19" s="1332">
        <v>52</v>
      </c>
      <c r="N19" s="1333">
        <v>56</v>
      </c>
      <c r="O19" s="1332">
        <v>50</v>
      </c>
      <c r="P19" s="1333">
        <v>45</v>
      </c>
      <c r="Q19" s="1332">
        <v>56</v>
      </c>
      <c r="R19" s="1333">
        <v>46</v>
      </c>
      <c r="S19" s="457">
        <v>83</v>
      </c>
      <c r="T19" s="458">
        <v>61</v>
      </c>
      <c r="U19" s="934"/>
      <c r="V19" s="934"/>
    </row>
    <row r="20" spans="2:22" ht="30" customHeight="1">
      <c r="B20" s="79" t="s">
        <v>286</v>
      </c>
      <c r="C20" s="1331">
        <v>7</v>
      </c>
      <c r="D20" s="1262">
        <v>1036</v>
      </c>
      <c r="E20" s="1332">
        <v>545</v>
      </c>
      <c r="F20" s="1282">
        <v>491</v>
      </c>
      <c r="G20" s="1262">
        <v>29</v>
      </c>
      <c r="H20" s="1333">
        <v>35</v>
      </c>
      <c r="I20" s="1262">
        <v>69</v>
      </c>
      <c r="J20" s="1333">
        <v>81</v>
      </c>
      <c r="K20" s="1332">
        <v>77</v>
      </c>
      <c r="L20" s="1333">
        <v>61</v>
      </c>
      <c r="M20" s="1332">
        <v>125</v>
      </c>
      <c r="N20" s="1333">
        <v>97</v>
      </c>
      <c r="O20" s="1332">
        <v>113</v>
      </c>
      <c r="P20" s="1333">
        <v>115</v>
      </c>
      <c r="Q20" s="1332">
        <v>132</v>
      </c>
      <c r="R20" s="1333">
        <v>102</v>
      </c>
      <c r="S20" s="457">
        <v>196</v>
      </c>
      <c r="T20" s="458">
        <v>179</v>
      </c>
      <c r="U20" s="934"/>
      <c r="V20" s="934"/>
    </row>
    <row r="21" spans="2:22" ht="30" customHeight="1">
      <c r="B21" s="79" t="s">
        <v>288</v>
      </c>
      <c r="C21" s="1331">
        <v>1</v>
      </c>
      <c r="D21" s="1262">
        <v>114</v>
      </c>
      <c r="E21" s="1332">
        <v>60</v>
      </c>
      <c r="F21" s="1282">
        <v>54</v>
      </c>
      <c r="G21" s="1262">
        <v>3</v>
      </c>
      <c r="H21" s="1333">
        <v>3</v>
      </c>
      <c r="I21" s="1262">
        <v>11</v>
      </c>
      <c r="J21" s="1333">
        <v>7</v>
      </c>
      <c r="K21" s="1332">
        <v>9</v>
      </c>
      <c r="L21" s="1333">
        <v>8</v>
      </c>
      <c r="M21" s="1332">
        <v>9</v>
      </c>
      <c r="N21" s="1333">
        <v>13</v>
      </c>
      <c r="O21" s="1332">
        <v>14</v>
      </c>
      <c r="P21" s="1333">
        <v>14</v>
      </c>
      <c r="Q21" s="1332">
        <v>14</v>
      </c>
      <c r="R21" s="1333">
        <v>9</v>
      </c>
      <c r="S21" s="457">
        <v>23</v>
      </c>
      <c r="T21" s="458">
        <v>31</v>
      </c>
      <c r="U21" s="934"/>
      <c r="V21" s="934"/>
    </row>
    <row r="22" spans="2:22" ht="30" customHeight="1">
      <c r="B22" s="79" t="s">
        <v>290</v>
      </c>
      <c r="C22" s="1331">
        <v>2</v>
      </c>
      <c r="D22" s="1262">
        <v>219</v>
      </c>
      <c r="E22" s="1332">
        <v>105</v>
      </c>
      <c r="F22" s="1282">
        <v>114</v>
      </c>
      <c r="G22" s="1262">
        <v>3</v>
      </c>
      <c r="H22" s="1333">
        <v>7</v>
      </c>
      <c r="I22" s="1262">
        <v>8</v>
      </c>
      <c r="J22" s="1333">
        <v>24</v>
      </c>
      <c r="K22" s="1332">
        <v>15</v>
      </c>
      <c r="L22" s="1333">
        <v>12</v>
      </c>
      <c r="M22" s="1332">
        <v>27</v>
      </c>
      <c r="N22" s="1333">
        <v>20</v>
      </c>
      <c r="O22" s="1332">
        <v>21</v>
      </c>
      <c r="P22" s="1333">
        <v>18</v>
      </c>
      <c r="Q22" s="1332">
        <v>31</v>
      </c>
      <c r="R22" s="1333">
        <v>33</v>
      </c>
      <c r="S22" s="457">
        <v>42</v>
      </c>
      <c r="T22" s="458">
        <v>42</v>
      </c>
      <c r="U22" s="934"/>
      <c r="V22" s="934"/>
    </row>
    <row r="23" spans="2:22" ht="30" customHeight="1">
      <c r="B23" s="80" t="s">
        <v>292</v>
      </c>
      <c r="C23" s="1334">
        <v>5</v>
      </c>
      <c r="D23" s="1264">
        <v>564</v>
      </c>
      <c r="E23" s="1335">
        <v>273</v>
      </c>
      <c r="F23" s="1009">
        <v>291</v>
      </c>
      <c r="G23" s="1264">
        <v>15</v>
      </c>
      <c r="H23" s="1336">
        <v>21</v>
      </c>
      <c r="I23" s="1264">
        <v>43</v>
      </c>
      <c r="J23" s="1336">
        <v>35</v>
      </c>
      <c r="K23" s="1335">
        <v>58</v>
      </c>
      <c r="L23" s="1336">
        <v>44</v>
      </c>
      <c r="M23" s="1335">
        <v>55</v>
      </c>
      <c r="N23" s="1336">
        <v>75</v>
      </c>
      <c r="O23" s="1335">
        <v>51</v>
      </c>
      <c r="P23" s="1336">
        <v>53</v>
      </c>
      <c r="Q23" s="1335">
        <v>51</v>
      </c>
      <c r="R23" s="1336">
        <v>63</v>
      </c>
      <c r="S23" s="463">
        <v>102</v>
      </c>
      <c r="T23" s="464">
        <v>121</v>
      </c>
      <c r="U23" s="934"/>
      <c r="V23" s="934"/>
    </row>
    <row r="24" spans="2:20" ht="30" customHeight="1">
      <c r="B24" s="81" t="s">
        <v>109</v>
      </c>
      <c r="C24" s="1339" t="s">
        <v>933</v>
      </c>
      <c r="D24" s="1284" t="s">
        <v>933</v>
      </c>
      <c r="E24" s="1280" t="s">
        <v>933</v>
      </c>
      <c r="F24" s="1340" t="s">
        <v>933</v>
      </c>
      <c r="G24" s="1284" t="s">
        <v>933</v>
      </c>
      <c r="H24" s="1341" t="s">
        <v>933</v>
      </c>
      <c r="I24" s="1284" t="s">
        <v>933</v>
      </c>
      <c r="J24" s="1341" t="s">
        <v>933</v>
      </c>
      <c r="K24" s="1280" t="s">
        <v>933</v>
      </c>
      <c r="L24" s="1341" t="s">
        <v>933</v>
      </c>
      <c r="M24" s="1280" t="s">
        <v>933</v>
      </c>
      <c r="N24" s="1341" t="s">
        <v>933</v>
      </c>
      <c r="O24" s="1280" t="s">
        <v>933</v>
      </c>
      <c r="P24" s="1341" t="s">
        <v>933</v>
      </c>
      <c r="Q24" s="1280" t="s">
        <v>933</v>
      </c>
      <c r="R24" s="1341" t="s">
        <v>933</v>
      </c>
      <c r="S24" s="395">
        <v>0</v>
      </c>
      <c r="T24" s="525">
        <v>0</v>
      </c>
    </row>
    <row r="25" spans="2:20" ht="30" customHeight="1">
      <c r="B25" s="80" t="s">
        <v>524</v>
      </c>
      <c r="C25" s="1342" t="s">
        <v>933</v>
      </c>
      <c r="D25" s="1343" t="s">
        <v>933</v>
      </c>
      <c r="E25" s="1344" t="s">
        <v>933</v>
      </c>
      <c r="F25" s="1345" t="s">
        <v>933</v>
      </c>
      <c r="G25" s="1343" t="s">
        <v>933</v>
      </c>
      <c r="H25" s="1346" t="s">
        <v>933</v>
      </c>
      <c r="I25" s="1343" t="s">
        <v>933</v>
      </c>
      <c r="J25" s="1346" t="s">
        <v>933</v>
      </c>
      <c r="K25" s="1344" t="s">
        <v>933</v>
      </c>
      <c r="L25" s="1346" t="s">
        <v>933</v>
      </c>
      <c r="M25" s="1344" t="s">
        <v>933</v>
      </c>
      <c r="N25" s="1346" t="s">
        <v>933</v>
      </c>
      <c r="O25" s="1344" t="s">
        <v>933</v>
      </c>
      <c r="P25" s="1346" t="s">
        <v>933</v>
      </c>
      <c r="Q25" s="1344" t="s">
        <v>933</v>
      </c>
      <c r="R25" s="1346" t="s">
        <v>933</v>
      </c>
      <c r="S25" s="893">
        <v>0</v>
      </c>
      <c r="T25" s="736">
        <v>0</v>
      </c>
    </row>
    <row r="26" spans="2:20" ht="30" customHeight="1">
      <c r="B26" s="81" t="s">
        <v>111</v>
      </c>
      <c r="C26" s="1347" t="s">
        <v>933</v>
      </c>
      <c r="D26" s="1348" t="s">
        <v>933</v>
      </c>
      <c r="E26" s="1349" t="s">
        <v>933</v>
      </c>
      <c r="F26" s="1350" t="s">
        <v>933</v>
      </c>
      <c r="G26" s="1348" t="s">
        <v>933</v>
      </c>
      <c r="H26" s="1351">
        <v>0</v>
      </c>
      <c r="I26" s="1348" t="s">
        <v>933</v>
      </c>
      <c r="J26" s="1351" t="s">
        <v>933</v>
      </c>
      <c r="K26" s="1349" t="s">
        <v>933</v>
      </c>
      <c r="L26" s="1351" t="s">
        <v>933</v>
      </c>
      <c r="M26" s="1349" t="s">
        <v>933</v>
      </c>
      <c r="N26" s="1351" t="s">
        <v>933</v>
      </c>
      <c r="O26" s="1349" t="s">
        <v>933</v>
      </c>
      <c r="P26" s="1351" t="s">
        <v>933</v>
      </c>
      <c r="Q26" s="1349" t="s">
        <v>933</v>
      </c>
      <c r="R26" s="1351" t="s">
        <v>933</v>
      </c>
      <c r="S26" s="395">
        <v>0</v>
      </c>
      <c r="T26" s="525">
        <v>0</v>
      </c>
    </row>
    <row r="27" spans="2:20" ht="30" customHeight="1">
      <c r="B27" s="80" t="s">
        <v>525</v>
      </c>
      <c r="C27" s="1342" t="s">
        <v>933</v>
      </c>
      <c r="D27" s="1343" t="s">
        <v>933</v>
      </c>
      <c r="E27" s="1344" t="s">
        <v>933</v>
      </c>
      <c r="F27" s="1345" t="s">
        <v>933</v>
      </c>
      <c r="G27" s="1343" t="s">
        <v>933</v>
      </c>
      <c r="H27" s="1346" t="s">
        <v>933</v>
      </c>
      <c r="I27" s="1343" t="s">
        <v>933</v>
      </c>
      <c r="J27" s="1346" t="s">
        <v>933</v>
      </c>
      <c r="K27" s="1344" t="s">
        <v>933</v>
      </c>
      <c r="L27" s="1346" t="s">
        <v>933</v>
      </c>
      <c r="M27" s="1344" t="s">
        <v>933</v>
      </c>
      <c r="N27" s="1346" t="s">
        <v>933</v>
      </c>
      <c r="O27" s="1344" t="s">
        <v>933</v>
      </c>
      <c r="P27" s="1346" t="s">
        <v>933</v>
      </c>
      <c r="Q27" s="1344" t="s">
        <v>933</v>
      </c>
      <c r="R27" s="1346" t="s">
        <v>933</v>
      </c>
      <c r="S27" s="893">
        <v>0</v>
      </c>
      <c r="T27" s="736">
        <v>0</v>
      </c>
    </row>
    <row r="28" spans="2:22" ht="30" customHeight="1">
      <c r="B28" s="81" t="s">
        <v>113</v>
      </c>
      <c r="C28" s="1347">
        <v>1</v>
      </c>
      <c r="D28" s="1348">
        <v>59</v>
      </c>
      <c r="E28" s="1349">
        <v>25</v>
      </c>
      <c r="F28" s="1350">
        <v>34</v>
      </c>
      <c r="G28" s="1348">
        <v>1</v>
      </c>
      <c r="H28" s="1351">
        <v>5</v>
      </c>
      <c r="I28" s="1348">
        <v>2</v>
      </c>
      <c r="J28" s="1351">
        <v>5</v>
      </c>
      <c r="K28" s="1349">
        <v>6</v>
      </c>
      <c r="L28" s="1351">
        <v>6</v>
      </c>
      <c r="M28" s="1349">
        <v>6</v>
      </c>
      <c r="N28" s="1351">
        <v>3</v>
      </c>
      <c r="O28" s="1349">
        <v>5</v>
      </c>
      <c r="P28" s="1351">
        <v>9</v>
      </c>
      <c r="Q28" s="1349">
        <v>5</v>
      </c>
      <c r="R28" s="1351">
        <v>6</v>
      </c>
      <c r="S28" s="395">
        <v>8</v>
      </c>
      <c r="T28" s="525">
        <v>16</v>
      </c>
      <c r="U28" s="934"/>
      <c r="V28" s="934"/>
    </row>
    <row r="29" spans="2:20" ht="30" customHeight="1">
      <c r="B29" s="79" t="s">
        <v>526</v>
      </c>
      <c r="C29" s="1339" t="s">
        <v>933</v>
      </c>
      <c r="D29" s="1284" t="s">
        <v>933</v>
      </c>
      <c r="E29" s="1280" t="s">
        <v>933</v>
      </c>
      <c r="F29" s="1340" t="s">
        <v>933</v>
      </c>
      <c r="G29" s="1284" t="s">
        <v>933</v>
      </c>
      <c r="H29" s="1341" t="s">
        <v>933</v>
      </c>
      <c r="I29" s="1284" t="s">
        <v>933</v>
      </c>
      <c r="J29" s="1341">
        <v>0</v>
      </c>
      <c r="K29" s="1280" t="s">
        <v>933</v>
      </c>
      <c r="L29" s="1341" t="s">
        <v>933</v>
      </c>
      <c r="M29" s="1280" t="s">
        <v>933</v>
      </c>
      <c r="N29" s="1341" t="s">
        <v>933</v>
      </c>
      <c r="O29" s="1280" t="s">
        <v>933</v>
      </c>
      <c r="P29" s="1341" t="s">
        <v>933</v>
      </c>
      <c r="Q29" s="1280" t="s">
        <v>933</v>
      </c>
      <c r="R29" s="1341" t="s">
        <v>933</v>
      </c>
      <c r="S29" s="918">
        <v>0</v>
      </c>
      <c r="T29" s="920">
        <v>0</v>
      </c>
    </row>
    <row r="30" spans="2:20" ht="30" customHeight="1">
      <c r="B30" s="79" t="s">
        <v>527</v>
      </c>
      <c r="C30" s="1339" t="s">
        <v>933</v>
      </c>
      <c r="D30" s="1284" t="s">
        <v>933</v>
      </c>
      <c r="E30" s="1280" t="s">
        <v>933</v>
      </c>
      <c r="F30" s="1340" t="s">
        <v>933</v>
      </c>
      <c r="G30" s="1284" t="s">
        <v>933</v>
      </c>
      <c r="H30" s="1341" t="s">
        <v>933</v>
      </c>
      <c r="I30" s="1284" t="s">
        <v>933</v>
      </c>
      <c r="J30" s="1341">
        <v>0</v>
      </c>
      <c r="K30" s="1280" t="s">
        <v>933</v>
      </c>
      <c r="L30" s="1341" t="s">
        <v>933</v>
      </c>
      <c r="M30" s="1280" t="s">
        <v>933</v>
      </c>
      <c r="N30" s="1341" t="s">
        <v>933</v>
      </c>
      <c r="O30" s="1280" t="s">
        <v>933</v>
      </c>
      <c r="P30" s="1341" t="s">
        <v>933</v>
      </c>
      <c r="Q30" s="1280" t="s">
        <v>933</v>
      </c>
      <c r="R30" s="1341" t="s">
        <v>933</v>
      </c>
      <c r="S30" s="457">
        <v>0</v>
      </c>
      <c r="T30" s="458">
        <v>0</v>
      </c>
    </row>
    <row r="31" spans="2:22" ht="30" customHeight="1">
      <c r="B31" s="80" t="s">
        <v>282</v>
      </c>
      <c r="C31" s="1339">
        <v>1</v>
      </c>
      <c r="D31" s="1284">
        <v>59</v>
      </c>
      <c r="E31" s="1280">
        <v>25</v>
      </c>
      <c r="F31" s="1340">
        <v>34</v>
      </c>
      <c r="G31" s="1284">
        <v>1</v>
      </c>
      <c r="H31" s="1341">
        <v>5</v>
      </c>
      <c r="I31" s="1284">
        <v>2</v>
      </c>
      <c r="J31" s="1341">
        <v>5</v>
      </c>
      <c r="K31" s="1280">
        <v>6</v>
      </c>
      <c r="L31" s="1341">
        <v>6</v>
      </c>
      <c r="M31" s="1280">
        <v>6</v>
      </c>
      <c r="N31" s="1341">
        <v>3</v>
      </c>
      <c r="O31" s="1280">
        <v>5</v>
      </c>
      <c r="P31" s="1341">
        <v>9</v>
      </c>
      <c r="Q31" s="1280">
        <v>5</v>
      </c>
      <c r="R31" s="1341">
        <v>6</v>
      </c>
      <c r="S31" s="463">
        <v>8</v>
      </c>
      <c r="T31" s="464">
        <v>16</v>
      </c>
      <c r="U31" s="934"/>
      <c r="V31" s="934"/>
    </row>
    <row r="32" spans="2:22" ht="30" customHeight="1">
      <c r="B32" s="81" t="s">
        <v>115</v>
      </c>
      <c r="C32" s="1347">
        <v>4</v>
      </c>
      <c r="D32" s="1348">
        <v>397</v>
      </c>
      <c r="E32" s="1349">
        <v>216</v>
      </c>
      <c r="F32" s="1350">
        <v>181</v>
      </c>
      <c r="G32" s="1348">
        <v>11</v>
      </c>
      <c r="H32" s="1351">
        <v>8</v>
      </c>
      <c r="I32" s="1348">
        <v>30</v>
      </c>
      <c r="J32" s="1351">
        <v>27</v>
      </c>
      <c r="K32" s="1349">
        <v>30</v>
      </c>
      <c r="L32" s="1351">
        <v>26</v>
      </c>
      <c r="M32" s="1349">
        <v>41</v>
      </c>
      <c r="N32" s="1351">
        <v>41</v>
      </c>
      <c r="O32" s="1349">
        <v>50</v>
      </c>
      <c r="P32" s="1351">
        <v>42</v>
      </c>
      <c r="Q32" s="1349">
        <v>54</v>
      </c>
      <c r="R32" s="1351">
        <v>37</v>
      </c>
      <c r="S32" s="457">
        <v>72</v>
      </c>
      <c r="T32" s="737">
        <v>58</v>
      </c>
      <c r="U32" s="934"/>
      <c r="V32" s="934"/>
    </row>
    <row r="33" spans="2:22" ht="30" customHeight="1">
      <c r="B33" s="79" t="s">
        <v>528</v>
      </c>
      <c r="C33" s="1352">
        <v>2</v>
      </c>
      <c r="D33" s="998">
        <v>204</v>
      </c>
      <c r="E33" s="1353">
        <v>101</v>
      </c>
      <c r="F33" s="1354">
        <v>103</v>
      </c>
      <c r="G33" s="1353">
        <v>5</v>
      </c>
      <c r="H33" s="1355">
        <v>6</v>
      </c>
      <c r="I33" s="1353">
        <v>15</v>
      </c>
      <c r="J33" s="1354">
        <v>14</v>
      </c>
      <c r="K33" s="1353">
        <v>12</v>
      </c>
      <c r="L33" s="1354">
        <v>15</v>
      </c>
      <c r="M33" s="1353">
        <v>23</v>
      </c>
      <c r="N33" s="1354">
        <v>27</v>
      </c>
      <c r="O33" s="1353">
        <v>24</v>
      </c>
      <c r="P33" s="1354">
        <v>19</v>
      </c>
      <c r="Q33" s="1353">
        <v>22</v>
      </c>
      <c r="R33" s="1354">
        <v>22</v>
      </c>
      <c r="S33" s="912">
        <v>48</v>
      </c>
      <c r="T33" s="920">
        <v>29</v>
      </c>
      <c r="U33" s="934"/>
      <c r="V33" s="934"/>
    </row>
    <row r="34" spans="2:20" ht="30" customHeight="1">
      <c r="B34" s="79" t="s">
        <v>529</v>
      </c>
      <c r="C34" s="1339">
        <v>0</v>
      </c>
      <c r="D34" s="1284">
        <v>0</v>
      </c>
      <c r="E34" s="1280" t="s">
        <v>933</v>
      </c>
      <c r="F34" s="1340">
        <v>0</v>
      </c>
      <c r="G34" s="1284">
        <v>0</v>
      </c>
      <c r="H34" s="1341">
        <v>0</v>
      </c>
      <c r="I34" s="1284">
        <v>0</v>
      </c>
      <c r="J34" s="1341">
        <v>0</v>
      </c>
      <c r="K34" s="1280">
        <v>0</v>
      </c>
      <c r="L34" s="1341">
        <v>0</v>
      </c>
      <c r="M34" s="1280" t="s">
        <v>933</v>
      </c>
      <c r="N34" s="1341">
        <v>0</v>
      </c>
      <c r="O34" s="1280">
        <v>0</v>
      </c>
      <c r="P34" s="1341">
        <v>0</v>
      </c>
      <c r="Q34" s="1280">
        <v>0</v>
      </c>
      <c r="R34" s="1341">
        <v>0</v>
      </c>
      <c r="S34" s="457">
        <v>0</v>
      </c>
      <c r="T34" s="458">
        <v>0</v>
      </c>
    </row>
    <row r="35" spans="2:22" ht="30" customHeight="1">
      <c r="B35" s="79" t="s">
        <v>530</v>
      </c>
      <c r="C35" s="1356">
        <v>1</v>
      </c>
      <c r="D35" s="1284">
        <v>89</v>
      </c>
      <c r="E35" s="1280">
        <v>50</v>
      </c>
      <c r="F35" s="1340">
        <v>39</v>
      </c>
      <c r="G35" s="1357">
        <v>5</v>
      </c>
      <c r="H35" s="1358">
        <v>2</v>
      </c>
      <c r="I35" s="1280">
        <v>6</v>
      </c>
      <c r="J35" s="1341">
        <v>7</v>
      </c>
      <c r="K35" s="1280">
        <v>7</v>
      </c>
      <c r="L35" s="1341">
        <v>4</v>
      </c>
      <c r="M35" s="1280">
        <v>10</v>
      </c>
      <c r="N35" s="1341">
        <v>5</v>
      </c>
      <c r="O35" s="1280">
        <v>12</v>
      </c>
      <c r="P35" s="1341">
        <v>16</v>
      </c>
      <c r="Q35" s="1280">
        <v>10</v>
      </c>
      <c r="R35" s="1341">
        <v>5</v>
      </c>
      <c r="S35" s="456">
        <v>24</v>
      </c>
      <c r="T35" s="458">
        <v>9</v>
      </c>
      <c r="U35" s="934"/>
      <c r="V35" s="934"/>
    </row>
    <row r="36" spans="2:20" ht="30" customHeight="1">
      <c r="B36" s="80" t="s">
        <v>531</v>
      </c>
      <c r="C36" s="1339">
        <v>1</v>
      </c>
      <c r="D36" s="1284">
        <v>104</v>
      </c>
      <c r="E36" s="1280">
        <v>65</v>
      </c>
      <c r="F36" s="1340">
        <v>39</v>
      </c>
      <c r="G36" s="1284">
        <v>1</v>
      </c>
      <c r="H36" s="1341">
        <v>0</v>
      </c>
      <c r="I36" s="1284">
        <v>9</v>
      </c>
      <c r="J36" s="1341">
        <v>6</v>
      </c>
      <c r="K36" s="1280">
        <v>11</v>
      </c>
      <c r="L36" s="1341">
        <v>7</v>
      </c>
      <c r="M36" s="1280">
        <v>8</v>
      </c>
      <c r="N36" s="1341">
        <v>9</v>
      </c>
      <c r="O36" s="1280">
        <v>14</v>
      </c>
      <c r="P36" s="1341">
        <v>7</v>
      </c>
      <c r="Q36" s="1280">
        <v>22</v>
      </c>
      <c r="R36" s="1341">
        <v>10</v>
      </c>
      <c r="S36" s="463">
        <v>0</v>
      </c>
      <c r="T36" s="464">
        <v>20</v>
      </c>
    </row>
    <row r="37" spans="2:22" ht="30" customHeight="1">
      <c r="B37" s="81" t="s">
        <v>120</v>
      </c>
      <c r="C37" s="1359">
        <v>3</v>
      </c>
      <c r="D37" s="1348">
        <v>555</v>
      </c>
      <c r="E37" s="1349">
        <v>295</v>
      </c>
      <c r="F37" s="1350">
        <v>260</v>
      </c>
      <c r="G37" s="1349">
        <v>21</v>
      </c>
      <c r="H37" s="1351">
        <v>15</v>
      </c>
      <c r="I37" s="1349">
        <v>34</v>
      </c>
      <c r="J37" s="1351">
        <v>29</v>
      </c>
      <c r="K37" s="1349">
        <v>54</v>
      </c>
      <c r="L37" s="1351">
        <v>50</v>
      </c>
      <c r="M37" s="1349">
        <v>66</v>
      </c>
      <c r="N37" s="1351">
        <v>53</v>
      </c>
      <c r="O37" s="1349">
        <v>52</v>
      </c>
      <c r="P37" s="1351">
        <v>56</v>
      </c>
      <c r="Q37" s="1349">
        <v>68</v>
      </c>
      <c r="R37" s="1351">
        <v>57</v>
      </c>
      <c r="S37" s="472">
        <v>108</v>
      </c>
      <c r="T37" s="474">
        <v>75</v>
      </c>
      <c r="U37" s="934"/>
      <c r="V37" s="934"/>
    </row>
    <row r="38" spans="2:22" ht="30" customHeight="1">
      <c r="B38" s="80" t="s">
        <v>294</v>
      </c>
      <c r="C38" s="1360">
        <v>3</v>
      </c>
      <c r="D38" s="1343">
        <v>555</v>
      </c>
      <c r="E38" s="1344">
        <v>295</v>
      </c>
      <c r="F38" s="1345">
        <v>260</v>
      </c>
      <c r="G38" s="1344">
        <v>21</v>
      </c>
      <c r="H38" s="1346">
        <v>15</v>
      </c>
      <c r="I38" s="1344">
        <v>34</v>
      </c>
      <c r="J38" s="1346">
        <v>29</v>
      </c>
      <c r="K38" s="1344">
        <v>54</v>
      </c>
      <c r="L38" s="1346">
        <v>50</v>
      </c>
      <c r="M38" s="1344">
        <v>66</v>
      </c>
      <c r="N38" s="1346">
        <v>53</v>
      </c>
      <c r="O38" s="1344">
        <v>52</v>
      </c>
      <c r="P38" s="1346">
        <v>56</v>
      </c>
      <c r="Q38" s="1344">
        <v>68</v>
      </c>
      <c r="R38" s="1346">
        <v>57</v>
      </c>
      <c r="S38" s="1098">
        <v>108</v>
      </c>
      <c r="T38" s="1028">
        <v>75</v>
      </c>
      <c r="U38" s="934"/>
      <c r="V38" s="934"/>
    </row>
    <row r="39" spans="2:22" ht="30" customHeight="1">
      <c r="B39" s="81" t="s">
        <v>121</v>
      </c>
      <c r="C39" s="1347">
        <v>2</v>
      </c>
      <c r="D39" s="1348">
        <v>307</v>
      </c>
      <c r="E39" s="1349">
        <v>164</v>
      </c>
      <c r="F39" s="1350">
        <v>143</v>
      </c>
      <c r="G39" s="1348">
        <v>19</v>
      </c>
      <c r="H39" s="1351">
        <v>7</v>
      </c>
      <c r="I39" s="1348">
        <v>23</v>
      </c>
      <c r="J39" s="1351">
        <v>20</v>
      </c>
      <c r="K39" s="1348">
        <v>20</v>
      </c>
      <c r="L39" s="1351">
        <v>27</v>
      </c>
      <c r="M39" s="1348">
        <v>35</v>
      </c>
      <c r="N39" s="1351">
        <v>31</v>
      </c>
      <c r="O39" s="1348">
        <v>37</v>
      </c>
      <c r="P39" s="1351">
        <v>23</v>
      </c>
      <c r="Q39" s="1348">
        <v>30</v>
      </c>
      <c r="R39" s="1351">
        <v>35</v>
      </c>
      <c r="S39" s="457">
        <v>69</v>
      </c>
      <c r="T39" s="525">
        <v>52</v>
      </c>
      <c r="U39" s="934"/>
      <c r="V39" s="934"/>
    </row>
    <row r="40" spans="2:22" ht="30" customHeight="1">
      <c r="B40" s="79" t="s">
        <v>532</v>
      </c>
      <c r="C40" s="1339">
        <v>2</v>
      </c>
      <c r="D40" s="1284">
        <v>307</v>
      </c>
      <c r="E40" s="1280">
        <v>164</v>
      </c>
      <c r="F40" s="1340">
        <v>143</v>
      </c>
      <c r="G40" s="1284">
        <v>19</v>
      </c>
      <c r="H40" s="1341">
        <v>7</v>
      </c>
      <c r="I40" s="1284">
        <v>23</v>
      </c>
      <c r="J40" s="1341">
        <v>20</v>
      </c>
      <c r="K40" s="1284">
        <v>20</v>
      </c>
      <c r="L40" s="1341">
        <v>27</v>
      </c>
      <c r="M40" s="1284">
        <v>35</v>
      </c>
      <c r="N40" s="1341">
        <v>31</v>
      </c>
      <c r="O40" s="1284">
        <v>37</v>
      </c>
      <c r="P40" s="1341">
        <v>23</v>
      </c>
      <c r="Q40" s="1284">
        <v>30</v>
      </c>
      <c r="R40" s="1341">
        <v>35</v>
      </c>
      <c r="S40" s="918">
        <v>69</v>
      </c>
      <c r="T40" s="920">
        <v>52</v>
      </c>
      <c r="U40" s="934"/>
      <c r="V40" s="934"/>
    </row>
    <row r="41" spans="2:20" ht="30" customHeight="1" thickBot="1">
      <c r="B41" s="82" t="s">
        <v>533</v>
      </c>
      <c r="C41" s="1361" t="s">
        <v>933</v>
      </c>
      <c r="D41" s="1300" t="s">
        <v>933</v>
      </c>
      <c r="E41" s="1362" t="s">
        <v>933</v>
      </c>
      <c r="F41" s="1363" t="s">
        <v>933</v>
      </c>
      <c r="G41" s="1300" t="s">
        <v>933</v>
      </c>
      <c r="H41" s="1364" t="s">
        <v>933</v>
      </c>
      <c r="I41" s="1300" t="s">
        <v>933</v>
      </c>
      <c r="J41" s="1364" t="s">
        <v>933</v>
      </c>
      <c r="K41" s="1300" t="s">
        <v>933</v>
      </c>
      <c r="L41" s="1364" t="s">
        <v>933</v>
      </c>
      <c r="M41" s="1300" t="s">
        <v>933</v>
      </c>
      <c r="N41" s="1364" t="s">
        <v>933</v>
      </c>
      <c r="O41" s="1300" t="s">
        <v>933</v>
      </c>
      <c r="P41" s="1364" t="s">
        <v>933</v>
      </c>
      <c r="Q41" s="1300" t="s">
        <v>933</v>
      </c>
      <c r="R41" s="1364" t="s">
        <v>933</v>
      </c>
      <c r="S41" s="480">
        <v>0</v>
      </c>
      <c r="T41" s="884">
        <v>0</v>
      </c>
    </row>
    <row r="42" spans="3:20" ht="30" customHeight="1">
      <c r="C42" s="68"/>
      <c r="D42" s="68"/>
      <c r="E42" s="68"/>
      <c r="F42" s="68"/>
      <c r="G42" s="68"/>
      <c r="H42" s="68"/>
      <c r="I42" s="68"/>
      <c r="J42" s="68"/>
      <c r="K42" s="68"/>
      <c r="L42" s="68"/>
      <c r="M42" s="68"/>
      <c r="N42" s="68"/>
      <c r="O42" s="68"/>
      <c r="P42" s="68"/>
      <c r="Q42" s="68"/>
      <c r="R42" s="68"/>
      <c r="S42" s="68"/>
      <c r="T42" s="68"/>
    </row>
    <row r="43" spans="4:20" ht="30" customHeight="1">
      <c r="D43" s="68"/>
      <c r="E43" s="68"/>
      <c r="F43" s="68"/>
      <c r="G43" s="68"/>
      <c r="H43" s="68"/>
      <c r="I43" s="68"/>
      <c r="J43" s="68"/>
      <c r="K43" s="68"/>
      <c r="L43" s="68"/>
      <c r="M43" s="68"/>
      <c r="N43" s="68"/>
      <c r="O43" s="68"/>
      <c r="P43" s="68"/>
      <c r="Q43" s="68"/>
      <c r="R43" s="68"/>
      <c r="T43" s="68"/>
    </row>
  </sheetData>
  <sheetProtection/>
  <mergeCells count="11">
    <mergeCell ref="B4:B6"/>
    <mergeCell ref="C4:C6"/>
    <mergeCell ref="D4:R4"/>
    <mergeCell ref="S4:S6"/>
    <mergeCell ref="T4:T6"/>
    <mergeCell ref="G5:H5"/>
    <mergeCell ref="I5:J5"/>
    <mergeCell ref="K5:L5"/>
    <mergeCell ref="M5:N5"/>
    <mergeCell ref="O5:P5"/>
    <mergeCell ref="Q5:R5"/>
  </mergeCells>
  <printOptions/>
  <pageMargins left="0.35433070866141736" right="0.1968503937007874" top="0.4330708661417323" bottom="1.3779527559055118" header="0" footer="0.9055118110236221"/>
  <pageSetup firstPageNumber="31" useFirstPageNumber="1" horizontalDpi="600" verticalDpi="600" orientation="portrait" paperSize="9" scale="55" r:id="rId1"/>
  <headerFooter scaleWithDoc="0" alignWithMargins="0">
    <oddFooter>&amp;C&amp;16- &amp;P -</oddFooter>
  </headerFooter>
</worksheet>
</file>

<file path=xl/worksheets/sheet33.xml><?xml version="1.0" encoding="utf-8"?>
<worksheet xmlns="http://schemas.openxmlformats.org/spreadsheetml/2006/main" xmlns:r="http://schemas.openxmlformats.org/officeDocument/2006/relationships">
  <dimension ref="B1:V43"/>
  <sheetViews>
    <sheetView showGridLines="0" zoomScale="75" zoomScaleNormal="75" zoomScaleSheetLayoutView="75" zoomScalePageLayoutView="0" workbookViewId="0" topLeftCell="A1">
      <selection activeCell="A1" sqref="A1"/>
    </sheetView>
  </sheetViews>
  <sheetFormatPr defaultColWidth="9.00390625" defaultRowHeight="30" customHeight="1"/>
  <cols>
    <col min="1" max="1" width="1.625" style="39" customWidth="1"/>
    <col min="2" max="2" width="17.25390625" style="39" customWidth="1"/>
    <col min="3" max="3" width="7.875" style="39" customWidth="1"/>
    <col min="4" max="6" width="9.625" style="39" customWidth="1"/>
    <col min="7" max="18" width="8.625" style="39" customWidth="1"/>
    <col min="19" max="20" width="9.875" style="39" customWidth="1"/>
    <col min="21" max="16384" width="9.00390625" style="39" customWidth="1"/>
  </cols>
  <sheetData>
    <row r="1" ht="27" customHeight="1">
      <c r="B1" s="52" t="s">
        <v>939</v>
      </c>
    </row>
    <row r="2" spans="2:20" ht="18" customHeight="1" thickBot="1">
      <c r="B2" s="158"/>
      <c r="C2" s="159"/>
      <c r="D2" s="159"/>
      <c r="E2" s="159"/>
      <c r="F2" s="159"/>
      <c r="G2" s="159"/>
      <c r="H2" s="159"/>
      <c r="I2" s="159"/>
      <c r="J2" s="159"/>
      <c r="K2" s="159"/>
      <c r="L2" s="159"/>
      <c r="M2" s="159"/>
      <c r="N2" s="159"/>
      <c r="O2" s="159"/>
      <c r="P2" s="159"/>
      <c r="Q2" s="159"/>
      <c r="R2" s="159"/>
      <c r="S2" s="159"/>
      <c r="T2" s="160" t="s">
        <v>318</v>
      </c>
    </row>
    <row r="3" spans="2:20" ht="19.5" customHeight="1">
      <c r="B3" s="1517" t="s">
        <v>1090</v>
      </c>
      <c r="C3" s="1682" t="s">
        <v>319</v>
      </c>
      <c r="D3" s="1524" t="s">
        <v>320</v>
      </c>
      <c r="E3" s="1525"/>
      <c r="F3" s="1525"/>
      <c r="G3" s="1525"/>
      <c r="H3" s="1525"/>
      <c r="I3" s="1525"/>
      <c r="J3" s="1525"/>
      <c r="K3" s="1525"/>
      <c r="L3" s="1525"/>
      <c r="M3" s="1525"/>
      <c r="N3" s="1525"/>
      <c r="O3" s="1525"/>
      <c r="P3" s="1525"/>
      <c r="Q3" s="1525"/>
      <c r="R3" s="1526"/>
      <c r="S3" s="1668" t="s">
        <v>867</v>
      </c>
      <c r="T3" s="1691" t="s">
        <v>868</v>
      </c>
    </row>
    <row r="4" spans="2:20" ht="21" customHeight="1">
      <c r="B4" s="1545"/>
      <c r="C4" s="1683"/>
      <c r="D4" s="164" t="s">
        <v>16</v>
      </c>
      <c r="E4" s="165"/>
      <c r="F4" s="116"/>
      <c r="G4" s="1540" t="s">
        <v>943</v>
      </c>
      <c r="H4" s="1542"/>
      <c r="I4" s="1540" t="s">
        <v>969</v>
      </c>
      <c r="J4" s="1542"/>
      <c r="K4" s="1540" t="s">
        <v>970</v>
      </c>
      <c r="L4" s="1542"/>
      <c r="M4" s="1540" t="s">
        <v>971</v>
      </c>
      <c r="N4" s="1542"/>
      <c r="O4" s="1540" t="s">
        <v>972</v>
      </c>
      <c r="P4" s="1542"/>
      <c r="Q4" s="1540" t="s">
        <v>973</v>
      </c>
      <c r="R4" s="1542"/>
      <c r="S4" s="1688"/>
      <c r="T4" s="1692"/>
    </row>
    <row r="5" spans="2:20" s="1" customFormat="1" ht="21" customHeight="1" thickBot="1">
      <c r="B5" s="1518"/>
      <c r="C5" s="1592"/>
      <c r="D5" s="18" t="s">
        <v>5</v>
      </c>
      <c r="E5" s="19" t="s">
        <v>8</v>
      </c>
      <c r="F5" s="166" t="s">
        <v>9</v>
      </c>
      <c r="G5" s="907" t="s">
        <v>8</v>
      </c>
      <c r="H5" s="718" t="s">
        <v>9</v>
      </c>
      <c r="I5" s="916" t="s">
        <v>8</v>
      </c>
      <c r="J5" s="718" t="s">
        <v>9</v>
      </c>
      <c r="K5" s="19" t="s">
        <v>8</v>
      </c>
      <c r="L5" s="718" t="s">
        <v>9</v>
      </c>
      <c r="M5" s="19" t="s">
        <v>8</v>
      </c>
      <c r="N5" s="718" t="s">
        <v>9</v>
      </c>
      <c r="O5" s="19" t="s">
        <v>8</v>
      </c>
      <c r="P5" s="718" t="s">
        <v>9</v>
      </c>
      <c r="Q5" s="19" t="s">
        <v>8</v>
      </c>
      <c r="R5" s="718" t="s">
        <v>9</v>
      </c>
      <c r="S5" s="1689"/>
      <c r="T5" s="1693"/>
    </row>
    <row r="6" spans="2:20" s="1" customFormat="1" ht="30" customHeight="1">
      <c r="B6" s="868" t="s">
        <v>940</v>
      </c>
      <c r="C6" s="902"/>
      <c r="D6" s="1365"/>
      <c r="E6" s="1366"/>
      <c r="F6" s="1367"/>
      <c r="G6" s="1366"/>
      <c r="H6" s="1368"/>
      <c r="I6" s="1369"/>
      <c r="J6" s="1370"/>
      <c r="K6" s="1371"/>
      <c r="L6" s="1370"/>
      <c r="M6" s="1371"/>
      <c r="N6" s="1370"/>
      <c r="O6" s="1371"/>
      <c r="P6" s="1370"/>
      <c r="Q6" s="1371"/>
      <c r="R6" s="1370"/>
      <c r="S6" s="1372"/>
      <c r="T6" s="905"/>
    </row>
    <row r="7" spans="2:20" s="1" customFormat="1" ht="30" customHeight="1">
      <c r="B7" s="22" t="s">
        <v>1102</v>
      </c>
      <c r="C7" s="23">
        <v>9</v>
      </c>
      <c r="D7" s="1259">
        <v>1111</v>
      </c>
      <c r="E7" s="1329">
        <v>578</v>
      </c>
      <c r="F7" s="1277">
        <v>533</v>
      </c>
      <c r="G7" s="1259">
        <v>27</v>
      </c>
      <c r="H7" s="1330">
        <v>23</v>
      </c>
      <c r="I7" s="1259">
        <v>84</v>
      </c>
      <c r="J7" s="1330">
        <v>82</v>
      </c>
      <c r="K7" s="1329">
        <v>84</v>
      </c>
      <c r="L7" s="1330">
        <v>65</v>
      </c>
      <c r="M7" s="1329">
        <v>125</v>
      </c>
      <c r="N7" s="1330">
        <v>125</v>
      </c>
      <c r="O7" s="1329">
        <v>130</v>
      </c>
      <c r="P7" s="1330">
        <v>108</v>
      </c>
      <c r="Q7" s="1329">
        <v>128</v>
      </c>
      <c r="R7" s="1330">
        <v>130</v>
      </c>
      <c r="S7" s="1373">
        <v>220</v>
      </c>
      <c r="T7" s="452">
        <v>138</v>
      </c>
    </row>
    <row r="8" spans="2:22" s="1" customFormat="1" ht="30" customHeight="1">
      <c r="B8" s="22" t="s">
        <v>994</v>
      </c>
      <c r="C8" s="23">
        <v>12</v>
      </c>
      <c r="D8" s="1259">
        <v>1532</v>
      </c>
      <c r="E8" s="1329">
        <v>802</v>
      </c>
      <c r="F8" s="1277">
        <v>730</v>
      </c>
      <c r="G8" s="1259">
        <v>41</v>
      </c>
      <c r="H8" s="1330">
        <v>42</v>
      </c>
      <c r="I8" s="1259">
        <v>98</v>
      </c>
      <c r="J8" s="1330">
        <v>89</v>
      </c>
      <c r="K8" s="1329">
        <v>135</v>
      </c>
      <c r="L8" s="1330">
        <v>112</v>
      </c>
      <c r="M8" s="1329">
        <v>177</v>
      </c>
      <c r="N8" s="1330">
        <v>165</v>
      </c>
      <c r="O8" s="1329">
        <v>159</v>
      </c>
      <c r="P8" s="1330">
        <v>164</v>
      </c>
      <c r="Q8" s="1329">
        <v>192</v>
      </c>
      <c r="R8" s="1330">
        <v>158</v>
      </c>
      <c r="S8" s="1373">
        <v>260</v>
      </c>
      <c r="T8" s="452">
        <v>253</v>
      </c>
      <c r="U8" s="934"/>
      <c r="V8" s="934"/>
    </row>
    <row r="9" spans="2:22" s="1" customFormat="1" ht="30" customHeight="1">
      <c r="B9" s="65" t="s">
        <v>103</v>
      </c>
      <c r="C9" s="453">
        <v>6</v>
      </c>
      <c r="D9" s="1262">
        <v>725</v>
      </c>
      <c r="E9" s="1332">
        <v>367</v>
      </c>
      <c r="F9" s="1282">
        <v>358</v>
      </c>
      <c r="G9" s="1262">
        <v>13</v>
      </c>
      <c r="H9" s="1333">
        <v>20</v>
      </c>
      <c r="I9" s="1262">
        <v>47</v>
      </c>
      <c r="J9" s="1333">
        <v>42</v>
      </c>
      <c r="K9" s="1332">
        <v>57</v>
      </c>
      <c r="L9" s="1333">
        <v>45</v>
      </c>
      <c r="M9" s="1332">
        <v>87</v>
      </c>
      <c r="N9" s="1333">
        <v>95</v>
      </c>
      <c r="O9" s="1332">
        <v>76</v>
      </c>
      <c r="P9" s="1333">
        <v>76</v>
      </c>
      <c r="Q9" s="1332">
        <v>87</v>
      </c>
      <c r="R9" s="1333">
        <v>80</v>
      </c>
      <c r="S9" s="1284">
        <v>120</v>
      </c>
      <c r="T9" s="458">
        <v>133</v>
      </c>
      <c r="U9" s="934"/>
      <c r="V9" s="934"/>
    </row>
    <row r="10" spans="2:22" s="1" customFormat="1" ht="30" customHeight="1">
      <c r="B10" s="66" t="s">
        <v>104</v>
      </c>
      <c r="C10" s="459">
        <v>6</v>
      </c>
      <c r="D10" s="1264">
        <v>807</v>
      </c>
      <c r="E10" s="1335">
        <v>435</v>
      </c>
      <c r="F10" s="1287">
        <v>372</v>
      </c>
      <c r="G10" s="1264">
        <v>28</v>
      </c>
      <c r="H10" s="1336">
        <v>22</v>
      </c>
      <c r="I10" s="1264">
        <v>51</v>
      </c>
      <c r="J10" s="1336">
        <v>47</v>
      </c>
      <c r="K10" s="1335">
        <v>78</v>
      </c>
      <c r="L10" s="1336">
        <v>67</v>
      </c>
      <c r="M10" s="1335">
        <v>90</v>
      </c>
      <c r="N10" s="1336">
        <v>70</v>
      </c>
      <c r="O10" s="1335">
        <v>83</v>
      </c>
      <c r="P10" s="1336">
        <v>88</v>
      </c>
      <c r="Q10" s="1335">
        <v>105</v>
      </c>
      <c r="R10" s="1336">
        <v>78</v>
      </c>
      <c r="S10" s="1270">
        <v>140</v>
      </c>
      <c r="T10" s="464">
        <v>120</v>
      </c>
      <c r="U10" s="934"/>
      <c r="V10" s="934"/>
    </row>
    <row r="11" spans="2:22" s="1" customFormat="1" ht="30" customHeight="1">
      <c r="B11" s="79" t="s">
        <v>284</v>
      </c>
      <c r="C11" s="453">
        <v>3</v>
      </c>
      <c r="D11" s="1262">
        <v>408</v>
      </c>
      <c r="E11" s="1332">
        <v>209</v>
      </c>
      <c r="F11" s="1282">
        <v>199</v>
      </c>
      <c r="G11" s="1332">
        <v>5</v>
      </c>
      <c r="H11" s="1333">
        <v>5</v>
      </c>
      <c r="I11" s="1332">
        <v>22</v>
      </c>
      <c r="J11" s="1333">
        <v>23</v>
      </c>
      <c r="K11" s="1332">
        <v>24</v>
      </c>
      <c r="L11" s="1333">
        <v>24</v>
      </c>
      <c r="M11" s="1332">
        <v>52</v>
      </c>
      <c r="N11" s="1333">
        <v>56</v>
      </c>
      <c r="O11" s="1332">
        <v>50</v>
      </c>
      <c r="P11" s="1333">
        <v>45</v>
      </c>
      <c r="Q11" s="1332">
        <v>56</v>
      </c>
      <c r="R11" s="1333">
        <v>46</v>
      </c>
      <c r="S11" s="1284">
        <v>83</v>
      </c>
      <c r="T11" s="458">
        <v>61</v>
      </c>
      <c r="U11" s="934"/>
      <c r="V11" s="934"/>
    </row>
    <row r="12" spans="2:22" s="1" customFormat="1" ht="30" customHeight="1">
      <c r="B12" s="80" t="s">
        <v>292</v>
      </c>
      <c r="C12" s="867">
        <v>3</v>
      </c>
      <c r="D12" s="1284">
        <v>317</v>
      </c>
      <c r="E12" s="1280">
        <v>158</v>
      </c>
      <c r="F12" s="1340">
        <v>159</v>
      </c>
      <c r="G12" s="1280">
        <v>8</v>
      </c>
      <c r="H12" s="1358">
        <v>15</v>
      </c>
      <c r="I12" s="1280">
        <v>25</v>
      </c>
      <c r="J12" s="1341">
        <v>19</v>
      </c>
      <c r="K12" s="1280">
        <v>33</v>
      </c>
      <c r="L12" s="1341">
        <v>21</v>
      </c>
      <c r="M12" s="1280">
        <v>35</v>
      </c>
      <c r="N12" s="1341">
        <v>39</v>
      </c>
      <c r="O12" s="1280">
        <v>26</v>
      </c>
      <c r="P12" s="1341">
        <v>31</v>
      </c>
      <c r="Q12" s="1280">
        <v>31</v>
      </c>
      <c r="R12" s="1341">
        <v>34</v>
      </c>
      <c r="S12" s="1284">
        <v>37</v>
      </c>
      <c r="T12" s="802">
        <v>72</v>
      </c>
      <c r="U12" s="934"/>
      <c r="V12" s="934"/>
    </row>
    <row r="13" spans="2:22" s="1" customFormat="1" ht="30" customHeight="1">
      <c r="B13" s="81" t="s">
        <v>113</v>
      </c>
      <c r="C13" s="874">
        <v>1</v>
      </c>
      <c r="D13" s="1348">
        <v>59</v>
      </c>
      <c r="E13" s="1349">
        <v>25</v>
      </c>
      <c r="F13" s="1350">
        <v>34</v>
      </c>
      <c r="G13" s="1348">
        <v>1</v>
      </c>
      <c r="H13" s="1351">
        <v>5</v>
      </c>
      <c r="I13" s="1348">
        <v>2</v>
      </c>
      <c r="J13" s="1351">
        <v>5</v>
      </c>
      <c r="K13" s="1349">
        <v>6</v>
      </c>
      <c r="L13" s="1351">
        <v>6</v>
      </c>
      <c r="M13" s="1349">
        <v>6</v>
      </c>
      <c r="N13" s="1351">
        <v>3</v>
      </c>
      <c r="O13" s="1349">
        <v>5</v>
      </c>
      <c r="P13" s="1351">
        <v>9</v>
      </c>
      <c r="Q13" s="1349">
        <v>5</v>
      </c>
      <c r="R13" s="1351">
        <v>6</v>
      </c>
      <c r="S13" s="1348">
        <v>8</v>
      </c>
      <c r="T13" s="801">
        <v>16</v>
      </c>
      <c r="U13" s="934"/>
      <c r="V13" s="934"/>
    </row>
    <row r="14" spans="2:22" s="1" customFormat="1" ht="30" customHeight="1">
      <c r="B14" s="80" t="s">
        <v>282</v>
      </c>
      <c r="C14" s="867">
        <v>1</v>
      </c>
      <c r="D14" s="1284">
        <v>59</v>
      </c>
      <c r="E14" s="1280">
        <v>25</v>
      </c>
      <c r="F14" s="1340">
        <v>34</v>
      </c>
      <c r="G14" s="1284">
        <v>1</v>
      </c>
      <c r="H14" s="1341">
        <v>5</v>
      </c>
      <c r="I14" s="1284">
        <v>2</v>
      </c>
      <c r="J14" s="1341">
        <v>5</v>
      </c>
      <c r="K14" s="1280">
        <v>6</v>
      </c>
      <c r="L14" s="1341">
        <v>6</v>
      </c>
      <c r="M14" s="1280">
        <v>6</v>
      </c>
      <c r="N14" s="1341">
        <v>3</v>
      </c>
      <c r="O14" s="1280">
        <v>5</v>
      </c>
      <c r="P14" s="1341">
        <v>9</v>
      </c>
      <c r="Q14" s="1280">
        <v>5</v>
      </c>
      <c r="R14" s="1341">
        <v>6</v>
      </c>
      <c r="S14" s="1284">
        <v>8</v>
      </c>
      <c r="T14" s="802">
        <v>16</v>
      </c>
      <c r="U14" s="934"/>
      <c r="V14" s="934"/>
    </row>
    <row r="15" spans="2:22" s="1" customFormat="1" ht="30" customHeight="1">
      <c r="B15" s="869" t="s">
        <v>115</v>
      </c>
      <c r="C15" s="904">
        <v>2</v>
      </c>
      <c r="D15" s="1348">
        <v>193</v>
      </c>
      <c r="E15" s="1349">
        <v>115</v>
      </c>
      <c r="F15" s="1350">
        <v>78</v>
      </c>
      <c r="G15" s="1377">
        <v>6</v>
      </c>
      <c r="H15" s="1378">
        <v>2</v>
      </c>
      <c r="I15" s="1349">
        <v>15</v>
      </c>
      <c r="J15" s="1351">
        <v>13</v>
      </c>
      <c r="K15" s="1349">
        <v>18</v>
      </c>
      <c r="L15" s="1351">
        <v>11</v>
      </c>
      <c r="M15" s="1349">
        <v>18</v>
      </c>
      <c r="N15" s="1351">
        <v>14</v>
      </c>
      <c r="O15" s="1349">
        <v>26</v>
      </c>
      <c r="P15" s="1351">
        <v>23</v>
      </c>
      <c r="Q15" s="1349">
        <v>32</v>
      </c>
      <c r="R15" s="1351">
        <v>15</v>
      </c>
      <c r="S15" s="1348">
        <v>24</v>
      </c>
      <c r="T15" s="801">
        <v>29</v>
      </c>
      <c r="U15" s="934"/>
      <c r="V15" s="934"/>
    </row>
    <row r="16" spans="2:22" s="1" customFormat="1" ht="30" customHeight="1">
      <c r="B16" s="79" t="s">
        <v>530</v>
      </c>
      <c r="C16" s="809">
        <v>1</v>
      </c>
      <c r="D16" s="1284">
        <v>89</v>
      </c>
      <c r="E16" s="1280">
        <v>50</v>
      </c>
      <c r="F16" s="1340">
        <v>39</v>
      </c>
      <c r="G16" s="1357">
        <v>5</v>
      </c>
      <c r="H16" s="1358">
        <v>2</v>
      </c>
      <c r="I16" s="1280">
        <v>6</v>
      </c>
      <c r="J16" s="1341">
        <v>7</v>
      </c>
      <c r="K16" s="1280">
        <v>7</v>
      </c>
      <c r="L16" s="1341">
        <v>4</v>
      </c>
      <c r="M16" s="1280">
        <v>10</v>
      </c>
      <c r="N16" s="1341">
        <v>5</v>
      </c>
      <c r="O16" s="1280">
        <v>12</v>
      </c>
      <c r="P16" s="1341">
        <v>16</v>
      </c>
      <c r="Q16" s="1280">
        <v>10</v>
      </c>
      <c r="R16" s="1341">
        <v>5</v>
      </c>
      <c r="S16" s="1284">
        <v>24</v>
      </c>
      <c r="T16" s="802">
        <v>9</v>
      </c>
      <c r="U16" s="934"/>
      <c r="V16" s="934"/>
    </row>
    <row r="17" spans="2:20" s="1" customFormat="1" ht="30" customHeight="1">
      <c r="B17" s="79" t="s">
        <v>531</v>
      </c>
      <c r="C17" s="922">
        <v>1</v>
      </c>
      <c r="D17" s="1289">
        <v>104</v>
      </c>
      <c r="E17" s="1379">
        <v>65</v>
      </c>
      <c r="F17" s="1380">
        <v>39</v>
      </c>
      <c r="G17" s="1289">
        <v>1</v>
      </c>
      <c r="H17" s="1293" t="s">
        <v>933</v>
      </c>
      <c r="I17" s="1289">
        <v>9</v>
      </c>
      <c r="J17" s="1293">
        <v>6</v>
      </c>
      <c r="K17" s="1289">
        <v>11</v>
      </c>
      <c r="L17" s="1293">
        <v>7</v>
      </c>
      <c r="M17" s="1289">
        <v>8</v>
      </c>
      <c r="N17" s="1293">
        <v>9</v>
      </c>
      <c r="O17" s="1289">
        <v>14</v>
      </c>
      <c r="P17" s="1293">
        <v>7</v>
      </c>
      <c r="Q17" s="1289">
        <v>22</v>
      </c>
      <c r="R17" s="1293">
        <v>10</v>
      </c>
      <c r="S17" s="1289" t="s">
        <v>933</v>
      </c>
      <c r="T17" s="800">
        <v>20</v>
      </c>
    </row>
    <row r="18" spans="2:22" s="1" customFormat="1" ht="30" customHeight="1">
      <c r="B18" s="869" t="s">
        <v>120</v>
      </c>
      <c r="C18" s="904">
        <v>3</v>
      </c>
      <c r="D18" s="1348">
        <v>555</v>
      </c>
      <c r="E18" s="1349">
        <v>295</v>
      </c>
      <c r="F18" s="1350">
        <v>260</v>
      </c>
      <c r="G18" s="1349">
        <v>21</v>
      </c>
      <c r="H18" s="1351">
        <v>15</v>
      </c>
      <c r="I18" s="1349">
        <v>34</v>
      </c>
      <c r="J18" s="1351">
        <v>29</v>
      </c>
      <c r="K18" s="1349">
        <v>54</v>
      </c>
      <c r="L18" s="1351">
        <v>50</v>
      </c>
      <c r="M18" s="1349">
        <v>66</v>
      </c>
      <c r="N18" s="1351">
        <v>53</v>
      </c>
      <c r="O18" s="1349">
        <v>52</v>
      </c>
      <c r="P18" s="1351">
        <v>56</v>
      </c>
      <c r="Q18" s="1349">
        <v>68</v>
      </c>
      <c r="R18" s="1351">
        <v>57</v>
      </c>
      <c r="S18" s="1348">
        <v>108</v>
      </c>
      <c r="T18" s="801">
        <v>75</v>
      </c>
      <c r="U18" s="934"/>
      <c r="V18" s="934"/>
    </row>
    <row r="19" spans="2:22" s="1" customFormat="1" ht="30" customHeight="1" thickBot="1">
      <c r="B19" s="79" t="s">
        <v>294</v>
      </c>
      <c r="C19" s="903">
        <v>3</v>
      </c>
      <c r="D19" s="1374">
        <v>555</v>
      </c>
      <c r="E19" s="1381">
        <v>295</v>
      </c>
      <c r="F19" s="1382">
        <v>260</v>
      </c>
      <c r="G19" s="1381">
        <v>21</v>
      </c>
      <c r="H19" s="1383">
        <v>15</v>
      </c>
      <c r="I19" s="1381">
        <v>34</v>
      </c>
      <c r="J19" s="1383">
        <v>29</v>
      </c>
      <c r="K19" s="1381">
        <v>54</v>
      </c>
      <c r="L19" s="1383">
        <v>50</v>
      </c>
      <c r="M19" s="1381">
        <v>66</v>
      </c>
      <c r="N19" s="1383">
        <v>53</v>
      </c>
      <c r="O19" s="1381">
        <v>52</v>
      </c>
      <c r="P19" s="1383">
        <v>56</v>
      </c>
      <c r="Q19" s="1381">
        <v>68</v>
      </c>
      <c r="R19" s="1383">
        <v>57</v>
      </c>
      <c r="S19" s="1374">
        <v>108</v>
      </c>
      <c r="T19" s="873">
        <v>75</v>
      </c>
      <c r="U19" s="934"/>
      <c r="V19" s="934"/>
    </row>
    <row r="20" spans="2:20" s="1" customFormat="1" ht="30" customHeight="1">
      <c r="B20" s="866" t="s">
        <v>942</v>
      </c>
      <c r="C20" s="902"/>
      <c r="D20" s="1365"/>
      <c r="E20" s="1366"/>
      <c r="F20" s="1367"/>
      <c r="G20" s="1366"/>
      <c r="H20" s="1368"/>
      <c r="I20" s="1366"/>
      <c r="J20" s="1368"/>
      <c r="K20" s="1366"/>
      <c r="L20" s="1368"/>
      <c r="M20" s="1366"/>
      <c r="N20" s="1368"/>
      <c r="O20" s="1366"/>
      <c r="P20" s="1368"/>
      <c r="Q20" s="1366"/>
      <c r="R20" s="1368"/>
      <c r="S20" s="1372"/>
      <c r="T20" s="905"/>
    </row>
    <row r="21" spans="2:22" s="1" customFormat="1" ht="30" customHeight="1">
      <c r="B21" s="22" t="s">
        <v>980</v>
      </c>
      <c r="C21" s="23">
        <v>48</v>
      </c>
      <c r="D21" s="1259">
        <v>6965</v>
      </c>
      <c r="E21" s="1329">
        <v>3531</v>
      </c>
      <c r="F21" s="1277">
        <v>3434</v>
      </c>
      <c r="G21" s="1329">
        <v>177</v>
      </c>
      <c r="H21" s="1330">
        <v>156</v>
      </c>
      <c r="I21" s="1329">
        <v>392</v>
      </c>
      <c r="J21" s="1330">
        <v>367</v>
      </c>
      <c r="K21" s="1329">
        <v>426</v>
      </c>
      <c r="L21" s="1330">
        <v>402</v>
      </c>
      <c r="M21" s="1329">
        <v>825</v>
      </c>
      <c r="N21" s="1330">
        <v>826</v>
      </c>
      <c r="O21" s="1329">
        <v>839</v>
      </c>
      <c r="P21" s="1330">
        <v>850</v>
      </c>
      <c r="Q21" s="1329">
        <v>872</v>
      </c>
      <c r="R21" s="1330">
        <v>833</v>
      </c>
      <c r="S21" s="1373">
        <v>1601</v>
      </c>
      <c r="T21" s="452">
        <v>1105</v>
      </c>
      <c r="U21" s="934"/>
      <c r="V21" s="934"/>
    </row>
    <row r="22" spans="2:22" s="1" customFormat="1" ht="30" customHeight="1">
      <c r="B22" s="22" t="s">
        <v>989</v>
      </c>
      <c r="C22" s="23">
        <v>54</v>
      </c>
      <c r="D22" s="1259">
        <v>7492</v>
      </c>
      <c r="E22" s="1329">
        <v>3835</v>
      </c>
      <c r="F22" s="1277">
        <v>3657</v>
      </c>
      <c r="G22" s="1329">
        <v>175</v>
      </c>
      <c r="H22" s="1330">
        <v>171</v>
      </c>
      <c r="I22" s="1329">
        <v>464</v>
      </c>
      <c r="J22" s="1330">
        <v>415</v>
      </c>
      <c r="K22" s="1329">
        <v>477</v>
      </c>
      <c r="L22" s="1330">
        <v>456</v>
      </c>
      <c r="M22" s="1329">
        <v>911</v>
      </c>
      <c r="N22" s="1330">
        <v>848</v>
      </c>
      <c r="O22" s="1329">
        <v>908</v>
      </c>
      <c r="P22" s="1330">
        <v>870</v>
      </c>
      <c r="Q22" s="1329">
        <v>900</v>
      </c>
      <c r="R22" s="1330">
        <v>897</v>
      </c>
      <c r="S22" s="1373">
        <v>1689</v>
      </c>
      <c r="T22" s="452">
        <v>1249</v>
      </c>
      <c r="U22" s="934"/>
      <c r="V22" s="934"/>
    </row>
    <row r="23" spans="2:22" ht="30" customHeight="1">
      <c r="B23" s="67" t="s">
        <v>129</v>
      </c>
      <c r="C23" s="453">
        <v>50</v>
      </c>
      <c r="D23" s="1262">
        <v>6981</v>
      </c>
      <c r="E23" s="1332">
        <v>3570</v>
      </c>
      <c r="F23" s="1282">
        <v>3411</v>
      </c>
      <c r="G23" s="1332">
        <v>151</v>
      </c>
      <c r="H23" s="1333">
        <v>158</v>
      </c>
      <c r="I23" s="1332">
        <v>426</v>
      </c>
      <c r="J23" s="1333">
        <v>381</v>
      </c>
      <c r="K23" s="1332">
        <v>445</v>
      </c>
      <c r="L23" s="1333">
        <v>414</v>
      </c>
      <c r="M23" s="1332">
        <v>853</v>
      </c>
      <c r="N23" s="1333">
        <v>790</v>
      </c>
      <c r="O23" s="1332">
        <v>847</v>
      </c>
      <c r="P23" s="1333">
        <v>828</v>
      </c>
      <c r="Q23" s="1332">
        <v>848</v>
      </c>
      <c r="R23" s="1333">
        <v>840</v>
      </c>
      <c r="S23" s="1375">
        <v>1572</v>
      </c>
      <c r="T23" s="458">
        <v>1168</v>
      </c>
      <c r="U23" s="934"/>
      <c r="V23" s="934"/>
    </row>
    <row r="24" spans="2:22" ht="30" customHeight="1">
      <c r="B24" s="69" t="s">
        <v>130</v>
      </c>
      <c r="C24" s="459">
        <v>4</v>
      </c>
      <c r="D24" s="1264">
        <v>511</v>
      </c>
      <c r="E24" s="1335">
        <v>265</v>
      </c>
      <c r="F24" s="1287">
        <v>246</v>
      </c>
      <c r="G24" s="1335">
        <v>24</v>
      </c>
      <c r="H24" s="1336">
        <v>13</v>
      </c>
      <c r="I24" s="1335">
        <v>38</v>
      </c>
      <c r="J24" s="1336">
        <v>34</v>
      </c>
      <c r="K24" s="1335">
        <v>32</v>
      </c>
      <c r="L24" s="1336">
        <v>42</v>
      </c>
      <c r="M24" s="1335">
        <v>58</v>
      </c>
      <c r="N24" s="1336">
        <v>58</v>
      </c>
      <c r="O24" s="1335">
        <v>61</v>
      </c>
      <c r="P24" s="1336">
        <v>42</v>
      </c>
      <c r="Q24" s="1335">
        <v>52</v>
      </c>
      <c r="R24" s="1336">
        <v>57</v>
      </c>
      <c r="S24" s="1270">
        <v>117</v>
      </c>
      <c r="T24" s="464">
        <v>81</v>
      </c>
      <c r="U24" s="934"/>
      <c r="V24" s="934"/>
    </row>
    <row r="25" spans="2:22" ht="30" customHeight="1">
      <c r="B25" s="79" t="s">
        <v>517</v>
      </c>
      <c r="C25" s="453">
        <v>19</v>
      </c>
      <c r="D25" s="1262">
        <v>3393</v>
      </c>
      <c r="E25" s="1332">
        <v>1678</v>
      </c>
      <c r="F25" s="1282">
        <v>1715</v>
      </c>
      <c r="G25" s="1337">
        <v>55</v>
      </c>
      <c r="H25" s="1338">
        <v>54</v>
      </c>
      <c r="I25" s="1337">
        <v>167</v>
      </c>
      <c r="J25" s="1333">
        <v>154</v>
      </c>
      <c r="K25" s="1332">
        <v>171</v>
      </c>
      <c r="L25" s="1333">
        <v>189</v>
      </c>
      <c r="M25" s="1332">
        <v>442</v>
      </c>
      <c r="N25" s="1333">
        <v>414</v>
      </c>
      <c r="O25" s="1332">
        <v>427</v>
      </c>
      <c r="P25" s="1333">
        <v>443</v>
      </c>
      <c r="Q25" s="1332">
        <v>416</v>
      </c>
      <c r="R25" s="1333">
        <v>461</v>
      </c>
      <c r="S25" s="1284">
        <v>827</v>
      </c>
      <c r="T25" s="458">
        <v>521</v>
      </c>
      <c r="U25" s="934"/>
      <c r="V25" s="934"/>
    </row>
    <row r="26" spans="2:22" ht="30" customHeight="1">
      <c r="B26" s="79" t="s">
        <v>518</v>
      </c>
      <c r="C26" s="453">
        <v>4</v>
      </c>
      <c r="D26" s="1262">
        <v>411</v>
      </c>
      <c r="E26" s="1332">
        <v>231</v>
      </c>
      <c r="F26" s="1282">
        <v>180</v>
      </c>
      <c r="G26" s="1262">
        <v>6</v>
      </c>
      <c r="H26" s="1333">
        <v>10</v>
      </c>
      <c r="I26" s="1262">
        <v>33</v>
      </c>
      <c r="J26" s="1333">
        <v>23</v>
      </c>
      <c r="K26" s="1332">
        <v>34</v>
      </c>
      <c r="L26" s="1333">
        <v>25</v>
      </c>
      <c r="M26" s="1332">
        <v>51</v>
      </c>
      <c r="N26" s="1333">
        <v>40</v>
      </c>
      <c r="O26" s="1332">
        <v>52</v>
      </c>
      <c r="P26" s="1333">
        <v>43</v>
      </c>
      <c r="Q26" s="1332">
        <v>55</v>
      </c>
      <c r="R26" s="1333">
        <v>39</v>
      </c>
      <c r="S26" s="1284">
        <v>90</v>
      </c>
      <c r="T26" s="458">
        <v>59</v>
      </c>
      <c r="U26" s="934"/>
      <c r="V26" s="934"/>
    </row>
    <row r="27" spans="2:20" ht="30" customHeight="1">
      <c r="B27" s="79" t="s">
        <v>519</v>
      </c>
      <c r="C27" s="867" t="s">
        <v>933</v>
      </c>
      <c r="D27" s="1284" t="s">
        <v>933</v>
      </c>
      <c r="E27" s="1280" t="s">
        <v>933</v>
      </c>
      <c r="F27" s="1340">
        <v>0</v>
      </c>
      <c r="G27" s="1284" t="s">
        <v>933</v>
      </c>
      <c r="H27" s="1341">
        <v>0</v>
      </c>
      <c r="I27" s="1284">
        <v>0</v>
      </c>
      <c r="J27" s="1341" t="s">
        <v>933</v>
      </c>
      <c r="K27" s="1280" t="s">
        <v>933</v>
      </c>
      <c r="L27" s="1341" t="s">
        <v>933</v>
      </c>
      <c r="M27" s="1280" t="s">
        <v>933</v>
      </c>
      <c r="N27" s="1341" t="s">
        <v>933</v>
      </c>
      <c r="O27" s="1280" t="s">
        <v>933</v>
      </c>
      <c r="P27" s="1341" t="s">
        <v>933</v>
      </c>
      <c r="Q27" s="1280" t="s">
        <v>933</v>
      </c>
      <c r="R27" s="1341" t="s">
        <v>933</v>
      </c>
      <c r="S27" s="1284">
        <v>0</v>
      </c>
      <c r="T27" s="802">
        <v>0</v>
      </c>
    </row>
    <row r="28" spans="2:22" ht="30" customHeight="1">
      <c r="B28" s="79" t="s">
        <v>520</v>
      </c>
      <c r="C28" s="453">
        <v>8</v>
      </c>
      <c r="D28" s="1262">
        <v>888</v>
      </c>
      <c r="E28" s="1332">
        <v>474</v>
      </c>
      <c r="F28" s="1282">
        <v>414</v>
      </c>
      <c r="G28" s="1262">
        <v>30</v>
      </c>
      <c r="H28" s="1333">
        <v>28</v>
      </c>
      <c r="I28" s="1262">
        <v>64</v>
      </c>
      <c r="J28" s="1333">
        <v>45</v>
      </c>
      <c r="K28" s="1332">
        <v>62</v>
      </c>
      <c r="L28" s="1333">
        <v>51</v>
      </c>
      <c r="M28" s="1332">
        <v>108</v>
      </c>
      <c r="N28" s="1333">
        <v>90</v>
      </c>
      <c r="O28" s="1332">
        <v>106</v>
      </c>
      <c r="P28" s="1333">
        <v>104</v>
      </c>
      <c r="Q28" s="1332">
        <v>104</v>
      </c>
      <c r="R28" s="1333">
        <v>96</v>
      </c>
      <c r="S28" s="1284">
        <v>194</v>
      </c>
      <c r="T28" s="458">
        <v>142</v>
      </c>
      <c r="U28" s="934"/>
      <c r="V28" s="934"/>
    </row>
    <row r="29" spans="2:20" ht="30" customHeight="1">
      <c r="B29" s="79" t="s">
        <v>521</v>
      </c>
      <c r="C29" s="867" t="s">
        <v>933</v>
      </c>
      <c r="D29" s="1284" t="s">
        <v>933</v>
      </c>
      <c r="E29" s="1280" t="s">
        <v>933</v>
      </c>
      <c r="F29" s="1340" t="s">
        <v>933</v>
      </c>
      <c r="G29" s="1284" t="s">
        <v>933</v>
      </c>
      <c r="H29" s="1341">
        <v>0</v>
      </c>
      <c r="I29" s="1284" t="s">
        <v>933</v>
      </c>
      <c r="J29" s="1341" t="s">
        <v>933</v>
      </c>
      <c r="K29" s="1280" t="s">
        <v>933</v>
      </c>
      <c r="L29" s="1341" t="s">
        <v>933</v>
      </c>
      <c r="M29" s="1280" t="s">
        <v>933</v>
      </c>
      <c r="N29" s="1341" t="s">
        <v>933</v>
      </c>
      <c r="O29" s="1280" t="s">
        <v>933</v>
      </c>
      <c r="P29" s="1341" t="s">
        <v>933</v>
      </c>
      <c r="Q29" s="1280" t="s">
        <v>933</v>
      </c>
      <c r="R29" s="1341" t="s">
        <v>933</v>
      </c>
      <c r="S29" s="1284" t="s">
        <v>933</v>
      </c>
      <c r="T29" s="802">
        <v>0</v>
      </c>
    </row>
    <row r="30" spans="2:22" ht="30" customHeight="1">
      <c r="B30" s="79" t="s">
        <v>522</v>
      </c>
      <c r="C30" s="453">
        <v>4</v>
      </c>
      <c r="D30" s="1262">
        <v>465</v>
      </c>
      <c r="E30" s="1332">
        <v>248</v>
      </c>
      <c r="F30" s="1282">
        <v>217</v>
      </c>
      <c r="G30" s="1262">
        <v>13</v>
      </c>
      <c r="H30" s="1333">
        <v>9</v>
      </c>
      <c r="I30" s="1262">
        <v>35</v>
      </c>
      <c r="J30" s="1333">
        <v>24</v>
      </c>
      <c r="K30" s="1332">
        <v>37</v>
      </c>
      <c r="L30" s="1333">
        <v>26</v>
      </c>
      <c r="M30" s="1332">
        <v>50</v>
      </c>
      <c r="N30" s="1333">
        <v>59</v>
      </c>
      <c r="O30" s="1332">
        <v>61</v>
      </c>
      <c r="P30" s="1333">
        <v>46</v>
      </c>
      <c r="Q30" s="1332">
        <v>52</v>
      </c>
      <c r="R30" s="1333">
        <v>53</v>
      </c>
      <c r="S30" s="1284">
        <v>86</v>
      </c>
      <c r="T30" s="458">
        <v>101</v>
      </c>
      <c r="U30" s="934"/>
      <c r="V30" s="934"/>
    </row>
    <row r="31" spans="2:20" ht="30" customHeight="1">
      <c r="B31" s="79" t="s">
        <v>523</v>
      </c>
      <c r="C31" s="867">
        <v>0</v>
      </c>
      <c r="D31" s="1284" t="s">
        <v>933</v>
      </c>
      <c r="E31" s="1280" t="s">
        <v>933</v>
      </c>
      <c r="F31" s="1340" t="s">
        <v>933</v>
      </c>
      <c r="G31" s="1284" t="s">
        <v>933</v>
      </c>
      <c r="H31" s="1341">
        <v>0</v>
      </c>
      <c r="I31" s="1284" t="s">
        <v>933</v>
      </c>
      <c r="J31" s="1341" t="s">
        <v>933</v>
      </c>
      <c r="K31" s="1280" t="s">
        <v>933</v>
      </c>
      <c r="L31" s="1341" t="s">
        <v>933</v>
      </c>
      <c r="M31" s="1280" t="s">
        <v>933</v>
      </c>
      <c r="N31" s="1341" t="s">
        <v>933</v>
      </c>
      <c r="O31" s="1280" t="s">
        <v>933</v>
      </c>
      <c r="P31" s="1341" t="s">
        <v>933</v>
      </c>
      <c r="Q31" s="1280" t="s">
        <v>933</v>
      </c>
      <c r="R31" s="1341" t="s">
        <v>933</v>
      </c>
      <c r="S31" s="1284" t="s">
        <v>933</v>
      </c>
      <c r="T31" s="802">
        <v>0</v>
      </c>
    </row>
    <row r="32" spans="2:22" ht="30" customHeight="1">
      <c r="B32" s="79" t="s">
        <v>300</v>
      </c>
      <c r="C32" s="453">
        <v>3</v>
      </c>
      <c r="D32" s="1262">
        <v>208</v>
      </c>
      <c r="E32" s="1332">
        <v>114</v>
      </c>
      <c r="F32" s="1282">
        <v>94</v>
      </c>
      <c r="G32" s="1262">
        <v>5</v>
      </c>
      <c r="H32" s="1333">
        <v>6</v>
      </c>
      <c r="I32" s="1262">
        <v>21</v>
      </c>
      <c r="J32" s="1341">
        <v>7</v>
      </c>
      <c r="K32" s="1280">
        <v>15</v>
      </c>
      <c r="L32" s="1341">
        <v>19</v>
      </c>
      <c r="M32" s="1280">
        <v>21</v>
      </c>
      <c r="N32" s="1341">
        <v>21</v>
      </c>
      <c r="O32" s="1332">
        <v>28</v>
      </c>
      <c r="P32" s="1333">
        <v>23</v>
      </c>
      <c r="Q32" s="1332">
        <v>24</v>
      </c>
      <c r="R32" s="1333">
        <v>18</v>
      </c>
      <c r="S32" s="1284">
        <v>49</v>
      </c>
      <c r="T32" s="458">
        <v>44</v>
      </c>
      <c r="U32" s="934"/>
      <c r="V32" s="934"/>
    </row>
    <row r="33" spans="2:20" ht="30" customHeight="1">
      <c r="B33" s="79" t="s">
        <v>284</v>
      </c>
      <c r="C33" s="867" t="s">
        <v>933</v>
      </c>
      <c r="D33" s="1284" t="s">
        <v>933</v>
      </c>
      <c r="E33" s="1280" t="s">
        <v>933</v>
      </c>
      <c r="F33" s="1340" t="s">
        <v>933</v>
      </c>
      <c r="G33" s="1284" t="s">
        <v>933</v>
      </c>
      <c r="H33" s="1341" t="s">
        <v>933</v>
      </c>
      <c r="I33" s="1284" t="s">
        <v>933</v>
      </c>
      <c r="J33" s="1341" t="s">
        <v>933</v>
      </c>
      <c r="K33" s="1280" t="s">
        <v>933</v>
      </c>
      <c r="L33" s="1341" t="s">
        <v>933</v>
      </c>
      <c r="M33" s="1280" t="s">
        <v>933</v>
      </c>
      <c r="N33" s="1341" t="s">
        <v>933</v>
      </c>
      <c r="O33" s="1280" t="s">
        <v>933</v>
      </c>
      <c r="P33" s="1341" t="s">
        <v>933</v>
      </c>
      <c r="Q33" s="1280" t="s">
        <v>933</v>
      </c>
      <c r="R33" s="1341" t="s">
        <v>933</v>
      </c>
      <c r="S33" s="1284" t="s">
        <v>933</v>
      </c>
      <c r="T33" s="802">
        <v>0</v>
      </c>
    </row>
    <row r="34" spans="2:22" ht="30" customHeight="1">
      <c r="B34" s="79" t="s">
        <v>286</v>
      </c>
      <c r="C34" s="453">
        <v>7</v>
      </c>
      <c r="D34" s="1262">
        <v>1036</v>
      </c>
      <c r="E34" s="1332">
        <v>545</v>
      </c>
      <c r="F34" s="1282">
        <v>491</v>
      </c>
      <c r="G34" s="1262">
        <v>29</v>
      </c>
      <c r="H34" s="1333">
        <v>35</v>
      </c>
      <c r="I34" s="1262">
        <v>69</v>
      </c>
      <c r="J34" s="1333">
        <v>81</v>
      </c>
      <c r="K34" s="1332">
        <v>77</v>
      </c>
      <c r="L34" s="1333">
        <v>61</v>
      </c>
      <c r="M34" s="1332">
        <v>125</v>
      </c>
      <c r="N34" s="1333">
        <v>97</v>
      </c>
      <c r="O34" s="1332">
        <v>113</v>
      </c>
      <c r="P34" s="1333">
        <v>115</v>
      </c>
      <c r="Q34" s="1332">
        <v>132</v>
      </c>
      <c r="R34" s="1333">
        <v>102</v>
      </c>
      <c r="S34" s="1284">
        <v>196</v>
      </c>
      <c r="T34" s="458">
        <v>179</v>
      </c>
      <c r="U34" s="934"/>
      <c r="V34" s="934"/>
    </row>
    <row r="35" spans="2:22" ht="30" customHeight="1">
      <c r="B35" s="79" t="s">
        <v>288</v>
      </c>
      <c r="C35" s="453">
        <v>1</v>
      </c>
      <c r="D35" s="1262">
        <v>114</v>
      </c>
      <c r="E35" s="1332">
        <v>60</v>
      </c>
      <c r="F35" s="1282">
        <v>54</v>
      </c>
      <c r="G35" s="1262">
        <v>3</v>
      </c>
      <c r="H35" s="1333">
        <v>3</v>
      </c>
      <c r="I35" s="1262">
        <v>11</v>
      </c>
      <c r="J35" s="1333">
        <v>7</v>
      </c>
      <c r="K35" s="1332">
        <v>9</v>
      </c>
      <c r="L35" s="1333">
        <v>8</v>
      </c>
      <c r="M35" s="1332">
        <v>9</v>
      </c>
      <c r="N35" s="1333">
        <v>13</v>
      </c>
      <c r="O35" s="1332">
        <v>14</v>
      </c>
      <c r="P35" s="1333">
        <v>14</v>
      </c>
      <c r="Q35" s="1332">
        <v>14</v>
      </c>
      <c r="R35" s="1333">
        <v>9</v>
      </c>
      <c r="S35" s="1284">
        <v>23</v>
      </c>
      <c r="T35" s="458">
        <v>31</v>
      </c>
      <c r="U35" s="934"/>
      <c r="V35" s="934"/>
    </row>
    <row r="36" spans="2:22" ht="30" customHeight="1">
      <c r="B36" s="79" t="s">
        <v>290</v>
      </c>
      <c r="C36" s="453">
        <v>2</v>
      </c>
      <c r="D36" s="1262">
        <v>219</v>
      </c>
      <c r="E36" s="1332">
        <v>105</v>
      </c>
      <c r="F36" s="1282">
        <v>114</v>
      </c>
      <c r="G36" s="1262">
        <v>3</v>
      </c>
      <c r="H36" s="1333">
        <v>7</v>
      </c>
      <c r="I36" s="1262">
        <v>8</v>
      </c>
      <c r="J36" s="1333">
        <v>24</v>
      </c>
      <c r="K36" s="1332">
        <v>15</v>
      </c>
      <c r="L36" s="1333">
        <v>12</v>
      </c>
      <c r="M36" s="1332">
        <v>27</v>
      </c>
      <c r="N36" s="1333">
        <v>20</v>
      </c>
      <c r="O36" s="1332">
        <v>21</v>
      </c>
      <c r="P36" s="1333">
        <v>18</v>
      </c>
      <c r="Q36" s="1332">
        <v>31</v>
      </c>
      <c r="R36" s="1333">
        <v>33</v>
      </c>
      <c r="S36" s="1284">
        <v>42</v>
      </c>
      <c r="T36" s="458">
        <v>42</v>
      </c>
      <c r="U36" s="934"/>
      <c r="V36" s="934"/>
    </row>
    <row r="37" spans="2:22" ht="30" customHeight="1">
      <c r="B37" s="80" t="s">
        <v>292</v>
      </c>
      <c r="C37" s="453">
        <v>2</v>
      </c>
      <c r="D37" s="1262">
        <v>247</v>
      </c>
      <c r="E37" s="1332">
        <v>115</v>
      </c>
      <c r="F37" s="1282">
        <v>132</v>
      </c>
      <c r="G37" s="1264">
        <v>7</v>
      </c>
      <c r="H37" s="1336">
        <v>6</v>
      </c>
      <c r="I37" s="1264">
        <v>18</v>
      </c>
      <c r="J37" s="1336">
        <v>16</v>
      </c>
      <c r="K37" s="1335">
        <v>25</v>
      </c>
      <c r="L37" s="1336">
        <v>23</v>
      </c>
      <c r="M37" s="1335">
        <v>20</v>
      </c>
      <c r="N37" s="1336">
        <v>36</v>
      </c>
      <c r="O37" s="1335">
        <v>25</v>
      </c>
      <c r="P37" s="1336">
        <v>22</v>
      </c>
      <c r="Q37" s="1335">
        <v>20</v>
      </c>
      <c r="R37" s="1336">
        <v>29</v>
      </c>
      <c r="S37" s="1284">
        <v>65</v>
      </c>
      <c r="T37" s="458">
        <v>49</v>
      </c>
      <c r="U37" s="934"/>
      <c r="V37" s="934"/>
    </row>
    <row r="38" spans="2:22" ht="30" customHeight="1">
      <c r="B38" s="81" t="s">
        <v>115</v>
      </c>
      <c r="C38" s="524">
        <v>2</v>
      </c>
      <c r="D38" s="1384">
        <v>204</v>
      </c>
      <c r="E38" s="1385">
        <v>101</v>
      </c>
      <c r="F38" s="1386">
        <v>103</v>
      </c>
      <c r="G38" s="1385">
        <v>5</v>
      </c>
      <c r="H38" s="1387">
        <v>6</v>
      </c>
      <c r="I38" s="1385">
        <v>15</v>
      </c>
      <c r="J38" s="1388">
        <v>14</v>
      </c>
      <c r="K38" s="1385">
        <v>12</v>
      </c>
      <c r="L38" s="1388">
        <v>15</v>
      </c>
      <c r="M38" s="1385">
        <v>23</v>
      </c>
      <c r="N38" s="1388">
        <v>27</v>
      </c>
      <c r="O38" s="1385">
        <v>24</v>
      </c>
      <c r="P38" s="1388">
        <v>19</v>
      </c>
      <c r="Q38" s="1385">
        <v>22</v>
      </c>
      <c r="R38" s="1388">
        <v>22</v>
      </c>
      <c r="S38" s="1348">
        <v>48</v>
      </c>
      <c r="T38" s="525">
        <v>29</v>
      </c>
      <c r="U38" s="934"/>
      <c r="V38" s="934"/>
    </row>
    <row r="39" spans="2:22" ht="30" customHeight="1">
      <c r="B39" s="79" t="s">
        <v>528</v>
      </c>
      <c r="C39" s="917">
        <v>2</v>
      </c>
      <c r="D39" s="998">
        <v>204</v>
      </c>
      <c r="E39" s="1353">
        <v>101</v>
      </c>
      <c r="F39" s="1354">
        <v>103</v>
      </c>
      <c r="G39" s="1353">
        <v>5</v>
      </c>
      <c r="H39" s="1355">
        <v>6</v>
      </c>
      <c r="I39" s="1353">
        <v>15</v>
      </c>
      <c r="J39" s="1354">
        <v>14</v>
      </c>
      <c r="K39" s="1353">
        <v>12</v>
      </c>
      <c r="L39" s="1354">
        <v>15</v>
      </c>
      <c r="M39" s="1353">
        <v>23</v>
      </c>
      <c r="N39" s="1354">
        <v>27</v>
      </c>
      <c r="O39" s="1353">
        <v>24</v>
      </c>
      <c r="P39" s="1354">
        <v>19</v>
      </c>
      <c r="Q39" s="1353">
        <v>22</v>
      </c>
      <c r="R39" s="1354">
        <v>22</v>
      </c>
      <c r="S39" s="1376">
        <v>48</v>
      </c>
      <c r="T39" s="920">
        <v>29</v>
      </c>
      <c r="U39" s="934"/>
      <c r="V39" s="934"/>
    </row>
    <row r="40" spans="2:22" ht="30" customHeight="1">
      <c r="B40" s="869" t="s">
        <v>121</v>
      </c>
      <c r="C40" s="874">
        <v>2</v>
      </c>
      <c r="D40" s="1348">
        <v>307</v>
      </c>
      <c r="E40" s="1349">
        <v>164</v>
      </c>
      <c r="F40" s="1350">
        <v>143</v>
      </c>
      <c r="G40" s="1348">
        <v>19</v>
      </c>
      <c r="H40" s="1351">
        <v>7</v>
      </c>
      <c r="I40" s="1348">
        <v>23</v>
      </c>
      <c r="J40" s="1351">
        <v>20</v>
      </c>
      <c r="K40" s="1348">
        <v>20</v>
      </c>
      <c r="L40" s="1351">
        <v>27</v>
      </c>
      <c r="M40" s="1348">
        <v>35</v>
      </c>
      <c r="N40" s="1351">
        <v>31</v>
      </c>
      <c r="O40" s="1348">
        <v>37</v>
      </c>
      <c r="P40" s="1351">
        <v>23</v>
      </c>
      <c r="Q40" s="1348">
        <v>30</v>
      </c>
      <c r="R40" s="1351">
        <v>35</v>
      </c>
      <c r="S40" s="1348">
        <v>69</v>
      </c>
      <c r="T40" s="801">
        <v>52</v>
      </c>
      <c r="U40" s="934"/>
      <c r="V40" s="934"/>
    </row>
    <row r="41" spans="2:22" ht="30" customHeight="1">
      <c r="B41" s="79" t="s">
        <v>532</v>
      </c>
      <c r="C41" s="867">
        <v>2</v>
      </c>
      <c r="D41" s="1284">
        <v>307</v>
      </c>
      <c r="E41" s="1280">
        <v>164</v>
      </c>
      <c r="F41" s="1340">
        <v>143</v>
      </c>
      <c r="G41" s="1284">
        <v>19</v>
      </c>
      <c r="H41" s="1341">
        <v>7</v>
      </c>
      <c r="I41" s="1284">
        <v>23</v>
      </c>
      <c r="J41" s="1341">
        <v>20</v>
      </c>
      <c r="K41" s="1284">
        <v>20</v>
      </c>
      <c r="L41" s="1341">
        <v>27</v>
      </c>
      <c r="M41" s="1284">
        <v>35</v>
      </c>
      <c r="N41" s="1341">
        <v>31</v>
      </c>
      <c r="O41" s="1284">
        <v>37</v>
      </c>
      <c r="P41" s="1341">
        <v>23</v>
      </c>
      <c r="Q41" s="1284">
        <v>30</v>
      </c>
      <c r="R41" s="1341">
        <v>35</v>
      </c>
      <c r="S41" s="1284">
        <v>69</v>
      </c>
      <c r="T41" s="802">
        <v>52</v>
      </c>
      <c r="U41" s="934"/>
      <c r="V41" s="934"/>
    </row>
    <row r="42" spans="2:20" ht="30" customHeight="1" thickBot="1">
      <c r="B42" s="82" t="s">
        <v>1103</v>
      </c>
      <c r="C42" s="919" t="s">
        <v>933</v>
      </c>
      <c r="D42" s="1300" t="s">
        <v>933</v>
      </c>
      <c r="E42" s="1362" t="s">
        <v>933</v>
      </c>
      <c r="F42" s="1363" t="s">
        <v>933</v>
      </c>
      <c r="G42" s="1300" t="s">
        <v>933</v>
      </c>
      <c r="H42" s="1364" t="s">
        <v>933</v>
      </c>
      <c r="I42" s="1300" t="s">
        <v>933</v>
      </c>
      <c r="J42" s="1364" t="s">
        <v>933</v>
      </c>
      <c r="K42" s="1300" t="s">
        <v>933</v>
      </c>
      <c r="L42" s="1364" t="s">
        <v>933</v>
      </c>
      <c r="M42" s="1300" t="s">
        <v>933</v>
      </c>
      <c r="N42" s="1364" t="s">
        <v>933</v>
      </c>
      <c r="O42" s="1300" t="s">
        <v>933</v>
      </c>
      <c r="P42" s="1364" t="s">
        <v>933</v>
      </c>
      <c r="Q42" s="1300" t="s">
        <v>933</v>
      </c>
      <c r="R42" s="1364" t="s">
        <v>933</v>
      </c>
      <c r="S42" s="1300" t="s">
        <v>933</v>
      </c>
      <c r="T42" s="799" t="s">
        <v>933</v>
      </c>
    </row>
    <row r="43" spans="2:20" ht="30" customHeight="1">
      <c r="B43" s="872"/>
      <c r="C43" s="83"/>
      <c r="D43" s="83"/>
      <c r="E43" s="83"/>
      <c r="F43" s="83"/>
      <c r="G43" s="83"/>
      <c r="H43" s="83"/>
      <c r="I43" s="83"/>
      <c r="J43" s="83"/>
      <c r="K43" s="83"/>
      <c r="L43" s="83"/>
      <c r="M43" s="83"/>
      <c r="N43" s="83"/>
      <c r="O43" s="83"/>
      <c r="P43" s="83"/>
      <c r="Q43" s="83"/>
      <c r="R43" s="83"/>
      <c r="S43" s="83"/>
      <c r="T43" s="83"/>
    </row>
  </sheetData>
  <sheetProtection/>
  <mergeCells count="11">
    <mergeCell ref="T3:T5"/>
    <mergeCell ref="G4:H4"/>
    <mergeCell ref="I4:J4"/>
    <mergeCell ref="K4:L4"/>
    <mergeCell ref="M4:N4"/>
    <mergeCell ref="O4:P4"/>
    <mergeCell ref="B3:B5"/>
    <mergeCell ref="Q4:R4"/>
    <mergeCell ref="C3:C5"/>
    <mergeCell ref="D3:R3"/>
    <mergeCell ref="S3:S5"/>
  </mergeCells>
  <printOptions/>
  <pageMargins left="0.35433070866141736" right="0.1968503937007874" top="0.4330708661417323" bottom="1.3779527559055118" header="0" footer="0.9055118110236221"/>
  <pageSetup firstPageNumber="32" useFirstPageNumber="1" horizontalDpi="600" verticalDpi="600" orientation="portrait" paperSize="9" scale="55" r:id="rId1"/>
  <headerFooter scaleWithDoc="0" alignWithMargins="0">
    <oddFooter>&amp;C&amp;16- &amp;P -</oddFooter>
  </headerFooter>
</worksheet>
</file>

<file path=xl/worksheets/sheet34.xml><?xml version="1.0" encoding="utf-8"?>
<worksheet xmlns="http://schemas.openxmlformats.org/spreadsheetml/2006/main" xmlns:r="http://schemas.openxmlformats.org/officeDocument/2006/relationships">
  <dimension ref="B1:P41"/>
  <sheetViews>
    <sheetView showGridLines="0" zoomScale="75" zoomScaleNormal="75" zoomScaleSheetLayoutView="75" zoomScalePageLayoutView="0" workbookViewId="0" topLeftCell="A1">
      <selection activeCell="B1" sqref="B1"/>
    </sheetView>
  </sheetViews>
  <sheetFormatPr defaultColWidth="9.00390625" defaultRowHeight="30" customHeight="1"/>
  <cols>
    <col min="1" max="1" width="1.625" style="39" customWidth="1"/>
    <col min="2" max="2" width="17.25390625" style="39" customWidth="1"/>
    <col min="3" max="5" width="14.625" style="39" customWidth="1"/>
    <col min="6" max="6" width="15.625" style="39" customWidth="1"/>
    <col min="7" max="9" width="10.875" style="39" bestFit="1" customWidth="1"/>
    <col min="10" max="14" width="8.875" style="39" customWidth="1"/>
    <col min="15" max="16384" width="9.00390625" style="39" customWidth="1"/>
  </cols>
  <sheetData>
    <row r="1" ht="27" customHeight="1">
      <c r="B1" s="52" t="s">
        <v>962</v>
      </c>
    </row>
    <row r="2" spans="2:14" ht="18" customHeight="1" thickBot="1">
      <c r="B2" s="158"/>
      <c r="C2" s="159"/>
      <c r="D2" s="159"/>
      <c r="E2" s="159"/>
      <c r="F2" s="159"/>
      <c r="G2" s="159"/>
      <c r="H2" s="159"/>
      <c r="I2" s="159"/>
      <c r="J2" s="159"/>
      <c r="K2" s="159"/>
      <c r="L2" s="159"/>
      <c r="M2" s="159"/>
      <c r="N2" s="160" t="s">
        <v>974</v>
      </c>
    </row>
    <row r="3" spans="2:14" ht="29.25" customHeight="1">
      <c r="B3" s="1519" t="s">
        <v>1089</v>
      </c>
      <c r="C3" s="1524" t="s">
        <v>967</v>
      </c>
      <c r="D3" s="1525"/>
      <c r="E3" s="1525"/>
      <c r="F3" s="1525"/>
      <c r="G3" s="1525"/>
      <c r="H3" s="1525"/>
      <c r="I3" s="1525"/>
      <c r="J3" s="1525"/>
      <c r="K3" s="1525"/>
      <c r="L3" s="1525"/>
      <c r="M3" s="1525"/>
      <c r="N3" s="1537"/>
    </row>
    <row r="4" spans="2:14" ht="29.25" customHeight="1">
      <c r="B4" s="1560"/>
      <c r="C4" s="164" t="s">
        <v>16</v>
      </c>
      <c r="D4" s="165"/>
      <c r="E4" s="165"/>
      <c r="F4" s="116"/>
      <c r="G4" s="1540" t="s">
        <v>963</v>
      </c>
      <c r="H4" s="1541"/>
      <c r="I4" s="1541"/>
      <c r="J4" s="1542"/>
      <c r="K4" s="1540" t="s">
        <v>964</v>
      </c>
      <c r="L4" s="1541"/>
      <c r="M4" s="1541"/>
      <c r="N4" s="1543"/>
    </row>
    <row r="5" spans="2:14" s="1" customFormat="1" ht="33" customHeight="1" thickBot="1">
      <c r="B5" s="1694"/>
      <c r="C5" s="907" t="s">
        <v>5</v>
      </c>
      <c r="D5" s="878" t="s">
        <v>965</v>
      </c>
      <c r="E5" s="878" t="s">
        <v>966</v>
      </c>
      <c r="F5" s="908" t="s">
        <v>1136</v>
      </c>
      <c r="G5" s="166" t="s">
        <v>838</v>
      </c>
      <c r="H5" s="906" t="s">
        <v>944</v>
      </c>
      <c r="I5" s="906" t="s">
        <v>945</v>
      </c>
      <c r="J5" s="166" t="s">
        <v>946</v>
      </c>
      <c r="K5" s="18" t="s">
        <v>838</v>
      </c>
      <c r="L5" s="878" t="s">
        <v>944</v>
      </c>
      <c r="M5" s="878" t="s">
        <v>945</v>
      </c>
      <c r="N5" s="722" t="s">
        <v>946</v>
      </c>
    </row>
    <row r="6" spans="2:14" s="1" customFormat="1" ht="30" customHeight="1">
      <c r="B6" s="22" t="s">
        <v>980</v>
      </c>
      <c r="C6" s="732">
        <v>8076</v>
      </c>
      <c r="D6" s="1109">
        <v>2470</v>
      </c>
      <c r="E6" s="875">
        <v>3321</v>
      </c>
      <c r="F6" s="408">
        <v>2285</v>
      </c>
      <c r="G6" s="732">
        <v>2470</v>
      </c>
      <c r="H6" s="1115">
        <v>742</v>
      </c>
      <c r="I6" s="1115">
        <v>834</v>
      </c>
      <c r="J6" s="961">
        <v>894</v>
      </c>
      <c r="K6" s="1109">
        <v>3321</v>
      </c>
      <c r="L6" s="1115">
        <v>1159</v>
      </c>
      <c r="M6" s="1115">
        <v>1093</v>
      </c>
      <c r="N6" s="77">
        <v>1069</v>
      </c>
    </row>
    <row r="7" spans="2:14" s="1" customFormat="1" ht="30" customHeight="1">
      <c r="B7" s="22" t="s">
        <v>989</v>
      </c>
      <c r="C7" s="1329">
        <v>9024</v>
      </c>
      <c r="D7" s="1109">
        <v>2239</v>
      </c>
      <c r="E7" s="875">
        <v>4110</v>
      </c>
      <c r="F7" s="408">
        <v>2675</v>
      </c>
      <c r="G7" s="448">
        <v>2239</v>
      </c>
      <c r="H7" s="875">
        <v>688</v>
      </c>
      <c r="I7" s="875">
        <v>743</v>
      </c>
      <c r="J7" s="450">
        <v>808</v>
      </c>
      <c r="K7" s="1109">
        <v>4110</v>
      </c>
      <c r="L7" s="875">
        <v>1413</v>
      </c>
      <c r="M7" s="875">
        <v>1358</v>
      </c>
      <c r="N7" s="77">
        <v>1339</v>
      </c>
    </row>
    <row r="8" spans="2:14" s="1" customFormat="1" ht="30" customHeight="1">
      <c r="B8" s="65" t="s">
        <v>103</v>
      </c>
      <c r="C8" s="455">
        <v>7706</v>
      </c>
      <c r="D8" s="739">
        <v>2066</v>
      </c>
      <c r="E8" s="876">
        <v>3441</v>
      </c>
      <c r="F8" s="456">
        <v>2199</v>
      </c>
      <c r="G8" s="455">
        <v>2066</v>
      </c>
      <c r="H8" s="876">
        <v>629</v>
      </c>
      <c r="I8" s="876">
        <v>689</v>
      </c>
      <c r="J8" s="465">
        <v>748</v>
      </c>
      <c r="K8" s="739">
        <v>3441</v>
      </c>
      <c r="L8" s="876">
        <v>1196</v>
      </c>
      <c r="M8" s="876">
        <v>1138</v>
      </c>
      <c r="N8" s="510">
        <v>1107</v>
      </c>
    </row>
    <row r="9" spans="2:14" s="1" customFormat="1" ht="30" customHeight="1">
      <c r="B9" s="66" t="s">
        <v>104</v>
      </c>
      <c r="C9" s="461">
        <v>1318</v>
      </c>
      <c r="D9" s="1055">
        <v>173</v>
      </c>
      <c r="E9" s="877">
        <v>669</v>
      </c>
      <c r="F9" s="462">
        <v>476</v>
      </c>
      <c r="G9" s="461">
        <v>173</v>
      </c>
      <c r="H9" s="877">
        <v>59</v>
      </c>
      <c r="I9" s="877">
        <v>54</v>
      </c>
      <c r="J9" s="466">
        <v>60</v>
      </c>
      <c r="K9" s="1055">
        <v>669</v>
      </c>
      <c r="L9" s="877">
        <v>217</v>
      </c>
      <c r="M9" s="877">
        <v>220</v>
      </c>
      <c r="N9" s="512">
        <v>232</v>
      </c>
    </row>
    <row r="10" spans="2:16" s="1" customFormat="1" ht="30" customHeight="1">
      <c r="B10" s="67" t="s">
        <v>517</v>
      </c>
      <c r="C10" s="455">
        <v>3393</v>
      </c>
      <c r="D10" s="739">
        <v>1343</v>
      </c>
      <c r="E10" s="876">
        <v>1260</v>
      </c>
      <c r="F10" s="456">
        <v>790</v>
      </c>
      <c r="G10" s="455">
        <v>1343</v>
      </c>
      <c r="H10" s="876">
        <v>412</v>
      </c>
      <c r="I10" s="876">
        <v>453</v>
      </c>
      <c r="J10" s="465">
        <v>478</v>
      </c>
      <c r="K10" s="739">
        <v>1260</v>
      </c>
      <c r="L10" s="876">
        <v>444</v>
      </c>
      <c r="M10" s="876">
        <v>417</v>
      </c>
      <c r="N10" s="510">
        <v>399</v>
      </c>
      <c r="O10" s="934"/>
      <c r="P10" s="934"/>
    </row>
    <row r="11" spans="2:16" s="1" customFormat="1" ht="30" customHeight="1">
      <c r="B11" s="67" t="s">
        <v>518</v>
      </c>
      <c r="C11" s="455">
        <v>411</v>
      </c>
      <c r="D11" s="739">
        <v>81</v>
      </c>
      <c r="E11" s="876">
        <v>199</v>
      </c>
      <c r="F11" s="456">
        <v>131</v>
      </c>
      <c r="G11" s="455">
        <v>81</v>
      </c>
      <c r="H11" s="876">
        <v>26</v>
      </c>
      <c r="I11" s="876">
        <v>23</v>
      </c>
      <c r="J11" s="465">
        <v>32</v>
      </c>
      <c r="K11" s="739">
        <v>199</v>
      </c>
      <c r="L11" s="876">
        <v>65</v>
      </c>
      <c r="M11" s="876">
        <v>72</v>
      </c>
      <c r="N11" s="510">
        <v>62</v>
      </c>
      <c r="O11" s="934"/>
      <c r="P11" s="934"/>
    </row>
    <row r="12" spans="2:14" s="1" customFormat="1" ht="30" customHeight="1">
      <c r="B12" s="67" t="s">
        <v>519</v>
      </c>
      <c r="C12" s="455">
        <v>0</v>
      </c>
      <c r="D12" s="739">
        <v>0</v>
      </c>
      <c r="E12" s="739">
        <v>0</v>
      </c>
      <c r="F12" s="386">
        <v>0</v>
      </c>
      <c r="G12" s="455">
        <v>0</v>
      </c>
      <c r="H12" s="876">
        <v>0</v>
      </c>
      <c r="I12" s="876">
        <v>0</v>
      </c>
      <c r="J12" s="465">
        <v>0</v>
      </c>
      <c r="K12" s="739">
        <v>0</v>
      </c>
      <c r="L12" s="876">
        <v>0</v>
      </c>
      <c r="M12" s="876">
        <v>0</v>
      </c>
      <c r="N12" s="510">
        <v>0</v>
      </c>
    </row>
    <row r="13" spans="2:16" s="1" customFormat="1" ht="30" customHeight="1">
      <c r="B13" s="67" t="s">
        <v>520</v>
      </c>
      <c r="C13" s="455">
        <v>888</v>
      </c>
      <c r="D13" s="739">
        <v>148</v>
      </c>
      <c r="E13" s="876">
        <v>460</v>
      </c>
      <c r="F13" s="456">
        <v>280</v>
      </c>
      <c r="G13" s="455">
        <v>148</v>
      </c>
      <c r="H13" s="876">
        <v>43</v>
      </c>
      <c r="I13" s="876">
        <v>50</v>
      </c>
      <c r="J13" s="465">
        <v>55</v>
      </c>
      <c r="K13" s="739">
        <v>460</v>
      </c>
      <c r="L13" s="876">
        <v>155</v>
      </c>
      <c r="M13" s="876">
        <v>160</v>
      </c>
      <c r="N13" s="510">
        <v>145</v>
      </c>
      <c r="O13" s="934"/>
      <c r="P13" s="934"/>
    </row>
    <row r="14" spans="2:14" s="1" customFormat="1" ht="30" customHeight="1">
      <c r="B14" s="67" t="s">
        <v>521</v>
      </c>
      <c r="C14" s="455">
        <v>0</v>
      </c>
      <c r="D14" s="739">
        <v>0</v>
      </c>
      <c r="E14" s="739">
        <v>0</v>
      </c>
      <c r="F14" s="386">
        <v>0</v>
      </c>
      <c r="G14" s="455">
        <v>0</v>
      </c>
      <c r="H14" s="876">
        <v>0</v>
      </c>
      <c r="I14" s="876">
        <v>0</v>
      </c>
      <c r="J14" s="465">
        <v>0</v>
      </c>
      <c r="K14" s="739">
        <v>0</v>
      </c>
      <c r="L14" s="876">
        <v>0</v>
      </c>
      <c r="M14" s="876">
        <v>0</v>
      </c>
      <c r="N14" s="510">
        <v>0</v>
      </c>
    </row>
    <row r="15" spans="2:16" s="1" customFormat="1" ht="30" customHeight="1">
      <c r="B15" s="67" t="s">
        <v>522</v>
      </c>
      <c r="C15" s="455">
        <v>465</v>
      </c>
      <c r="D15" s="739">
        <v>105</v>
      </c>
      <c r="E15" s="876">
        <v>216</v>
      </c>
      <c r="F15" s="456">
        <v>144</v>
      </c>
      <c r="G15" s="455">
        <v>105</v>
      </c>
      <c r="H15" s="876">
        <v>35</v>
      </c>
      <c r="I15" s="876">
        <v>33</v>
      </c>
      <c r="J15" s="465">
        <v>37</v>
      </c>
      <c r="K15" s="739">
        <v>216</v>
      </c>
      <c r="L15" s="876">
        <v>74</v>
      </c>
      <c r="M15" s="876">
        <v>74</v>
      </c>
      <c r="N15" s="510">
        <v>68</v>
      </c>
      <c r="O15" s="934"/>
      <c r="P15" s="934"/>
    </row>
    <row r="16" spans="2:14" s="1" customFormat="1" ht="30" customHeight="1">
      <c r="B16" s="67" t="s">
        <v>523</v>
      </c>
      <c r="C16" s="455">
        <v>0</v>
      </c>
      <c r="D16" s="739">
        <v>0</v>
      </c>
      <c r="E16" s="739">
        <v>0</v>
      </c>
      <c r="F16" s="386">
        <v>0</v>
      </c>
      <c r="G16" s="455">
        <v>0</v>
      </c>
      <c r="H16" s="876">
        <v>0</v>
      </c>
      <c r="I16" s="876">
        <v>0</v>
      </c>
      <c r="J16" s="465">
        <v>0</v>
      </c>
      <c r="K16" s="739">
        <v>0</v>
      </c>
      <c r="L16" s="876">
        <v>0</v>
      </c>
      <c r="M16" s="876">
        <v>0</v>
      </c>
      <c r="N16" s="510">
        <v>0</v>
      </c>
    </row>
    <row r="17" spans="2:16" s="1" customFormat="1" ht="30" customHeight="1">
      <c r="B17" s="67" t="s">
        <v>300</v>
      </c>
      <c r="C17" s="455">
        <v>208</v>
      </c>
      <c r="D17" s="739">
        <v>63</v>
      </c>
      <c r="E17" s="876">
        <v>72</v>
      </c>
      <c r="F17" s="386">
        <v>73</v>
      </c>
      <c r="G17" s="455">
        <v>63</v>
      </c>
      <c r="H17" s="876">
        <v>17</v>
      </c>
      <c r="I17" s="876">
        <v>24</v>
      </c>
      <c r="J17" s="465">
        <v>22</v>
      </c>
      <c r="K17" s="739">
        <v>72</v>
      </c>
      <c r="L17" s="876">
        <v>25</v>
      </c>
      <c r="M17" s="876">
        <v>27</v>
      </c>
      <c r="N17" s="510">
        <v>20</v>
      </c>
      <c r="O17" s="934"/>
      <c r="P17" s="934"/>
    </row>
    <row r="18" spans="2:16" ht="30" customHeight="1">
      <c r="B18" s="67" t="s">
        <v>284</v>
      </c>
      <c r="C18" s="455">
        <v>408</v>
      </c>
      <c r="D18" s="739">
        <v>99</v>
      </c>
      <c r="E18" s="876">
        <v>206</v>
      </c>
      <c r="F18" s="456">
        <v>103</v>
      </c>
      <c r="G18" s="455">
        <v>99</v>
      </c>
      <c r="H18" s="876">
        <v>31</v>
      </c>
      <c r="I18" s="876">
        <v>30</v>
      </c>
      <c r="J18" s="465">
        <v>38</v>
      </c>
      <c r="K18" s="739">
        <v>206</v>
      </c>
      <c r="L18" s="876">
        <v>77</v>
      </c>
      <c r="M18" s="876">
        <v>65</v>
      </c>
      <c r="N18" s="510">
        <v>64</v>
      </c>
      <c r="O18" s="934"/>
      <c r="P18" s="934"/>
    </row>
    <row r="19" spans="2:16" ht="30" customHeight="1">
      <c r="B19" s="67" t="s">
        <v>286</v>
      </c>
      <c r="C19" s="455">
        <v>1036</v>
      </c>
      <c r="D19" s="739">
        <v>94</v>
      </c>
      <c r="E19" s="876">
        <v>590</v>
      </c>
      <c r="F19" s="456">
        <v>352</v>
      </c>
      <c r="G19" s="455">
        <v>94</v>
      </c>
      <c r="H19" s="876">
        <v>26</v>
      </c>
      <c r="I19" s="876">
        <v>32</v>
      </c>
      <c r="J19" s="465">
        <v>36</v>
      </c>
      <c r="K19" s="739">
        <v>590</v>
      </c>
      <c r="L19" s="876">
        <v>196</v>
      </c>
      <c r="M19" s="876">
        <v>196</v>
      </c>
      <c r="N19" s="510">
        <v>198</v>
      </c>
      <c r="O19" s="934"/>
      <c r="P19" s="934"/>
    </row>
    <row r="20" spans="2:16" ht="30" customHeight="1">
      <c r="B20" s="67" t="s">
        <v>288</v>
      </c>
      <c r="C20" s="455">
        <v>114</v>
      </c>
      <c r="D20" s="739">
        <v>24</v>
      </c>
      <c r="E20" s="876">
        <v>49</v>
      </c>
      <c r="F20" s="456">
        <v>41</v>
      </c>
      <c r="G20" s="455">
        <v>24</v>
      </c>
      <c r="H20" s="876">
        <v>5</v>
      </c>
      <c r="I20" s="876">
        <v>10</v>
      </c>
      <c r="J20" s="465">
        <v>9</v>
      </c>
      <c r="K20" s="739">
        <v>49</v>
      </c>
      <c r="L20" s="876">
        <v>17</v>
      </c>
      <c r="M20" s="876">
        <v>18</v>
      </c>
      <c r="N20" s="510">
        <v>14</v>
      </c>
      <c r="O20" s="934"/>
      <c r="P20" s="934"/>
    </row>
    <row r="21" spans="2:16" ht="30" customHeight="1">
      <c r="B21" s="67" t="s">
        <v>290</v>
      </c>
      <c r="C21" s="455">
        <v>219</v>
      </c>
      <c r="D21" s="739">
        <v>70</v>
      </c>
      <c r="E21" s="876">
        <v>80</v>
      </c>
      <c r="F21" s="456">
        <v>69</v>
      </c>
      <c r="G21" s="455">
        <v>70</v>
      </c>
      <c r="H21" s="876">
        <v>16</v>
      </c>
      <c r="I21" s="876">
        <v>26</v>
      </c>
      <c r="J21" s="465">
        <v>28</v>
      </c>
      <c r="K21" s="739">
        <v>80</v>
      </c>
      <c r="L21" s="876">
        <v>31</v>
      </c>
      <c r="M21" s="876">
        <v>13</v>
      </c>
      <c r="N21" s="510">
        <v>36</v>
      </c>
      <c r="O21" s="934"/>
      <c r="P21" s="934"/>
    </row>
    <row r="22" spans="2:16" ht="30" customHeight="1">
      <c r="B22" s="910" t="s">
        <v>292</v>
      </c>
      <c r="C22" s="461">
        <v>564</v>
      </c>
      <c r="D22" s="1055">
        <v>39</v>
      </c>
      <c r="E22" s="877">
        <v>309</v>
      </c>
      <c r="F22" s="462">
        <v>216</v>
      </c>
      <c r="G22" s="461">
        <v>39</v>
      </c>
      <c r="H22" s="877">
        <v>18</v>
      </c>
      <c r="I22" s="877">
        <v>8</v>
      </c>
      <c r="J22" s="466">
        <v>13</v>
      </c>
      <c r="K22" s="1055">
        <v>309</v>
      </c>
      <c r="L22" s="877">
        <v>112</v>
      </c>
      <c r="M22" s="877">
        <v>96</v>
      </c>
      <c r="N22" s="512">
        <v>101</v>
      </c>
      <c r="O22" s="934"/>
      <c r="P22" s="934"/>
    </row>
    <row r="23" spans="2:14" ht="30" customHeight="1">
      <c r="B23" s="70" t="s">
        <v>109</v>
      </c>
      <c r="C23" s="520">
        <v>0</v>
      </c>
      <c r="D23" s="1110">
        <v>0</v>
      </c>
      <c r="E23" s="1105">
        <v>0</v>
      </c>
      <c r="F23" s="409">
        <v>0</v>
      </c>
      <c r="G23" s="520">
        <v>0</v>
      </c>
      <c r="H23" s="1105">
        <v>0</v>
      </c>
      <c r="I23" s="1105">
        <v>0</v>
      </c>
      <c r="J23" s="470">
        <v>0</v>
      </c>
      <c r="K23" s="1110">
        <v>0</v>
      </c>
      <c r="L23" s="1105">
        <v>0</v>
      </c>
      <c r="M23" s="1105">
        <v>0</v>
      </c>
      <c r="N23" s="1047">
        <v>0</v>
      </c>
    </row>
    <row r="24" spans="2:14" ht="30" customHeight="1">
      <c r="B24" s="69" t="s">
        <v>524</v>
      </c>
      <c r="C24" s="521">
        <v>0</v>
      </c>
      <c r="D24" s="1111">
        <v>0</v>
      </c>
      <c r="E24" s="1106">
        <v>0</v>
      </c>
      <c r="F24" s="1049">
        <v>0</v>
      </c>
      <c r="G24" s="521">
        <v>0</v>
      </c>
      <c r="H24" s="1106">
        <v>0</v>
      </c>
      <c r="I24" s="1106">
        <v>0</v>
      </c>
      <c r="J24" s="519">
        <v>0</v>
      </c>
      <c r="K24" s="1111">
        <v>0</v>
      </c>
      <c r="L24" s="1106">
        <v>0</v>
      </c>
      <c r="M24" s="1106">
        <v>0</v>
      </c>
      <c r="N24" s="915">
        <v>0</v>
      </c>
    </row>
    <row r="25" spans="2:14" ht="30" customHeight="1">
      <c r="B25" s="70" t="s">
        <v>111</v>
      </c>
      <c r="C25" s="520">
        <v>0</v>
      </c>
      <c r="D25" s="1110">
        <v>0</v>
      </c>
      <c r="E25" s="1105">
        <v>0</v>
      </c>
      <c r="F25" s="409">
        <v>0</v>
      </c>
      <c r="G25" s="520">
        <v>0</v>
      </c>
      <c r="H25" s="1105">
        <v>0</v>
      </c>
      <c r="I25" s="1105">
        <v>0</v>
      </c>
      <c r="J25" s="470">
        <v>0</v>
      </c>
      <c r="K25" s="1110">
        <v>0</v>
      </c>
      <c r="L25" s="1105">
        <v>0</v>
      </c>
      <c r="M25" s="1105">
        <v>0</v>
      </c>
      <c r="N25" s="1047">
        <v>0</v>
      </c>
    </row>
    <row r="26" spans="2:14" ht="30" customHeight="1">
      <c r="B26" s="69" t="s">
        <v>525</v>
      </c>
      <c r="C26" s="521">
        <v>0</v>
      </c>
      <c r="D26" s="1111">
        <v>0</v>
      </c>
      <c r="E26" s="1106">
        <v>0</v>
      </c>
      <c r="F26" s="1049">
        <v>0</v>
      </c>
      <c r="G26" s="521">
        <v>0</v>
      </c>
      <c r="H26" s="1111">
        <v>0</v>
      </c>
      <c r="I26" s="1106">
        <v>0</v>
      </c>
      <c r="J26" s="519">
        <v>0</v>
      </c>
      <c r="K26" s="1111">
        <v>0</v>
      </c>
      <c r="L26" s="1106">
        <v>0</v>
      </c>
      <c r="M26" s="1106">
        <v>0</v>
      </c>
      <c r="N26" s="915">
        <v>0</v>
      </c>
    </row>
    <row r="27" spans="2:16" ht="30" customHeight="1">
      <c r="B27" s="70" t="s">
        <v>113</v>
      </c>
      <c r="C27" s="520">
        <v>59</v>
      </c>
      <c r="D27" s="1110">
        <v>0</v>
      </c>
      <c r="E27" s="1105">
        <v>34</v>
      </c>
      <c r="F27" s="409">
        <v>25</v>
      </c>
      <c r="G27" s="520">
        <v>0</v>
      </c>
      <c r="H27" s="1110">
        <v>0</v>
      </c>
      <c r="I27" s="1105">
        <v>0</v>
      </c>
      <c r="J27" s="470">
        <v>0</v>
      </c>
      <c r="K27" s="1110">
        <v>34</v>
      </c>
      <c r="L27" s="1105">
        <v>9</v>
      </c>
      <c r="M27" s="1105">
        <v>14</v>
      </c>
      <c r="N27" s="1047">
        <v>11</v>
      </c>
      <c r="P27" s="934"/>
    </row>
    <row r="28" spans="2:14" ht="30" customHeight="1">
      <c r="B28" s="67" t="s">
        <v>526</v>
      </c>
      <c r="C28" s="549">
        <v>0</v>
      </c>
      <c r="D28" s="1113">
        <v>0</v>
      </c>
      <c r="E28" s="911">
        <v>0</v>
      </c>
      <c r="F28" s="913">
        <v>0</v>
      </c>
      <c r="G28" s="549">
        <v>0</v>
      </c>
      <c r="H28" s="911">
        <v>0</v>
      </c>
      <c r="I28" s="911">
        <v>0</v>
      </c>
      <c r="J28" s="523">
        <v>0</v>
      </c>
      <c r="K28" s="1113">
        <v>0</v>
      </c>
      <c r="L28" s="911">
        <v>0</v>
      </c>
      <c r="M28" s="911">
        <v>0</v>
      </c>
      <c r="N28" s="914">
        <v>0</v>
      </c>
    </row>
    <row r="29" spans="2:14" ht="30" customHeight="1">
      <c r="B29" s="67" t="s">
        <v>527</v>
      </c>
      <c r="C29" s="455">
        <v>0</v>
      </c>
      <c r="D29" s="739">
        <v>0</v>
      </c>
      <c r="E29" s="876">
        <v>0</v>
      </c>
      <c r="F29" s="386">
        <v>0</v>
      </c>
      <c r="G29" s="455">
        <v>0</v>
      </c>
      <c r="H29" s="876">
        <v>0</v>
      </c>
      <c r="I29" s="876">
        <v>0</v>
      </c>
      <c r="J29" s="465">
        <v>0</v>
      </c>
      <c r="K29" s="739">
        <v>0</v>
      </c>
      <c r="L29" s="876">
        <v>0</v>
      </c>
      <c r="M29" s="876">
        <v>0</v>
      </c>
      <c r="N29" s="510">
        <v>0</v>
      </c>
    </row>
    <row r="30" spans="2:16" ht="30" customHeight="1">
      <c r="B30" s="69" t="s">
        <v>282</v>
      </c>
      <c r="C30" s="461">
        <v>59</v>
      </c>
      <c r="D30" s="1055">
        <v>0</v>
      </c>
      <c r="E30" s="877">
        <v>34</v>
      </c>
      <c r="F30" s="388">
        <v>25</v>
      </c>
      <c r="G30" s="461">
        <v>0</v>
      </c>
      <c r="H30" s="877">
        <v>0</v>
      </c>
      <c r="I30" s="877">
        <v>0</v>
      </c>
      <c r="J30" s="466">
        <v>0</v>
      </c>
      <c r="K30" s="1055">
        <v>34</v>
      </c>
      <c r="L30" s="877">
        <v>9</v>
      </c>
      <c r="M30" s="877">
        <v>14</v>
      </c>
      <c r="N30" s="512">
        <v>11</v>
      </c>
      <c r="P30" s="934"/>
    </row>
    <row r="31" spans="2:16" ht="30" customHeight="1">
      <c r="B31" s="70" t="s">
        <v>115</v>
      </c>
      <c r="C31" s="455">
        <v>397</v>
      </c>
      <c r="D31" s="1114">
        <v>76</v>
      </c>
      <c r="E31" s="1107">
        <v>189</v>
      </c>
      <c r="F31" s="409">
        <v>132</v>
      </c>
      <c r="G31" s="469">
        <v>76</v>
      </c>
      <c r="H31" s="1107">
        <v>27</v>
      </c>
      <c r="I31" s="1107">
        <v>21</v>
      </c>
      <c r="J31" s="471">
        <v>28</v>
      </c>
      <c r="K31" s="1114">
        <v>189</v>
      </c>
      <c r="L31" s="1107">
        <v>55</v>
      </c>
      <c r="M31" s="1107">
        <v>71</v>
      </c>
      <c r="N31" s="514">
        <v>63</v>
      </c>
      <c r="O31" s="934"/>
      <c r="P31" s="934"/>
    </row>
    <row r="32" spans="2:16" ht="30" customHeight="1">
      <c r="B32" s="67" t="s">
        <v>528</v>
      </c>
      <c r="C32" s="549">
        <v>204</v>
      </c>
      <c r="D32" s="1113">
        <v>26</v>
      </c>
      <c r="E32" s="911">
        <v>111</v>
      </c>
      <c r="F32" s="913">
        <v>67</v>
      </c>
      <c r="G32" s="549">
        <v>26</v>
      </c>
      <c r="H32" s="911">
        <v>10</v>
      </c>
      <c r="I32" s="911">
        <v>4</v>
      </c>
      <c r="J32" s="523">
        <v>12</v>
      </c>
      <c r="K32" s="1113">
        <v>111</v>
      </c>
      <c r="L32" s="911">
        <v>40</v>
      </c>
      <c r="M32" s="911">
        <v>39</v>
      </c>
      <c r="N32" s="914">
        <v>32</v>
      </c>
      <c r="O32" s="934"/>
      <c r="P32" s="934"/>
    </row>
    <row r="33" spans="2:14" ht="30" customHeight="1">
      <c r="B33" s="67" t="s">
        <v>529</v>
      </c>
      <c r="C33" s="455">
        <v>0</v>
      </c>
      <c r="D33" s="739">
        <v>0</v>
      </c>
      <c r="E33" s="876">
        <v>0</v>
      </c>
      <c r="F33" s="386">
        <v>0</v>
      </c>
      <c r="G33" s="455">
        <v>0</v>
      </c>
      <c r="H33" s="876">
        <v>0</v>
      </c>
      <c r="I33" s="876">
        <v>0</v>
      </c>
      <c r="J33" s="465">
        <v>0</v>
      </c>
      <c r="K33" s="739">
        <v>0</v>
      </c>
      <c r="L33" s="876">
        <v>0</v>
      </c>
      <c r="M33" s="876">
        <v>0</v>
      </c>
      <c r="N33" s="510">
        <v>0</v>
      </c>
    </row>
    <row r="34" spans="2:16" ht="30" customHeight="1">
      <c r="B34" s="67" t="s">
        <v>530</v>
      </c>
      <c r="C34" s="455">
        <v>89</v>
      </c>
      <c r="D34" s="739">
        <v>16</v>
      </c>
      <c r="E34" s="876">
        <v>42</v>
      </c>
      <c r="F34" s="386">
        <v>31</v>
      </c>
      <c r="G34" s="455">
        <v>16</v>
      </c>
      <c r="H34" s="876">
        <v>4</v>
      </c>
      <c r="I34" s="876">
        <v>5</v>
      </c>
      <c r="J34" s="465">
        <v>7</v>
      </c>
      <c r="K34" s="739">
        <v>42</v>
      </c>
      <c r="L34" s="876">
        <v>11</v>
      </c>
      <c r="M34" s="876">
        <v>23</v>
      </c>
      <c r="N34" s="510">
        <v>8</v>
      </c>
      <c r="O34" s="934"/>
      <c r="P34" s="934"/>
    </row>
    <row r="35" spans="2:14" ht="30" customHeight="1">
      <c r="B35" s="69" t="s">
        <v>531</v>
      </c>
      <c r="C35" s="455">
        <v>104</v>
      </c>
      <c r="D35" s="1055">
        <v>34</v>
      </c>
      <c r="E35" s="877">
        <v>36</v>
      </c>
      <c r="F35" s="388">
        <v>34</v>
      </c>
      <c r="G35" s="461">
        <v>34</v>
      </c>
      <c r="H35" s="877">
        <v>13</v>
      </c>
      <c r="I35" s="877">
        <v>12</v>
      </c>
      <c r="J35" s="466">
        <v>9</v>
      </c>
      <c r="K35" s="1055">
        <v>36</v>
      </c>
      <c r="L35" s="877">
        <v>4</v>
      </c>
      <c r="M35" s="877">
        <v>9</v>
      </c>
      <c r="N35" s="512">
        <v>23</v>
      </c>
    </row>
    <row r="36" spans="2:16" ht="30" customHeight="1">
      <c r="B36" s="70" t="s">
        <v>120</v>
      </c>
      <c r="C36" s="520">
        <v>555</v>
      </c>
      <c r="D36" s="472">
        <v>87</v>
      </c>
      <c r="E36" s="1105">
        <v>265</v>
      </c>
      <c r="F36" s="409">
        <v>203</v>
      </c>
      <c r="G36" s="469">
        <v>87</v>
      </c>
      <c r="H36" s="1107">
        <v>29</v>
      </c>
      <c r="I36" s="1107">
        <v>30</v>
      </c>
      <c r="J36" s="471">
        <v>28</v>
      </c>
      <c r="K36" s="1110">
        <v>265</v>
      </c>
      <c r="L36" s="1105">
        <v>90</v>
      </c>
      <c r="M36" s="1105">
        <v>78</v>
      </c>
      <c r="N36" s="1047">
        <v>97</v>
      </c>
      <c r="O36" s="934"/>
      <c r="P36" s="934"/>
    </row>
    <row r="37" spans="2:16" ht="30" customHeight="1">
      <c r="B37" s="69" t="s">
        <v>968</v>
      </c>
      <c r="C37" s="521">
        <v>555</v>
      </c>
      <c r="D37" s="462">
        <v>87</v>
      </c>
      <c r="E37" s="877">
        <v>265</v>
      </c>
      <c r="F37" s="388">
        <v>203</v>
      </c>
      <c r="G37" s="461">
        <v>87</v>
      </c>
      <c r="H37" s="1106">
        <v>29</v>
      </c>
      <c r="I37" s="1106">
        <v>30</v>
      </c>
      <c r="J37" s="519">
        <v>28</v>
      </c>
      <c r="K37" s="1055">
        <v>265</v>
      </c>
      <c r="L37" s="1106">
        <v>90</v>
      </c>
      <c r="M37" s="1106">
        <v>78</v>
      </c>
      <c r="N37" s="915">
        <v>97</v>
      </c>
      <c r="O37" s="934"/>
      <c r="P37" s="934"/>
    </row>
    <row r="38" spans="2:16" ht="30" customHeight="1">
      <c r="B38" s="70" t="s">
        <v>121</v>
      </c>
      <c r="C38" s="455">
        <v>307</v>
      </c>
      <c r="D38" s="1110">
        <v>10</v>
      </c>
      <c r="E38" s="1105">
        <v>181</v>
      </c>
      <c r="F38" s="409">
        <v>116</v>
      </c>
      <c r="G38" s="520">
        <v>10</v>
      </c>
      <c r="H38" s="1105">
        <v>3</v>
      </c>
      <c r="I38" s="1105">
        <v>3</v>
      </c>
      <c r="J38" s="470">
        <v>4</v>
      </c>
      <c r="K38" s="1110">
        <v>181</v>
      </c>
      <c r="L38" s="1105">
        <v>63</v>
      </c>
      <c r="M38" s="1105">
        <v>57</v>
      </c>
      <c r="N38" s="1047">
        <v>61</v>
      </c>
      <c r="O38" s="934"/>
      <c r="P38" s="934"/>
    </row>
    <row r="39" spans="2:16" ht="30" customHeight="1">
      <c r="B39" s="67" t="s">
        <v>532</v>
      </c>
      <c r="C39" s="549">
        <v>307</v>
      </c>
      <c r="D39" s="1113">
        <v>10</v>
      </c>
      <c r="E39" s="876">
        <v>181</v>
      </c>
      <c r="F39" s="386">
        <v>116</v>
      </c>
      <c r="G39" s="549">
        <v>10</v>
      </c>
      <c r="H39" s="739">
        <v>3</v>
      </c>
      <c r="I39" s="876">
        <v>3</v>
      </c>
      <c r="J39" s="465">
        <v>4</v>
      </c>
      <c r="K39" s="739">
        <v>181</v>
      </c>
      <c r="L39" s="876">
        <v>63</v>
      </c>
      <c r="M39" s="876">
        <v>57</v>
      </c>
      <c r="N39" s="510">
        <v>61</v>
      </c>
      <c r="O39" s="934"/>
      <c r="P39" s="934"/>
    </row>
    <row r="40" spans="2:14" ht="30" customHeight="1" thickBot="1">
      <c r="B40" s="72" t="s">
        <v>533</v>
      </c>
      <c r="C40" s="477">
        <v>0</v>
      </c>
      <c r="D40" s="1112">
        <v>0</v>
      </c>
      <c r="E40" s="1108">
        <v>0</v>
      </c>
      <c r="F40" s="401">
        <v>0</v>
      </c>
      <c r="G40" s="477">
        <v>0</v>
      </c>
      <c r="H40" s="1112">
        <v>0</v>
      </c>
      <c r="I40" s="1108">
        <v>0</v>
      </c>
      <c r="J40" s="479">
        <v>0</v>
      </c>
      <c r="K40" s="1112">
        <v>0</v>
      </c>
      <c r="L40" s="1108">
        <v>0</v>
      </c>
      <c r="M40" s="1108">
        <v>0</v>
      </c>
      <c r="N40" s="516">
        <v>0</v>
      </c>
    </row>
    <row r="41" spans="3:14" ht="30" customHeight="1">
      <c r="C41" s="68"/>
      <c r="D41" s="68"/>
      <c r="E41" s="68"/>
      <c r="F41" s="68"/>
      <c r="G41" s="68"/>
      <c r="H41" s="68"/>
      <c r="I41" s="68"/>
      <c r="J41" s="68"/>
      <c r="K41" s="68"/>
      <c r="L41" s="68"/>
      <c r="M41" s="68"/>
      <c r="N41" s="68"/>
    </row>
  </sheetData>
  <sheetProtection/>
  <mergeCells count="4">
    <mergeCell ref="C3:N3"/>
    <mergeCell ref="G4:J4"/>
    <mergeCell ref="K4:N4"/>
    <mergeCell ref="B3:B5"/>
  </mergeCells>
  <printOptions/>
  <pageMargins left="0.4724409448818898" right="0.1968503937007874" top="0.4330708661417323" bottom="1.3779527559055118" header="0" footer="0.9055118110236221"/>
  <pageSetup firstPageNumber="33" useFirstPageNumber="1" horizontalDpi="600" verticalDpi="600" orientation="portrait" paperSize="9" scale="60" r:id="rId1"/>
  <headerFooter scaleWithDoc="0" alignWithMargins="0">
    <oddFooter>&amp;C&amp;16- &amp;P -</oddFooter>
  </headerFooter>
</worksheet>
</file>

<file path=xl/worksheets/sheet35.xml><?xml version="1.0" encoding="utf-8"?>
<worksheet xmlns="http://schemas.openxmlformats.org/spreadsheetml/2006/main" xmlns:r="http://schemas.openxmlformats.org/officeDocument/2006/relationships">
  <sheetPr>
    <pageSetUpPr fitToPage="1"/>
  </sheetPr>
  <dimension ref="B1:O90"/>
  <sheetViews>
    <sheetView showGridLines="0" zoomScale="75" zoomScaleNormal="75" zoomScaleSheetLayoutView="75" zoomScalePageLayoutView="0" workbookViewId="0" topLeftCell="A1">
      <selection activeCell="A1" sqref="A1"/>
    </sheetView>
  </sheetViews>
  <sheetFormatPr defaultColWidth="9.00390625" defaultRowHeight="13.5"/>
  <cols>
    <col min="1" max="1" width="2.625" style="39" customWidth="1"/>
    <col min="2" max="2" width="13.375" style="39" customWidth="1"/>
    <col min="3" max="3" width="15.125" style="39" customWidth="1"/>
    <col min="4" max="5" width="9.125" style="320" customWidth="1"/>
    <col min="6" max="6" width="11.125" style="320" bestFit="1" customWidth="1"/>
    <col min="7" max="7" width="8.00390625" style="320" bestFit="1" customWidth="1"/>
    <col min="8" max="8" width="9.875" style="320" bestFit="1" customWidth="1"/>
    <col min="9" max="9" width="8.50390625" style="320" bestFit="1" customWidth="1"/>
    <col min="10" max="10" width="10.875" style="320" bestFit="1" customWidth="1"/>
    <col min="11" max="11" width="8.50390625" style="320" bestFit="1" customWidth="1"/>
    <col min="12" max="12" width="10.875" style="320" bestFit="1" customWidth="1"/>
    <col min="13" max="13" width="8.00390625" style="320" bestFit="1" customWidth="1"/>
    <col min="14" max="15" width="9.125" style="320" customWidth="1"/>
    <col min="16" max="18" width="7.625" style="39" customWidth="1"/>
    <col min="19" max="21" width="5.625" style="39" customWidth="1"/>
    <col min="22" max="23" width="7.625" style="39" customWidth="1"/>
    <col min="24" max="16384" width="9.00390625" style="39" customWidth="1"/>
  </cols>
  <sheetData>
    <row r="1" ht="24" customHeight="1">
      <c r="B1" s="1474" t="s">
        <v>1122</v>
      </c>
    </row>
    <row r="2" spans="2:12" ht="24" customHeight="1" thickBot="1">
      <c r="B2" s="38" t="s">
        <v>328</v>
      </c>
      <c r="C2" s="51"/>
      <c r="L2" s="321" t="s">
        <v>15</v>
      </c>
    </row>
    <row r="3" spans="2:12" ht="27.75" thickBot="1">
      <c r="B3" s="1514" t="s">
        <v>1089</v>
      </c>
      <c r="C3" s="1515"/>
      <c r="D3" s="322" t="s">
        <v>5</v>
      </c>
      <c r="E3" s="322" t="s">
        <v>167</v>
      </c>
      <c r="F3" s="322" t="s">
        <v>329</v>
      </c>
      <c r="G3" s="322" t="s">
        <v>330</v>
      </c>
      <c r="H3" s="322" t="s">
        <v>331</v>
      </c>
      <c r="I3" s="322" t="s">
        <v>332</v>
      </c>
      <c r="J3" s="322" t="s">
        <v>333</v>
      </c>
      <c r="K3" s="322" t="s">
        <v>334</v>
      </c>
      <c r="L3" s="323" t="s">
        <v>335</v>
      </c>
    </row>
    <row r="4" spans="2:12" ht="20.25" customHeight="1">
      <c r="B4" s="133" t="s">
        <v>980</v>
      </c>
      <c r="C4" s="306"/>
      <c r="D4" s="436">
        <v>24</v>
      </c>
      <c r="E4" s="436">
        <v>7</v>
      </c>
      <c r="F4" s="436">
        <v>3</v>
      </c>
      <c r="G4" s="436">
        <v>0</v>
      </c>
      <c r="H4" s="436">
        <v>3</v>
      </c>
      <c r="I4" s="436">
        <v>11</v>
      </c>
      <c r="J4" s="436">
        <v>0</v>
      </c>
      <c r="K4" s="436">
        <v>0</v>
      </c>
      <c r="L4" s="437">
        <v>0</v>
      </c>
    </row>
    <row r="5" spans="2:12" ht="21.75" customHeight="1">
      <c r="B5" s="133" t="s">
        <v>989</v>
      </c>
      <c r="C5" s="306"/>
      <c r="D5" s="436">
        <v>22</v>
      </c>
      <c r="E5" s="436">
        <v>5</v>
      </c>
      <c r="F5" s="436">
        <v>4</v>
      </c>
      <c r="G5" s="436">
        <v>1</v>
      </c>
      <c r="H5" s="436">
        <v>2</v>
      </c>
      <c r="I5" s="436">
        <v>10</v>
      </c>
      <c r="J5" s="436">
        <v>0</v>
      </c>
      <c r="K5" s="436">
        <v>0</v>
      </c>
      <c r="L5" s="437">
        <v>0</v>
      </c>
    </row>
    <row r="6" spans="2:12" ht="13.5" customHeight="1">
      <c r="B6" s="133" t="s">
        <v>201</v>
      </c>
      <c r="C6" s="306"/>
      <c r="D6" s="436">
        <v>2</v>
      </c>
      <c r="E6" s="436">
        <v>0</v>
      </c>
      <c r="F6" s="436">
        <v>0</v>
      </c>
      <c r="G6" s="436">
        <v>0</v>
      </c>
      <c r="H6" s="436">
        <v>0</v>
      </c>
      <c r="I6" s="436">
        <v>2</v>
      </c>
      <c r="J6" s="436">
        <v>0</v>
      </c>
      <c r="K6" s="436">
        <v>0</v>
      </c>
      <c r="L6" s="437">
        <v>0</v>
      </c>
    </row>
    <row r="7" spans="2:12" ht="13.5" customHeight="1">
      <c r="B7" s="133" t="s">
        <v>205</v>
      </c>
      <c r="C7" s="306"/>
      <c r="D7" s="436">
        <v>20</v>
      </c>
      <c r="E7" s="436">
        <v>5</v>
      </c>
      <c r="F7" s="436">
        <v>4</v>
      </c>
      <c r="G7" s="436">
        <v>1</v>
      </c>
      <c r="H7" s="436">
        <v>2</v>
      </c>
      <c r="I7" s="436">
        <v>8</v>
      </c>
      <c r="J7" s="436">
        <v>0</v>
      </c>
      <c r="K7" s="436">
        <v>0</v>
      </c>
      <c r="L7" s="437">
        <v>0</v>
      </c>
    </row>
    <row r="8" spans="2:12" ht="13.5" customHeight="1">
      <c r="B8" s="133" t="s">
        <v>336</v>
      </c>
      <c r="C8" s="306"/>
      <c r="D8" s="436">
        <v>8</v>
      </c>
      <c r="E8" s="436">
        <v>3</v>
      </c>
      <c r="F8" s="436">
        <v>1</v>
      </c>
      <c r="G8" s="436">
        <v>1</v>
      </c>
      <c r="H8" s="436">
        <v>2</v>
      </c>
      <c r="I8" s="436">
        <v>1</v>
      </c>
      <c r="J8" s="436">
        <v>0</v>
      </c>
      <c r="K8" s="436">
        <v>0</v>
      </c>
      <c r="L8" s="437">
        <v>0</v>
      </c>
    </row>
    <row r="9" spans="2:12" ht="13.5" customHeight="1">
      <c r="B9" s="133" t="s">
        <v>337</v>
      </c>
      <c r="C9" s="306"/>
      <c r="D9" s="436">
        <v>6</v>
      </c>
      <c r="E9" s="436">
        <v>1</v>
      </c>
      <c r="F9" s="436">
        <v>2</v>
      </c>
      <c r="G9" s="436">
        <v>0</v>
      </c>
      <c r="H9" s="436">
        <v>0</v>
      </c>
      <c r="I9" s="436">
        <v>3</v>
      </c>
      <c r="J9" s="436">
        <v>0</v>
      </c>
      <c r="K9" s="436">
        <v>0</v>
      </c>
      <c r="L9" s="437">
        <v>0</v>
      </c>
    </row>
    <row r="10" spans="2:12" ht="13.5" customHeight="1">
      <c r="B10" s="133" t="s">
        <v>338</v>
      </c>
      <c r="C10" s="306"/>
      <c r="D10" s="436">
        <v>0</v>
      </c>
      <c r="E10" s="436">
        <v>0</v>
      </c>
      <c r="F10" s="436">
        <v>0</v>
      </c>
      <c r="G10" s="436">
        <v>0</v>
      </c>
      <c r="H10" s="436">
        <v>0</v>
      </c>
      <c r="I10" s="436">
        <v>0</v>
      </c>
      <c r="J10" s="436">
        <v>0</v>
      </c>
      <c r="K10" s="436">
        <v>0</v>
      </c>
      <c r="L10" s="437">
        <v>0</v>
      </c>
    </row>
    <row r="11" spans="2:12" ht="13.5" customHeight="1">
      <c r="B11" s="133" t="s">
        <v>339</v>
      </c>
      <c r="C11" s="306"/>
      <c r="D11" s="436">
        <v>3</v>
      </c>
      <c r="E11" s="436">
        <v>0</v>
      </c>
      <c r="F11" s="436">
        <v>0</v>
      </c>
      <c r="G11" s="436">
        <v>0</v>
      </c>
      <c r="H11" s="436">
        <v>0</v>
      </c>
      <c r="I11" s="436">
        <v>3</v>
      </c>
      <c r="J11" s="436">
        <v>0</v>
      </c>
      <c r="K11" s="436">
        <v>0</v>
      </c>
      <c r="L11" s="437">
        <v>0</v>
      </c>
    </row>
    <row r="12" spans="2:12" ht="13.5" customHeight="1">
      <c r="B12" s="133" t="s">
        <v>340</v>
      </c>
      <c r="C12" s="306"/>
      <c r="D12" s="436">
        <v>1</v>
      </c>
      <c r="E12" s="436">
        <v>0</v>
      </c>
      <c r="F12" s="436">
        <v>0</v>
      </c>
      <c r="G12" s="436">
        <v>0</v>
      </c>
      <c r="H12" s="436">
        <v>0</v>
      </c>
      <c r="I12" s="436">
        <v>1</v>
      </c>
      <c r="J12" s="436">
        <v>0</v>
      </c>
      <c r="K12" s="436">
        <v>0</v>
      </c>
      <c r="L12" s="437">
        <v>0</v>
      </c>
    </row>
    <row r="13" spans="2:12" ht="13.5" customHeight="1" thickBot="1">
      <c r="B13" s="137" t="s">
        <v>341</v>
      </c>
      <c r="C13" s="307"/>
      <c r="D13" s="438">
        <v>2</v>
      </c>
      <c r="E13" s="820">
        <v>1</v>
      </c>
      <c r="F13" s="438">
        <v>1</v>
      </c>
      <c r="G13" s="438">
        <v>0</v>
      </c>
      <c r="H13" s="438">
        <v>0</v>
      </c>
      <c r="I13" s="438">
        <v>0</v>
      </c>
      <c r="J13" s="438">
        <v>0</v>
      </c>
      <c r="K13" s="438">
        <v>0</v>
      </c>
      <c r="L13" s="439">
        <v>0</v>
      </c>
    </row>
    <row r="14" spans="2:3" ht="13.5" customHeight="1">
      <c r="B14" s="51"/>
      <c r="C14" s="51"/>
    </row>
    <row r="15" spans="2:15" ht="24" customHeight="1" thickBot="1">
      <c r="B15" s="38" t="s">
        <v>342</v>
      </c>
      <c r="C15" s="51"/>
      <c r="O15" s="321" t="s">
        <v>125</v>
      </c>
    </row>
    <row r="16" spans="2:15" ht="14.25" customHeight="1">
      <c r="B16" s="1576" t="s">
        <v>1089</v>
      </c>
      <c r="C16" s="1578"/>
      <c r="D16" s="324" t="s">
        <v>16</v>
      </c>
      <c r="E16" s="324"/>
      <c r="F16" s="325"/>
      <c r="G16" s="324" t="s">
        <v>343</v>
      </c>
      <c r="H16" s="324"/>
      <c r="I16" s="325"/>
      <c r="J16" s="324" t="s">
        <v>344</v>
      </c>
      <c r="K16" s="324"/>
      <c r="L16" s="325"/>
      <c r="M16" s="324" t="s">
        <v>345</v>
      </c>
      <c r="N16" s="324"/>
      <c r="O16" s="326"/>
    </row>
    <row r="17" spans="2:15" ht="14.25" thickBot="1">
      <c r="B17" s="1579"/>
      <c r="C17" s="1581"/>
      <c r="D17" s="327" t="s">
        <v>5</v>
      </c>
      <c r="E17" s="328" t="s">
        <v>8</v>
      </c>
      <c r="F17" s="327" t="s">
        <v>9</v>
      </c>
      <c r="G17" s="327" t="s">
        <v>5</v>
      </c>
      <c r="H17" s="328" t="s">
        <v>8</v>
      </c>
      <c r="I17" s="327" t="s">
        <v>9</v>
      </c>
      <c r="J17" s="327" t="s">
        <v>5</v>
      </c>
      <c r="K17" s="328" t="s">
        <v>8</v>
      </c>
      <c r="L17" s="327" t="s">
        <v>9</v>
      </c>
      <c r="M17" s="327" t="s">
        <v>5</v>
      </c>
      <c r="N17" s="328" t="s">
        <v>8</v>
      </c>
      <c r="O17" s="329" t="s">
        <v>9</v>
      </c>
    </row>
    <row r="18" spans="2:15" ht="23.25" customHeight="1">
      <c r="B18" s="129" t="s">
        <v>980</v>
      </c>
      <c r="C18" s="950"/>
      <c r="D18" s="951">
        <v>1578</v>
      </c>
      <c r="E18" s="952">
        <v>375</v>
      </c>
      <c r="F18" s="953">
        <v>1203</v>
      </c>
      <c r="G18" s="953">
        <v>86</v>
      </c>
      <c r="H18" s="952">
        <v>8</v>
      </c>
      <c r="I18" s="953">
        <v>78</v>
      </c>
      <c r="J18" s="953">
        <v>1410</v>
      </c>
      <c r="K18" s="952">
        <v>317</v>
      </c>
      <c r="L18" s="953">
        <v>1093</v>
      </c>
      <c r="M18" s="953">
        <v>82</v>
      </c>
      <c r="N18" s="952">
        <v>50</v>
      </c>
      <c r="O18" s="954">
        <v>32</v>
      </c>
    </row>
    <row r="19" spans="2:15" ht="20.25" customHeight="1">
      <c r="B19" s="308" t="s">
        <v>989</v>
      </c>
      <c r="C19" s="309"/>
      <c r="D19" s="841">
        <v>1501</v>
      </c>
      <c r="E19" s="442">
        <v>382</v>
      </c>
      <c r="F19" s="441">
        <v>1119</v>
      </c>
      <c r="G19" s="441">
        <v>84</v>
      </c>
      <c r="H19" s="442">
        <v>12</v>
      </c>
      <c r="I19" s="441">
        <v>72</v>
      </c>
      <c r="J19" s="441">
        <v>1356</v>
      </c>
      <c r="K19" s="442">
        <v>322</v>
      </c>
      <c r="L19" s="441">
        <v>1034</v>
      </c>
      <c r="M19" s="441">
        <v>61</v>
      </c>
      <c r="N19" s="442">
        <v>48</v>
      </c>
      <c r="O19" s="443">
        <v>13</v>
      </c>
    </row>
    <row r="20" spans="2:15" ht="13.5" customHeight="1">
      <c r="B20" s="310" t="s">
        <v>346</v>
      </c>
      <c r="C20" s="311"/>
      <c r="D20" s="444">
        <v>120</v>
      </c>
      <c r="E20" s="445">
        <v>84</v>
      </c>
      <c r="F20" s="444">
        <v>36</v>
      </c>
      <c r="G20" s="816">
        <v>0</v>
      </c>
      <c r="H20" s="813">
        <v>0</v>
      </c>
      <c r="I20" s="827">
        <v>0</v>
      </c>
      <c r="J20" s="444">
        <v>120</v>
      </c>
      <c r="K20" s="445">
        <v>84</v>
      </c>
      <c r="L20" s="444">
        <v>36</v>
      </c>
      <c r="M20" s="816">
        <v>0</v>
      </c>
      <c r="N20" s="813">
        <v>0</v>
      </c>
      <c r="O20" s="814">
        <v>0</v>
      </c>
    </row>
    <row r="21" spans="2:15" ht="13.5" customHeight="1">
      <c r="B21" s="133"/>
      <c r="C21" s="306" t="s">
        <v>347</v>
      </c>
      <c r="D21" s="822">
        <v>0</v>
      </c>
      <c r="E21" s="440">
        <v>0</v>
      </c>
      <c r="F21" s="823">
        <v>0</v>
      </c>
      <c r="G21" s="817">
        <v>0</v>
      </c>
      <c r="H21" s="440">
        <v>0</v>
      </c>
      <c r="I21" s="824">
        <v>0</v>
      </c>
      <c r="J21" s="822">
        <v>0</v>
      </c>
      <c r="K21" s="440">
        <v>0</v>
      </c>
      <c r="L21" s="823">
        <v>0</v>
      </c>
      <c r="M21" s="822">
        <v>0</v>
      </c>
      <c r="N21" s="440">
        <v>0</v>
      </c>
      <c r="O21" s="437">
        <v>0</v>
      </c>
    </row>
    <row r="22" spans="2:15" ht="13.5" customHeight="1">
      <c r="B22" s="133"/>
      <c r="C22" s="306" t="s">
        <v>348</v>
      </c>
      <c r="D22" s="818">
        <v>27</v>
      </c>
      <c r="E22" s="440">
        <v>16</v>
      </c>
      <c r="F22" s="824">
        <v>11</v>
      </c>
      <c r="G22" s="818">
        <v>0</v>
      </c>
      <c r="H22" s="440">
        <v>0</v>
      </c>
      <c r="I22" s="824">
        <v>0</v>
      </c>
      <c r="J22" s="818">
        <v>27</v>
      </c>
      <c r="K22" s="440">
        <v>16</v>
      </c>
      <c r="L22" s="824">
        <v>11</v>
      </c>
      <c r="M22" s="436">
        <v>0</v>
      </c>
      <c r="N22" s="440">
        <v>0</v>
      </c>
      <c r="O22" s="437">
        <v>0</v>
      </c>
    </row>
    <row r="23" spans="2:15" ht="13.5" customHeight="1">
      <c r="B23" s="133"/>
      <c r="C23" s="306" t="s">
        <v>349</v>
      </c>
      <c r="D23" s="818">
        <v>0</v>
      </c>
      <c r="E23" s="440">
        <v>0</v>
      </c>
      <c r="F23" s="824">
        <v>0</v>
      </c>
      <c r="G23" s="818">
        <v>0</v>
      </c>
      <c r="H23" s="440">
        <v>0</v>
      </c>
      <c r="I23" s="824">
        <v>0</v>
      </c>
      <c r="J23" s="818">
        <v>0</v>
      </c>
      <c r="K23" s="440">
        <v>0</v>
      </c>
      <c r="L23" s="824">
        <v>0</v>
      </c>
      <c r="M23" s="818">
        <v>0</v>
      </c>
      <c r="N23" s="440">
        <v>0</v>
      </c>
      <c r="O23" s="437">
        <v>0</v>
      </c>
    </row>
    <row r="24" spans="2:15" ht="13.5" customHeight="1">
      <c r="B24" s="133"/>
      <c r="C24" s="306" t="s">
        <v>350</v>
      </c>
      <c r="D24" s="818">
        <v>0</v>
      </c>
      <c r="E24" s="440">
        <v>0</v>
      </c>
      <c r="F24" s="824">
        <v>0</v>
      </c>
      <c r="G24" s="818">
        <v>0</v>
      </c>
      <c r="H24" s="440">
        <v>0</v>
      </c>
      <c r="I24" s="824">
        <v>0</v>
      </c>
      <c r="J24" s="818">
        <v>0</v>
      </c>
      <c r="K24" s="440">
        <v>0</v>
      </c>
      <c r="L24" s="824">
        <v>0</v>
      </c>
      <c r="M24" s="818">
        <v>0</v>
      </c>
      <c r="N24" s="440">
        <v>0</v>
      </c>
      <c r="O24" s="437">
        <v>0</v>
      </c>
    </row>
    <row r="25" spans="2:15" ht="13.5" customHeight="1">
      <c r="B25" s="133"/>
      <c r="C25" s="306" t="s">
        <v>351</v>
      </c>
      <c r="D25" s="818">
        <v>0</v>
      </c>
      <c r="E25" s="440">
        <v>0</v>
      </c>
      <c r="F25" s="824">
        <v>0</v>
      </c>
      <c r="G25" s="818">
        <v>0</v>
      </c>
      <c r="H25" s="440">
        <v>0</v>
      </c>
      <c r="I25" s="824">
        <v>0</v>
      </c>
      <c r="J25" s="818">
        <v>0</v>
      </c>
      <c r="K25" s="440">
        <v>0</v>
      </c>
      <c r="L25" s="824">
        <v>0</v>
      </c>
      <c r="M25" s="818">
        <v>0</v>
      </c>
      <c r="N25" s="440">
        <v>0</v>
      </c>
      <c r="O25" s="437">
        <v>0</v>
      </c>
    </row>
    <row r="26" spans="2:15" ht="13.5" customHeight="1">
      <c r="B26" s="133"/>
      <c r="C26" s="306" t="s">
        <v>352</v>
      </c>
      <c r="D26" s="818">
        <v>0</v>
      </c>
      <c r="E26" s="440">
        <v>0</v>
      </c>
      <c r="F26" s="824">
        <v>0</v>
      </c>
      <c r="G26" s="818">
        <v>0</v>
      </c>
      <c r="H26" s="440">
        <v>0</v>
      </c>
      <c r="I26" s="824">
        <v>0</v>
      </c>
      <c r="J26" s="818">
        <v>0</v>
      </c>
      <c r="K26" s="440">
        <v>0</v>
      </c>
      <c r="L26" s="824">
        <v>0</v>
      </c>
      <c r="M26" s="818">
        <v>0</v>
      </c>
      <c r="N26" s="440">
        <v>0</v>
      </c>
      <c r="O26" s="437">
        <v>0</v>
      </c>
    </row>
    <row r="27" spans="2:15" ht="13.5" customHeight="1">
      <c r="B27" s="133"/>
      <c r="C27" s="306" t="s">
        <v>353</v>
      </c>
      <c r="D27" s="818">
        <v>10</v>
      </c>
      <c r="E27" s="440">
        <v>8</v>
      </c>
      <c r="F27" s="824">
        <v>2</v>
      </c>
      <c r="G27" s="818">
        <v>0</v>
      </c>
      <c r="H27" s="440">
        <v>0</v>
      </c>
      <c r="I27" s="824">
        <v>0</v>
      </c>
      <c r="J27" s="818">
        <v>10</v>
      </c>
      <c r="K27" s="440">
        <v>8</v>
      </c>
      <c r="L27" s="824">
        <v>2</v>
      </c>
      <c r="M27" s="818">
        <v>0</v>
      </c>
      <c r="N27" s="440">
        <v>0</v>
      </c>
      <c r="O27" s="437">
        <v>0</v>
      </c>
    </row>
    <row r="28" spans="2:15" ht="13.5" customHeight="1">
      <c r="B28" s="133"/>
      <c r="C28" s="306" t="s">
        <v>354</v>
      </c>
      <c r="D28" s="818">
        <v>83</v>
      </c>
      <c r="E28" s="440">
        <v>60</v>
      </c>
      <c r="F28" s="824">
        <v>23</v>
      </c>
      <c r="G28" s="818">
        <v>0</v>
      </c>
      <c r="H28" s="440">
        <v>0</v>
      </c>
      <c r="I28" s="824">
        <v>0</v>
      </c>
      <c r="J28" s="818">
        <v>83</v>
      </c>
      <c r="K28" s="440">
        <v>60</v>
      </c>
      <c r="L28" s="824">
        <v>23</v>
      </c>
      <c r="M28" s="818">
        <v>0</v>
      </c>
      <c r="N28" s="440">
        <v>0</v>
      </c>
      <c r="O28" s="437">
        <v>0</v>
      </c>
    </row>
    <row r="29" spans="2:15" ht="13.5" customHeight="1">
      <c r="B29" s="308"/>
      <c r="C29" s="309" t="s">
        <v>215</v>
      </c>
      <c r="D29" s="819">
        <v>0</v>
      </c>
      <c r="E29" s="442">
        <v>0</v>
      </c>
      <c r="F29" s="825">
        <v>0</v>
      </c>
      <c r="G29" s="819">
        <v>0</v>
      </c>
      <c r="H29" s="815">
        <v>0</v>
      </c>
      <c r="I29" s="825">
        <v>0</v>
      </c>
      <c r="J29" s="819">
        <v>0</v>
      </c>
      <c r="K29" s="442">
        <v>0</v>
      </c>
      <c r="L29" s="825">
        <v>0</v>
      </c>
      <c r="M29" s="819">
        <v>0</v>
      </c>
      <c r="N29" s="442">
        <v>0</v>
      </c>
      <c r="O29" s="443">
        <v>0</v>
      </c>
    </row>
    <row r="30" spans="2:15" ht="13.5" customHeight="1">
      <c r="B30" s="310" t="s">
        <v>355</v>
      </c>
      <c r="C30" s="311"/>
      <c r="D30" s="816">
        <v>0</v>
      </c>
      <c r="E30" s="821">
        <v>0</v>
      </c>
      <c r="F30" s="827">
        <v>0</v>
      </c>
      <c r="G30" s="816">
        <v>0</v>
      </c>
      <c r="H30" s="821">
        <v>0</v>
      </c>
      <c r="I30" s="827">
        <v>0</v>
      </c>
      <c r="J30" s="816">
        <v>0</v>
      </c>
      <c r="K30" s="813">
        <v>0</v>
      </c>
      <c r="L30" s="827">
        <v>0</v>
      </c>
      <c r="M30" s="826">
        <v>0</v>
      </c>
      <c r="N30" s="813">
        <v>0</v>
      </c>
      <c r="O30" s="814">
        <v>0</v>
      </c>
    </row>
    <row r="31" spans="2:15" ht="13.5" customHeight="1">
      <c r="B31" s="133"/>
      <c r="C31" s="306" t="s">
        <v>226</v>
      </c>
      <c r="D31" s="817">
        <v>0</v>
      </c>
      <c r="E31" s="440">
        <v>0</v>
      </c>
      <c r="F31" s="824">
        <v>0</v>
      </c>
      <c r="G31" s="817">
        <v>0</v>
      </c>
      <c r="H31" s="440">
        <v>0</v>
      </c>
      <c r="I31" s="824">
        <v>0</v>
      </c>
      <c r="J31" s="817">
        <v>0</v>
      </c>
      <c r="K31" s="440">
        <v>0</v>
      </c>
      <c r="L31" s="824">
        <v>0</v>
      </c>
      <c r="M31" s="822">
        <v>0</v>
      </c>
      <c r="N31" s="440">
        <v>0</v>
      </c>
      <c r="O31" s="437">
        <v>0</v>
      </c>
    </row>
    <row r="32" spans="2:15" ht="13.5" customHeight="1">
      <c r="B32" s="308"/>
      <c r="C32" s="309" t="s">
        <v>215</v>
      </c>
      <c r="D32" s="819">
        <v>0</v>
      </c>
      <c r="E32" s="815">
        <v>0</v>
      </c>
      <c r="F32" s="825">
        <v>0</v>
      </c>
      <c r="G32" s="819">
        <v>0</v>
      </c>
      <c r="H32" s="815">
        <v>0</v>
      </c>
      <c r="I32" s="825">
        <v>0</v>
      </c>
      <c r="J32" s="818">
        <v>0</v>
      </c>
      <c r="K32" s="440">
        <v>0</v>
      </c>
      <c r="L32" s="824">
        <v>0</v>
      </c>
      <c r="M32" s="436">
        <v>0</v>
      </c>
      <c r="N32" s="440">
        <v>0</v>
      </c>
      <c r="O32" s="437">
        <v>0</v>
      </c>
    </row>
    <row r="33" spans="2:15" ht="13.5" customHeight="1">
      <c r="B33" s="310" t="s">
        <v>356</v>
      </c>
      <c r="C33" s="311"/>
      <c r="D33" s="816">
        <v>903</v>
      </c>
      <c r="E33" s="813">
        <v>160</v>
      </c>
      <c r="F33" s="827">
        <v>743</v>
      </c>
      <c r="G33" s="816">
        <v>0</v>
      </c>
      <c r="H33" s="821">
        <v>0</v>
      </c>
      <c r="I33" s="827">
        <v>0</v>
      </c>
      <c r="J33" s="816">
        <v>903</v>
      </c>
      <c r="K33" s="813">
        <v>160</v>
      </c>
      <c r="L33" s="827">
        <v>743</v>
      </c>
      <c r="M33" s="816">
        <v>0</v>
      </c>
      <c r="N33" s="813">
        <v>0</v>
      </c>
      <c r="O33" s="814">
        <v>0</v>
      </c>
    </row>
    <row r="34" spans="2:15" ht="13.5" customHeight="1">
      <c r="B34" s="133"/>
      <c r="C34" s="306" t="s">
        <v>233</v>
      </c>
      <c r="D34" s="436">
        <v>615</v>
      </c>
      <c r="E34" s="440">
        <v>87</v>
      </c>
      <c r="F34" s="436">
        <v>528</v>
      </c>
      <c r="G34" s="817">
        <v>0</v>
      </c>
      <c r="H34" s="440">
        <v>0</v>
      </c>
      <c r="I34" s="824">
        <v>0</v>
      </c>
      <c r="J34" s="436">
        <v>615</v>
      </c>
      <c r="K34" s="440">
        <v>87</v>
      </c>
      <c r="L34" s="436">
        <v>528</v>
      </c>
      <c r="M34" s="817">
        <v>0</v>
      </c>
      <c r="N34" s="440">
        <v>0</v>
      </c>
      <c r="O34" s="437">
        <v>0</v>
      </c>
    </row>
    <row r="35" spans="2:15" ht="13.5" customHeight="1">
      <c r="B35" s="133"/>
      <c r="C35" s="306" t="s">
        <v>357</v>
      </c>
      <c r="D35" s="818">
        <v>0</v>
      </c>
      <c r="E35" s="440">
        <v>0</v>
      </c>
      <c r="F35" s="824">
        <v>0</v>
      </c>
      <c r="G35" s="436">
        <v>0</v>
      </c>
      <c r="H35" s="440">
        <v>0</v>
      </c>
      <c r="I35" s="824">
        <v>0</v>
      </c>
      <c r="J35" s="818">
        <v>0</v>
      </c>
      <c r="K35" s="440">
        <v>0</v>
      </c>
      <c r="L35" s="824">
        <v>0</v>
      </c>
      <c r="M35" s="818">
        <v>0</v>
      </c>
      <c r="N35" s="440">
        <v>0</v>
      </c>
      <c r="O35" s="437">
        <v>0</v>
      </c>
    </row>
    <row r="36" spans="2:15" ht="13.5" customHeight="1">
      <c r="B36" s="133"/>
      <c r="C36" s="306" t="s">
        <v>358</v>
      </c>
      <c r="D36" s="818">
        <v>117</v>
      </c>
      <c r="E36" s="440">
        <v>0</v>
      </c>
      <c r="F36" s="824">
        <v>117</v>
      </c>
      <c r="G36" s="436">
        <v>0</v>
      </c>
      <c r="H36" s="440">
        <v>0</v>
      </c>
      <c r="I36" s="824">
        <v>0</v>
      </c>
      <c r="J36" s="818">
        <v>117</v>
      </c>
      <c r="K36" s="440">
        <v>0</v>
      </c>
      <c r="L36" s="824">
        <v>117</v>
      </c>
      <c r="M36" s="818">
        <v>0</v>
      </c>
      <c r="N36" s="440">
        <v>0</v>
      </c>
      <c r="O36" s="437">
        <v>0</v>
      </c>
    </row>
    <row r="37" spans="2:15" ht="13.5" customHeight="1">
      <c r="B37" s="133"/>
      <c r="C37" s="306" t="s">
        <v>359</v>
      </c>
      <c r="D37" s="818">
        <v>0</v>
      </c>
      <c r="E37" s="440">
        <v>0</v>
      </c>
      <c r="F37" s="824">
        <v>0</v>
      </c>
      <c r="G37" s="436">
        <v>0</v>
      </c>
      <c r="H37" s="440">
        <v>0</v>
      </c>
      <c r="I37" s="824">
        <v>0</v>
      </c>
      <c r="J37" s="818">
        <v>0</v>
      </c>
      <c r="K37" s="440">
        <v>0</v>
      </c>
      <c r="L37" s="824">
        <v>0</v>
      </c>
      <c r="M37" s="818">
        <v>0</v>
      </c>
      <c r="N37" s="440">
        <v>0</v>
      </c>
      <c r="O37" s="437">
        <v>0</v>
      </c>
    </row>
    <row r="38" spans="2:15" ht="13.5" customHeight="1">
      <c r="B38" s="133"/>
      <c r="C38" s="306" t="s">
        <v>361</v>
      </c>
      <c r="D38" s="818">
        <v>0</v>
      </c>
      <c r="E38" s="440">
        <v>0</v>
      </c>
      <c r="F38" s="824">
        <v>0</v>
      </c>
      <c r="G38" s="436">
        <v>0</v>
      </c>
      <c r="H38" s="440">
        <v>0</v>
      </c>
      <c r="I38" s="824">
        <v>0</v>
      </c>
      <c r="J38" s="818">
        <v>0</v>
      </c>
      <c r="K38" s="440">
        <v>0</v>
      </c>
      <c r="L38" s="824">
        <v>0</v>
      </c>
      <c r="M38" s="818">
        <v>0</v>
      </c>
      <c r="N38" s="440">
        <v>0</v>
      </c>
      <c r="O38" s="437">
        <v>0</v>
      </c>
    </row>
    <row r="39" spans="2:15" ht="13.5" customHeight="1">
      <c r="B39" s="133"/>
      <c r="C39" s="306" t="s">
        <v>362</v>
      </c>
      <c r="D39" s="818">
        <v>0</v>
      </c>
      <c r="E39" s="440">
        <v>0</v>
      </c>
      <c r="F39" s="824">
        <v>0</v>
      </c>
      <c r="G39" s="436">
        <v>0</v>
      </c>
      <c r="H39" s="440">
        <v>0</v>
      </c>
      <c r="I39" s="824">
        <v>0</v>
      </c>
      <c r="J39" s="818">
        <v>0</v>
      </c>
      <c r="K39" s="440">
        <v>0</v>
      </c>
      <c r="L39" s="824">
        <v>0</v>
      </c>
      <c r="M39" s="818">
        <v>0</v>
      </c>
      <c r="N39" s="440">
        <v>0</v>
      </c>
      <c r="O39" s="437">
        <v>0</v>
      </c>
    </row>
    <row r="40" spans="2:15" ht="13.5" customHeight="1">
      <c r="B40" s="133"/>
      <c r="C40" s="306" t="s">
        <v>363</v>
      </c>
      <c r="D40" s="818">
        <v>0</v>
      </c>
      <c r="E40" s="440">
        <v>0</v>
      </c>
      <c r="F40" s="824">
        <v>0</v>
      </c>
      <c r="G40" s="436">
        <v>0</v>
      </c>
      <c r="H40" s="440">
        <v>0</v>
      </c>
      <c r="I40" s="824">
        <v>0</v>
      </c>
      <c r="J40" s="818">
        <v>0</v>
      </c>
      <c r="K40" s="440">
        <v>0</v>
      </c>
      <c r="L40" s="824">
        <v>0</v>
      </c>
      <c r="M40" s="818">
        <v>0</v>
      </c>
      <c r="N40" s="440">
        <v>0</v>
      </c>
      <c r="O40" s="437">
        <v>0</v>
      </c>
    </row>
    <row r="41" spans="2:15" ht="13.5" customHeight="1">
      <c r="B41" s="133"/>
      <c r="C41" s="306" t="s">
        <v>947</v>
      </c>
      <c r="D41" s="818">
        <v>148</v>
      </c>
      <c r="E41" s="440">
        <v>72</v>
      </c>
      <c r="F41" s="824">
        <v>76</v>
      </c>
      <c r="G41" s="436">
        <v>0</v>
      </c>
      <c r="H41" s="440">
        <v>0</v>
      </c>
      <c r="I41" s="824">
        <v>0</v>
      </c>
      <c r="J41" s="818">
        <v>148</v>
      </c>
      <c r="K41" s="440">
        <v>72</v>
      </c>
      <c r="L41" s="824">
        <v>76</v>
      </c>
      <c r="M41" s="818">
        <v>0</v>
      </c>
      <c r="N41" s="440">
        <v>0</v>
      </c>
      <c r="O41" s="437">
        <v>0</v>
      </c>
    </row>
    <row r="42" spans="2:15" ht="13.5" customHeight="1">
      <c r="B42" s="308"/>
      <c r="C42" s="309" t="s">
        <v>215</v>
      </c>
      <c r="D42" s="819">
        <v>23</v>
      </c>
      <c r="E42" s="440">
        <v>1</v>
      </c>
      <c r="F42" s="825">
        <v>22</v>
      </c>
      <c r="G42" s="436">
        <v>0</v>
      </c>
      <c r="H42" s="440">
        <v>0</v>
      </c>
      <c r="I42" s="824">
        <v>0</v>
      </c>
      <c r="J42" s="819">
        <v>23</v>
      </c>
      <c r="K42" s="440">
        <v>1</v>
      </c>
      <c r="L42" s="825">
        <v>22</v>
      </c>
      <c r="M42" s="818">
        <v>0</v>
      </c>
      <c r="N42" s="440">
        <v>0</v>
      </c>
      <c r="O42" s="437">
        <v>0</v>
      </c>
    </row>
    <row r="43" spans="2:15" ht="13.5" customHeight="1">
      <c r="B43" s="310" t="s">
        <v>364</v>
      </c>
      <c r="C43" s="311"/>
      <c r="D43" s="816">
        <v>113</v>
      </c>
      <c r="E43" s="813">
        <v>41</v>
      </c>
      <c r="F43" s="827">
        <v>72</v>
      </c>
      <c r="G43" s="816">
        <v>0</v>
      </c>
      <c r="H43" s="821">
        <v>0</v>
      </c>
      <c r="I43" s="827">
        <v>0</v>
      </c>
      <c r="J43" s="816">
        <v>113</v>
      </c>
      <c r="K43" s="813">
        <v>41</v>
      </c>
      <c r="L43" s="827">
        <v>72</v>
      </c>
      <c r="M43" s="816">
        <v>0</v>
      </c>
      <c r="N43" s="813">
        <v>0</v>
      </c>
      <c r="O43" s="814">
        <v>0</v>
      </c>
    </row>
    <row r="44" spans="2:15" ht="13.5" customHeight="1">
      <c r="B44" s="133"/>
      <c r="C44" s="306" t="s">
        <v>365</v>
      </c>
      <c r="D44" s="818">
        <v>0</v>
      </c>
      <c r="E44" s="440">
        <v>0</v>
      </c>
      <c r="F44" s="824">
        <v>0</v>
      </c>
      <c r="G44" s="817">
        <v>0</v>
      </c>
      <c r="H44" s="440">
        <v>0</v>
      </c>
      <c r="I44" s="824">
        <v>0</v>
      </c>
      <c r="J44" s="818">
        <v>0</v>
      </c>
      <c r="K44" s="440">
        <v>0</v>
      </c>
      <c r="L44" s="824">
        <v>0</v>
      </c>
      <c r="M44" s="817">
        <v>0</v>
      </c>
      <c r="N44" s="440">
        <v>0</v>
      </c>
      <c r="O44" s="437">
        <v>0</v>
      </c>
    </row>
    <row r="45" spans="2:15" ht="13.5" customHeight="1">
      <c r="B45" s="133"/>
      <c r="C45" s="306" t="s">
        <v>366</v>
      </c>
      <c r="D45" s="818">
        <v>24</v>
      </c>
      <c r="E45" s="440">
        <v>13</v>
      </c>
      <c r="F45" s="824">
        <v>11</v>
      </c>
      <c r="G45" s="436">
        <v>0</v>
      </c>
      <c r="H45" s="440">
        <v>0</v>
      </c>
      <c r="I45" s="824">
        <v>0</v>
      </c>
      <c r="J45" s="818">
        <v>24</v>
      </c>
      <c r="K45" s="440">
        <v>13</v>
      </c>
      <c r="L45" s="824">
        <v>11</v>
      </c>
      <c r="M45" s="818">
        <v>0</v>
      </c>
      <c r="N45" s="440">
        <v>0</v>
      </c>
      <c r="O45" s="437">
        <v>0</v>
      </c>
    </row>
    <row r="46" spans="2:15" ht="13.5" customHeight="1">
      <c r="B46" s="133"/>
      <c r="C46" s="306" t="s">
        <v>367</v>
      </c>
      <c r="D46" s="818">
        <v>0</v>
      </c>
      <c r="E46" s="440">
        <v>0</v>
      </c>
      <c r="F46" s="824">
        <v>0</v>
      </c>
      <c r="G46" s="436">
        <v>0</v>
      </c>
      <c r="H46" s="440">
        <v>0</v>
      </c>
      <c r="I46" s="824">
        <v>0</v>
      </c>
      <c r="J46" s="818">
        <v>0</v>
      </c>
      <c r="K46" s="440">
        <v>0</v>
      </c>
      <c r="L46" s="824">
        <v>0</v>
      </c>
      <c r="M46" s="818">
        <v>0</v>
      </c>
      <c r="N46" s="440">
        <v>0</v>
      </c>
      <c r="O46" s="437">
        <v>0</v>
      </c>
    </row>
    <row r="47" spans="2:15" ht="13.5" customHeight="1">
      <c r="B47" s="133"/>
      <c r="C47" s="306" t="s">
        <v>368</v>
      </c>
      <c r="D47" s="818">
        <v>89</v>
      </c>
      <c r="E47" s="440">
        <v>28</v>
      </c>
      <c r="F47" s="824">
        <v>61</v>
      </c>
      <c r="G47" s="436">
        <v>0</v>
      </c>
      <c r="H47" s="440">
        <v>0</v>
      </c>
      <c r="I47" s="824">
        <v>0</v>
      </c>
      <c r="J47" s="818">
        <v>89</v>
      </c>
      <c r="K47" s="440">
        <v>28</v>
      </c>
      <c r="L47" s="824">
        <v>61</v>
      </c>
      <c r="M47" s="818">
        <v>0</v>
      </c>
      <c r="N47" s="440">
        <v>0</v>
      </c>
      <c r="O47" s="437">
        <v>0</v>
      </c>
    </row>
    <row r="48" spans="2:15" ht="13.5" customHeight="1">
      <c r="B48" s="308"/>
      <c r="C48" s="309" t="s">
        <v>215</v>
      </c>
      <c r="D48" s="819">
        <v>0</v>
      </c>
      <c r="E48" s="442">
        <v>0</v>
      </c>
      <c r="F48" s="825">
        <v>0</v>
      </c>
      <c r="G48" s="436">
        <v>0</v>
      </c>
      <c r="H48" s="440">
        <v>0</v>
      </c>
      <c r="I48" s="824">
        <v>0</v>
      </c>
      <c r="J48" s="819">
        <v>0</v>
      </c>
      <c r="K48" s="442">
        <v>0</v>
      </c>
      <c r="L48" s="825">
        <v>0</v>
      </c>
      <c r="M48" s="818">
        <v>0</v>
      </c>
      <c r="N48" s="440">
        <v>0</v>
      </c>
      <c r="O48" s="437">
        <v>0</v>
      </c>
    </row>
    <row r="49" spans="2:15" ht="13.5" customHeight="1">
      <c r="B49" s="310" t="s">
        <v>369</v>
      </c>
      <c r="C49" s="311"/>
      <c r="D49" s="444">
        <v>40</v>
      </c>
      <c r="E49" s="445">
        <v>13</v>
      </c>
      <c r="F49" s="444">
        <v>27</v>
      </c>
      <c r="G49" s="816">
        <v>0</v>
      </c>
      <c r="H49" s="821">
        <v>0</v>
      </c>
      <c r="I49" s="827">
        <v>0</v>
      </c>
      <c r="J49" s="444">
        <v>40</v>
      </c>
      <c r="K49" s="445">
        <v>13</v>
      </c>
      <c r="L49" s="444">
        <v>27</v>
      </c>
      <c r="M49" s="816">
        <v>0</v>
      </c>
      <c r="N49" s="813">
        <v>0</v>
      </c>
      <c r="O49" s="814">
        <v>0</v>
      </c>
    </row>
    <row r="50" spans="2:15" ht="13.5" customHeight="1">
      <c r="B50" s="133"/>
      <c r="C50" s="306" t="s">
        <v>657</v>
      </c>
      <c r="D50" s="818">
        <v>0</v>
      </c>
      <c r="E50" s="440">
        <v>0</v>
      </c>
      <c r="F50" s="824">
        <v>0</v>
      </c>
      <c r="G50" s="817">
        <v>0</v>
      </c>
      <c r="H50" s="440">
        <v>0</v>
      </c>
      <c r="I50" s="824">
        <v>0</v>
      </c>
      <c r="J50" s="818">
        <v>0</v>
      </c>
      <c r="K50" s="440">
        <v>0</v>
      </c>
      <c r="L50" s="824">
        <v>0</v>
      </c>
      <c r="M50" s="817">
        <v>0</v>
      </c>
      <c r="N50" s="440">
        <v>0</v>
      </c>
      <c r="O50" s="437">
        <v>0</v>
      </c>
    </row>
    <row r="51" spans="2:15" ht="13.5" customHeight="1">
      <c r="B51" s="133"/>
      <c r="C51" s="306" t="s">
        <v>370</v>
      </c>
      <c r="D51" s="818">
        <v>0</v>
      </c>
      <c r="E51" s="440">
        <v>0</v>
      </c>
      <c r="F51" s="824">
        <v>0</v>
      </c>
      <c r="G51" s="436">
        <v>0</v>
      </c>
      <c r="H51" s="440">
        <v>0</v>
      </c>
      <c r="I51" s="824">
        <v>0</v>
      </c>
      <c r="J51" s="818">
        <v>0</v>
      </c>
      <c r="K51" s="440">
        <v>0</v>
      </c>
      <c r="L51" s="824">
        <v>0</v>
      </c>
      <c r="M51" s="818">
        <v>0</v>
      </c>
      <c r="N51" s="440">
        <v>0</v>
      </c>
      <c r="O51" s="437">
        <v>0</v>
      </c>
    </row>
    <row r="52" spans="2:15" ht="13.5" customHeight="1">
      <c r="B52" s="133"/>
      <c r="C52" s="306" t="s">
        <v>534</v>
      </c>
      <c r="D52" s="818">
        <v>0</v>
      </c>
      <c r="E52" s="440">
        <v>0</v>
      </c>
      <c r="F52" s="824">
        <v>0</v>
      </c>
      <c r="G52" s="436">
        <v>0</v>
      </c>
      <c r="H52" s="440">
        <v>0</v>
      </c>
      <c r="I52" s="824">
        <v>0</v>
      </c>
      <c r="J52" s="818">
        <v>0</v>
      </c>
      <c r="K52" s="440">
        <v>0</v>
      </c>
      <c r="L52" s="824">
        <v>0</v>
      </c>
      <c r="M52" s="818">
        <v>0</v>
      </c>
      <c r="N52" s="440">
        <v>0</v>
      </c>
      <c r="O52" s="437">
        <v>0</v>
      </c>
    </row>
    <row r="53" spans="2:15" ht="13.5" customHeight="1">
      <c r="B53" s="133"/>
      <c r="C53" s="306" t="s">
        <v>535</v>
      </c>
      <c r="D53" s="818">
        <v>40</v>
      </c>
      <c r="E53" s="440">
        <v>13</v>
      </c>
      <c r="F53" s="824">
        <v>27</v>
      </c>
      <c r="G53" s="436">
        <v>0</v>
      </c>
      <c r="H53" s="440">
        <v>0</v>
      </c>
      <c r="I53" s="824">
        <v>0</v>
      </c>
      <c r="J53" s="818">
        <v>40</v>
      </c>
      <c r="K53" s="440">
        <v>13</v>
      </c>
      <c r="L53" s="824">
        <v>27</v>
      </c>
      <c r="M53" s="818">
        <v>0</v>
      </c>
      <c r="N53" s="440">
        <v>0</v>
      </c>
      <c r="O53" s="437">
        <v>0</v>
      </c>
    </row>
    <row r="54" spans="2:15" ht="13.5" customHeight="1">
      <c r="B54" s="308"/>
      <c r="C54" s="309" t="s">
        <v>215</v>
      </c>
      <c r="D54" s="819">
        <v>0</v>
      </c>
      <c r="E54" s="442">
        <v>0</v>
      </c>
      <c r="F54" s="825">
        <v>0</v>
      </c>
      <c r="G54" s="436">
        <v>0</v>
      </c>
      <c r="H54" s="440">
        <v>0</v>
      </c>
      <c r="I54" s="824">
        <v>0</v>
      </c>
      <c r="J54" s="819">
        <v>0</v>
      </c>
      <c r="K54" s="442">
        <v>0</v>
      </c>
      <c r="L54" s="825">
        <v>0</v>
      </c>
      <c r="M54" s="818">
        <v>0</v>
      </c>
      <c r="N54" s="440">
        <v>0</v>
      </c>
      <c r="O54" s="437">
        <v>0</v>
      </c>
    </row>
    <row r="55" spans="2:15" ht="13.5" customHeight="1">
      <c r="B55" s="310" t="s">
        <v>371</v>
      </c>
      <c r="C55" s="311"/>
      <c r="D55" s="444">
        <v>167</v>
      </c>
      <c r="E55" s="445">
        <v>24</v>
      </c>
      <c r="F55" s="444">
        <v>143</v>
      </c>
      <c r="G55" s="816">
        <v>0</v>
      </c>
      <c r="H55" s="821">
        <v>0</v>
      </c>
      <c r="I55" s="827">
        <v>0</v>
      </c>
      <c r="J55" s="444">
        <v>167</v>
      </c>
      <c r="K55" s="445">
        <v>24</v>
      </c>
      <c r="L55" s="444">
        <v>143</v>
      </c>
      <c r="M55" s="816">
        <v>0</v>
      </c>
      <c r="N55" s="813">
        <v>0</v>
      </c>
      <c r="O55" s="814">
        <v>0</v>
      </c>
    </row>
    <row r="56" spans="2:15" ht="13.5" customHeight="1">
      <c r="B56" s="133"/>
      <c r="C56" s="306" t="s">
        <v>229</v>
      </c>
      <c r="D56" s="818">
        <v>0</v>
      </c>
      <c r="E56" s="440">
        <v>0</v>
      </c>
      <c r="F56" s="824">
        <v>0</v>
      </c>
      <c r="G56" s="436">
        <v>0</v>
      </c>
      <c r="H56" s="440">
        <v>0</v>
      </c>
      <c r="I56" s="824">
        <v>0</v>
      </c>
      <c r="J56" s="818">
        <v>0</v>
      </c>
      <c r="K56" s="440">
        <v>0</v>
      </c>
      <c r="L56" s="824">
        <v>0</v>
      </c>
      <c r="M56" s="817">
        <v>0</v>
      </c>
      <c r="N56" s="440">
        <v>0</v>
      </c>
      <c r="O56" s="437">
        <v>0</v>
      </c>
    </row>
    <row r="57" spans="2:15" ht="13.5" customHeight="1">
      <c r="B57" s="133"/>
      <c r="C57" s="306" t="s">
        <v>372</v>
      </c>
      <c r="D57" s="818">
        <v>25</v>
      </c>
      <c r="E57" s="440">
        <v>9</v>
      </c>
      <c r="F57" s="824">
        <v>16</v>
      </c>
      <c r="G57" s="436">
        <v>0</v>
      </c>
      <c r="H57" s="440">
        <v>0</v>
      </c>
      <c r="I57" s="824">
        <v>0</v>
      </c>
      <c r="J57" s="818">
        <v>25</v>
      </c>
      <c r="K57" s="440">
        <v>9</v>
      </c>
      <c r="L57" s="824">
        <v>16</v>
      </c>
      <c r="M57" s="818">
        <v>0</v>
      </c>
      <c r="N57" s="440">
        <v>0</v>
      </c>
      <c r="O57" s="437">
        <v>0</v>
      </c>
    </row>
    <row r="58" spans="2:15" ht="13.5" customHeight="1">
      <c r="B58" s="133"/>
      <c r="C58" s="306" t="s">
        <v>373</v>
      </c>
      <c r="D58" s="818">
        <v>0</v>
      </c>
      <c r="E58" s="440">
        <v>0</v>
      </c>
      <c r="F58" s="824">
        <v>0</v>
      </c>
      <c r="G58" s="436">
        <v>0</v>
      </c>
      <c r="H58" s="440">
        <v>0</v>
      </c>
      <c r="I58" s="824">
        <v>0</v>
      </c>
      <c r="J58" s="818">
        <v>0</v>
      </c>
      <c r="K58" s="440">
        <v>0</v>
      </c>
      <c r="L58" s="824">
        <v>0</v>
      </c>
      <c r="M58" s="818">
        <v>0</v>
      </c>
      <c r="N58" s="440">
        <v>0</v>
      </c>
      <c r="O58" s="437">
        <v>0</v>
      </c>
    </row>
    <row r="59" spans="2:15" ht="13.5" customHeight="1">
      <c r="B59" s="133"/>
      <c r="C59" s="306" t="s">
        <v>374</v>
      </c>
      <c r="D59" s="818">
        <v>0</v>
      </c>
      <c r="E59" s="440">
        <v>0</v>
      </c>
      <c r="F59" s="824">
        <v>0</v>
      </c>
      <c r="G59" s="436">
        <v>0</v>
      </c>
      <c r="H59" s="440">
        <v>0</v>
      </c>
      <c r="I59" s="824">
        <v>0</v>
      </c>
      <c r="J59" s="818">
        <v>0</v>
      </c>
      <c r="K59" s="440">
        <v>0</v>
      </c>
      <c r="L59" s="824">
        <v>0</v>
      </c>
      <c r="M59" s="818">
        <v>0</v>
      </c>
      <c r="N59" s="440">
        <v>0</v>
      </c>
      <c r="O59" s="437">
        <v>0</v>
      </c>
    </row>
    <row r="60" spans="2:15" ht="13.5" customHeight="1">
      <c r="B60" s="133"/>
      <c r="C60" s="306" t="s">
        <v>536</v>
      </c>
      <c r="D60" s="818">
        <v>17</v>
      </c>
      <c r="E60" s="440">
        <v>1</v>
      </c>
      <c r="F60" s="824">
        <v>16</v>
      </c>
      <c r="G60" s="436">
        <v>0</v>
      </c>
      <c r="H60" s="440">
        <v>0</v>
      </c>
      <c r="I60" s="824">
        <v>0</v>
      </c>
      <c r="J60" s="818">
        <v>17</v>
      </c>
      <c r="K60" s="440">
        <v>1</v>
      </c>
      <c r="L60" s="824">
        <v>16</v>
      </c>
      <c r="M60" s="818">
        <v>0</v>
      </c>
      <c r="N60" s="440">
        <v>0</v>
      </c>
      <c r="O60" s="437">
        <v>0</v>
      </c>
    </row>
    <row r="61" spans="2:15" ht="13.5" customHeight="1">
      <c r="B61" s="133"/>
      <c r="C61" s="306" t="s">
        <v>541</v>
      </c>
      <c r="D61" s="818">
        <v>61</v>
      </c>
      <c r="E61" s="440">
        <v>13</v>
      </c>
      <c r="F61" s="824">
        <v>48</v>
      </c>
      <c r="G61" s="436">
        <v>0</v>
      </c>
      <c r="H61" s="440">
        <v>0</v>
      </c>
      <c r="I61" s="824">
        <v>0</v>
      </c>
      <c r="J61" s="818">
        <v>61</v>
      </c>
      <c r="K61" s="440">
        <v>13</v>
      </c>
      <c r="L61" s="824">
        <v>48</v>
      </c>
      <c r="M61" s="818">
        <v>0</v>
      </c>
      <c r="N61" s="440">
        <v>0</v>
      </c>
      <c r="O61" s="437">
        <v>0</v>
      </c>
    </row>
    <row r="62" spans="2:15" ht="13.5" customHeight="1">
      <c r="B62" s="133"/>
      <c r="C62" s="306" t="s">
        <v>542</v>
      </c>
      <c r="D62" s="818">
        <v>64</v>
      </c>
      <c r="E62" s="440">
        <v>1</v>
      </c>
      <c r="F62" s="824">
        <v>63</v>
      </c>
      <c r="G62" s="436">
        <v>0</v>
      </c>
      <c r="H62" s="440">
        <v>0</v>
      </c>
      <c r="I62" s="824">
        <v>0</v>
      </c>
      <c r="J62" s="818">
        <v>64</v>
      </c>
      <c r="K62" s="440">
        <v>1</v>
      </c>
      <c r="L62" s="824">
        <v>63</v>
      </c>
      <c r="M62" s="818">
        <v>0</v>
      </c>
      <c r="N62" s="440">
        <v>0</v>
      </c>
      <c r="O62" s="437">
        <v>0</v>
      </c>
    </row>
    <row r="63" spans="2:15" ht="13.5" customHeight="1">
      <c r="B63" s="308"/>
      <c r="C63" s="309" t="s">
        <v>215</v>
      </c>
      <c r="D63" s="819">
        <v>0</v>
      </c>
      <c r="E63" s="442">
        <v>0</v>
      </c>
      <c r="F63" s="825">
        <v>0</v>
      </c>
      <c r="G63" s="436">
        <v>0</v>
      </c>
      <c r="H63" s="440">
        <v>0</v>
      </c>
      <c r="I63" s="824">
        <v>0</v>
      </c>
      <c r="J63" s="819">
        <v>0</v>
      </c>
      <c r="K63" s="442">
        <v>0</v>
      </c>
      <c r="L63" s="825">
        <v>0</v>
      </c>
      <c r="M63" s="818">
        <v>0</v>
      </c>
      <c r="N63" s="440">
        <v>0</v>
      </c>
      <c r="O63" s="437">
        <v>0</v>
      </c>
    </row>
    <row r="64" spans="2:15" ht="13.5" customHeight="1">
      <c r="B64" s="310" t="s">
        <v>375</v>
      </c>
      <c r="C64" s="311"/>
      <c r="D64" s="444">
        <v>13</v>
      </c>
      <c r="E64" s="821">
        <v>0</v>
      </c>
      <c r="F64" s="444">
        <v>13</v>
      </c>
      <c r="G64" s="816">
        <v>0</v>
      </c>
      <c r="H64" s="821">
        <v>0</v>
      </c>
      <c r="I64" s="827">
        <v>0</v>
      </c>
      <c r="J64" s="444">
        <v>13</v>
      </c>
      <c r="K64" s="821">
        <v>0</v>
      </c>
      <c r="L64" s="444">
        <v>13</v>
      </c>
      <c r="M64" s="816">
        <v>0</v>
      </c>
      <c r="N64" s="813">
        <v>0</v>
      </c>
      <c r="O64" s="814">
        <v>0</v>
      </c>
    </row>
    <row r="65" spans="2:15" ht="13.5" customHeight="1">
      <c r="B65" s="133"/>
      <c r="C65" s="306" t="s">
        <v>376</v>
      </c>
      <c r="D65" s="818">
        <v>0</v>
      </c>
      <c r="E65" s="440">
        <v>0</v>
      </c>
      <c r="F65" s="824">
        <v>0</v>
      </c>
      <c r="G65" s="436">
        <v>0</v>
      </c>
      <c r="H65" s="440">
        <v>0</v>
      </c>
      <c r="I65" s="824">
        <v>0</v>
      </c>
      <c r="J65" s="818">
        <v>0</v>
      </c>
      <c r="K65" s="440">
        <v>0</v>
      </c>
      <c r="L65" s="824">
        <v>0</v>
      </c>
      <c r="M65" s="817">
        <v>0</v>
      </c>
      <c r="N65" s="440">
        <v>0</v>
      </c>
      <c r="O65" s="437">
        <v>0</v>
      </c>
    </row>
    <row r="66" spans="2:15" ht="13.5" customHeight="1">
      <c r="B66" s="133"/>
      <c r="C66" s="306" t="s">
        <v>232</v>
      </c>
      <c r="D66" s="818">
        <v>0</v>
      </c>
      <c r="E66" s="440">
        <v>0</v>
      </c>
      <c r="F66" s="824">
        <v>0</v>
      </c>
      <c r="G66" s="436">
        <v>0</v>
      </c>
      <c r="H66" s="440">
        <v>0</v>
      </c>
      <c r="I66" s="824">
        <v>0</v>
      </c>
      <c r="J66" s="818">
        <v>0</v>
      </c>
      <c r="K66" s="440">
        <v>0</v>
      </c>
      <c r="L66" s="824">
        <v>0</v>
      </c>
      <c r="M66" s="818">
        <v>0</v>
      </c>
      <c r="N66" s="440">
        <v>0</v>
      </c>
      <c r="O66" s="437">
        <v>0</v>
      </c>
    </row>
    <row r="67" spans="2:15" ht="13.5" customHeight="1">
      <c r="B67" s="133"/>
      <c r="C67" s="306" t="s">
        <v>377</v>
      </c>
      <c r="D67" s="818">
        <v>13</v>
      </c>
      <c r="E67" s="440">
        <v>0</v>
      </c>
      <c r="F67" s="824">
        <v>13</v>
      </c>
      <c r="G67" s="436">
        <v>0</v>
      </c>
      <c r="H67" s="440">
        <v>0</v>
      </c>
      <c r="I67" s="824">
        <v>0</v>
      </c>
      <c r="J67" s="818">
        <v>13</v>
      </c>
      <c r="K67" s="440">
        <v>0</v>
      </c>
      <c r="L67" s="824">
        <v>13</v>
      </c>
      <c r="M67" s="818">
        <v>0</v>
      </c>
      <c r="N67" s="440">
        <v>0</v>
      </c>
      <c r="O67" s="437">
        <v>0</v>
      </c>
    </row>
    <row r="68" spans="2:15" ht="13.5" customHeight="1">
      <c r="B68" s="133"/>
      <c r="C68" s="306" t="s">
        <v>378</v>
      </c>
      <c r="D68" s="818">
        <v>0</v>
      </c>
      <c r="E68" s="440">
        <v>0</v>
      </c>
      <c r="F68" s="824">
        <v>0</v>
      </c>
      <c r="G68" s="436">
        <v>0</v>
      </c>
      <c r="H68" s="440">
        <v>0</v>
      </c>
      <c r="I68" s="824">
        <v>0</v>
      </c>
      <c r="J68" s="818">
        <v>0</v>
      </c>
      <c r="K68" s="440">
        <v>0</v>
      </c>
      <c r="L68" s="824">
        <v>0</v>
      </c>
      <c r="M68" s="818">
        <v>0</v>
      </c>
      <c r="N68" s="440">
        <v>0</v>
      </c>
      <c r="O68" s="437">
        <v>0</v>
      </c>
    </row>
    <row r="69" spans="2:15" ht="13.5" customHeight="1">
      <c r="B69" s="133"/>
      <c r="C69" s="306" t="s">
        <v>379</v>
      </c>
      <c r="D69" s="818">
        <v>0</v>
      </c>
      <c r="E69" s="440">
        <v>0</v>
      </c>
      <c r="F69" s="824">
        <v>0</v>
      </c>
      <c r="G69" s="436">
        <v>0</v>
      </c>
      <c r="H69" s="440">
        <v>0</v>
      </c>
      <c r="I69" s="824">
        <v>0</v>
      </c>
      <c r="J69" s="818">
        <v>0</v>
      </c>
      <c r="K69" s="440">
        <v>0</v>
      </c>
      <c r="L69" s="824">
        <v>0</v>
      </c>
      <c r="M69" s="818">
        <v>0</v>
      </c>
      <c r="N69" s="440">
        <v>0</v>
      </c>
      <c r="O69" s="437">
        <v>0</v>
      </c>
    </row>
    <row r="70" spans="2:15" ht="13.5" customHeight="1">
      <c r="B70" s="308"/>
      <c r="C70" s="309" t="s">
        <v>215</v>
      </c>
      <c r="D70" s="841">
        <v>0</v>
      </c>
      <c r="E70" s="442">
        <v>0</v>
      </c>
      <c r="F70" s="825">
        <v>0</v>
      </c>
      <c r="G70" s="436">
        <v>0</v>
      </c>
      <c r="H70" s="440">
        <v>0</v>
      </c>
      <c r="I70" s="824">
        <v>0</v>
      </c>
      <c r="J70" s="818">
        <v>0</v>
      </c>
      <c r="K70" s="440">
        <v>0</v>
      </c>
      <c r="L70" s="824">
        <v>0</v>
      </c>
      <c r="M70" s="818">
        <v>0</v>
      </c>
      <c r="N70" s="440">
        <v>0</v>
      </c>
      <c r="O70" s="437">
        <v>0</v>
      </c>
    </row>
    <row r="71" spans="2:15" ht="13.5" customHeight="1">
      <c r="B71" s="310" t="s">
        <v>380</v>
      </c>
      <c r="C71" s="311"/>
      <c r="D71" s="444">
        <v>145</v>
      </c>
      <c r="E71" s="445">
        <v>60</v>
      </c>
      <c r="F71" s="444">
        <v>85</v>
      </c>
      <c r="G71" s="816">
        <v>84</v>
      </c>
      <c r="H71" s="821">
        <v>12</v>
      </c>
      <c r="I71" s="826">
        <v>72</v>
      </c>
      <c r="J71" s="816">
        <v>0</v>
      </c>
      <c r="K71" s="821">
        <v>0</v>
      </c>
      <c r="L71" s="826">
        <v>0</v>
      </c>
      <c r="M71" s="816">
        <v>61</v>
      </c>
      <c r="N71" s="821">
        <v>48</v>
      </c>
      <c r="O71" s="814">
        <v>13</v>
      </c>
    </row>
    <row r="72" spans="2:15" ht="13.5" customHeight="1">
      <c r="B72" s="133"/>
      <c r="C72" s="306" t="s">
        <v>381</v>
      </c>
      <c r="D72" s="436">
        <v>0</v>
      </c>
      <c r="E72" s="440">
        <v>0</v>
      </c>
      <c r="F72" s="824">
        <v>0</v>
      </c>
      <c r="G72" s="436">
        <v>0</v>
      </c>
      <c r="H72" s="440">
        <v>0</v>
      </c>
      <c r="I72" s="824">
        <v>0</v>
      </c>
      <c r="J72" s="818">
        <v>0</v>
      </c>
      <c r="K72" s="440">
        <v>0</v>
      </c>
      <c r="L72" s="824">
        <v>0</v>
      </c>
      <c r="M72" s="818">
        <v>0</v>
      </c>
      <c r="N72" s="440">
        <v>0</v>
      </c>
      <c r="O72" s="437">
        <v>0</v>
      </c>
    </row>
    <row r="73" spans="2:15" ht="13.5" customHeight="1">
      <c r="B73" s="133"/>
      <c r="C73" s="306" t="s">
        <v>382</v>
      </c>
      <c r="D73" s="818">
        <v>84</v>
      </c>
      <c r="E73" s="440">
        <v>12</v>
      </c>
      <c r="F73" s="436">
        <v>72</v>
      </c>
      <c r="G73" s="818">
        <v>84</v>
      </c>
      <c r="H73" s="440">
        <v>12</v>
      </c>
      <c r="I73" s="436">
        <v>72</v>
      </c>
      <c r="J73" s="818">
        <v>0</v>
      </c>
      <c r="K73" s="440">
        <v>0</v>
      </c>
      <c r="L73" s="824">
        <v>0</v>
      </c>
      <c r="M73" s="818">
        <v>0</v>
      </c>
      <c r="N73" s="440">
        <v>0</v>
      </c>
      <c r="O73" s="437">
        <v>0</v>
      </c>
    </row>
    <row r="74" spans="2:15" ht="13.5" customHeight="1">
      <c r="B74" s="133"/>
      <c r="C74" s="306" t="s">
        <v>383</v>
      </c>
      <c r="D74" s="436">
        <v>0</v>
      </c>
      <c r="E74" s="440">
        <v>0</v>
      </c>
      <c r="F74" s="824">
        <v>0</v>
      </c>
      <c r="G74" s="436">
        <v>0</v>
      </c>
      <c r="H74" s="440">
        <v>0</v>
      </c>
      <c r="I74" s="824">
        <v>0</v>
      </c>
      <c r="J74" s="818">
        <v>0</v>
      </c>
      <c r="K74" s="440">
        <v>0</v>
      </c>
      <c r="L74" s="824">
        <v>0</v>
      </c>
      <c r="M74" s="818">
        <v>0</v>
      </c>
      <c r="N74" s="440">
        <v>0</v>
      </c>
      <c r="O74" s="437">
        <v>0</v>
      </c>
    </row>
    <row r="75" spans="2:15" ht="13.5" customHeight="1">
      <c r="B75" s="133"/>
      <c r="C75" s="306" t="s">
        <v>384</v>
      </c>
      <c r="D75" s="436">
        <v>0</v>
      </c>
      <c r="E75" s="440">
        <v>0</v>
      </c>
      <c r="F75" s="824">
        <v>0</v>
      </c>
      <c r="G75" s="436">
        <v>0</v>
      </c>
      <c r="H75" s="440">
        <v>0</v>
      </c>
      <c r="I75" s="824">
        <v>0</v>
      </c>
      <c r="J75" s="818">
        <v>0</v>
      </c>
      <c r="K75" s="440">
        <v>0</v>
      </c>
      <c r="L75" s="824">
        <v>0</v>
      </c>
      <c r="M75" s="818">
        <v>0</v>
      </c>
      <c r="N75" s="440">
        <v>0</v>
      </c>
      <c r="O75" s="437">
        <v>0</v>
      </c>
    </row>
    <row r="76" spans="2:15" ht="13.5" customHeight="1">
      <c r="B76" s="133"/>
      <c r="C76" s="306" t="s">
        <v>385</v>
      </c>
      <c r="D76" s="436">
        <v>0</v>
      </c>
      <c r="E76" s="440">
        <v>0</v>
      </c>
      <c r="F76" s="824">
        <v>0</v>
      </c>
      <c r="G76" s="436">
        <v>0</v>
      </c>
      <c r="H76" s="440">
        <v>0</v>
      </c>
      <c r="I76" s="824">
        <v>0</v>
      </c>
      <c r="J76" s="818">
        <v>0</v>
      </c>
      <c r="K76" s="440">
        <v>0</v>
      </c>
      <c r="L76" s="824">
        <v>0</v>
      </c>
      <c r="M76" s="818">
        <v>0</v>
      </c>
      <c r="N76" s="440">
        <v>0</v>
      </c>
      <c r="O76" s="437">
        <v>0</v>
      </c>
    </row>
    <row r="77" spans="2:15" ht="13.5" customHeight="1">
      <c r="B77" s="133"/>
      <c r="C77" s="306" t="s">
        <v>386</v>
      </c>
      <c r="D77" s="436">
        <v>0</v>
      </c>
      <c r="E77" s="440">
        <v>0</v>
      </c>
      <c r="F77" s="824">
        <v>0</v>
      </c>
      <c r="G77" s="436">
        <v>0</v>
      </c>
      <c r="H77" s="440">
        <v>0</v>
      </c>
      <c r="I77" s="824">
        <v>0</v>
      </c>
      <c r="J77" s="818">
        <v>0</v>
      </c>
      <c r="K77" s="440">
        <v>0</v>
      </c>
      <c r="L77" s="824">
        <v>0</v>
      </c>
      <c r="M77" s="818">
        <v>0</v>
      </c>
      <c r="N77" s="440">
        <v>0</v>
      </c>
      <c r="O77" s="437">
        <v>0</v>
      </c>
    </row>
    <row r="78" spans="2:15" ht="13.5" customHeight="1">
      <c r="B78" s="133"/>
      <c r="C78" s="306" t="s">
        <v>387</v>
      </c>
      <c r="D78" s="436">
        <v>0</v>
      </c>
      <c r="E78" s="440">
        <v>0</v>
      </c>
      <c r="F78" s="824">
        <v>0</v>
      </c>
      <c r="G78" s="436">
        <v>0</v>
      </c>
      <c r="H78" s="440">
        <v>0</v>
      </c>
      <c r="I78" s="824">
        <v>0</v>
      </c>
      <c r="J78" s="818">
        <v>0</v>
      </c>
      <c r="K78" s="440">
        <v>0</v>
      </c>
      <c r="L78" s="824">
        <v>0</v>
      </c>
      <c r="M78" s="818">
        <v>0</v>
      </c>
      <c r="N78" s="440">
        <v>0</v>
      </c>
      <c r="O78" s="437">
        <v>0</v>
      </c>
    </row>
    <row r="79" spans="2:15" ht="13.5" customHeight="1">
      <c r="B79" s="133"/>
      <c r="C79" s="306" t="s">
        <v>388</v>
      </c>
      <c r="D79" s="436">
        <v>0</v>
      </c>
      <c r="E79" s="440">
        <v>0</v>
      </c>
      <c r="F79" s="824">
        <v>0</v>
      </c>
      <c r="G79" s="436">
        <v>0</v>
      </c>
      <c r="H79" s="440">
        <v>0</v>
      </c>
      <c r="I79" s="824">
        <v>0</v>
      </c>
      <c r="J79" s="818">
        <v>0</v>
      </c>
      <c r="K79" s="440">
        <v>0</v>
      </c>
      <c r="L79" s="824">
        <v>0</v>
      </c>
      <c r="M79" s="818">
        <v>0</v>
      </c>
      <c r="N79" s="440">
        <v>0</v>
      </c>
      <c r="O79" s="437">
        <v>0</v>
      </c>
    </row>
    <row r="80" spans="2:15" ht="13.5" customHeight="1">
      <c r="B80" s="133"/>
      <c r="C80" s="306" t="s">
        <v>389</v>
      </c>
      <c r="D80" s="818">
        <v>61</v>
      </c>
      <c r="E80" s="440">
        <v>48</v>
      </c>
      <c r="F80" s="824">
        <v>13</v>
      </c>
      <c r="G80" s="436">
        <v>0</v>
      </c>
      <c r="H80" s="440">
        <v>0</v>
      </c>
      <c r="I80" s="824">
        <v>0</v>
      </c>
      <c r="J80" s="818">
        <v>0</v>
      </c>
      <c r="K80" s="440">
        <v>0</v>
      </c>
      <c r="L80" s="824">
        <v>0</v>
      </c>
      <c r="M80" s="818">
        <v>61</v>
      </c>
      <c r="N80" s="440">
        <v>48</v>
      </c>
      <c r="O80" s="437">
        <v>13</v>
      </c>
    </row>
    <row r="81" spans="2:15" ht="13.5" customHeight="1" thickBot="1">
      <c r="B81" s="137"/>
      <c r="C81" s="307" t="s">
        <v>215</v>
      </c>
      <c r="D81" s="830">
        <v>0</v>
      </c>
      <c r="E81" s="446">
        <v>0</v>
      </c>
      <c r="F81" s="828">
        <v>0</v>
      </c>
      <c r="G81" s="820">
        <v>0</v>
      </c>
      <c r="H81" s="446">
        <v>0</v>
      </c>
      <c r="I81" s="828">
        <v>0</v>
      </c>
      <c r="J81" s="820">
        <v>0</v>
      </c>
      <c r="K81" s="446">
        <v>0</v>
      </c>
      <c r="L81" s="828">
        <v>0</v>
      </c>
      <c r="M81" s="820">
        <v>0</v>
      </c>
      <c r="N81" s="446">
        <v>0</v>
      </c>
      <c r="O81" s="439">
        <v>0</v>
      </c>
    </row>
    <row r="82" spans="2:15" ht="15" customHeight="1" thickBot="1">
      <c r="B82" s="312" t="s">
        <v>390</v>
      </c>
      <c r="C82" s="312"/>
      <c r="D82" s="447"/>
      <c r="E82" s="447"/>
      <c r="F82" s="447"/>
      <c r="G82" s="447"/>
      <c r="H82" s="447"/>
      <c r="I82" s="447"/>
      <c r="J82" s="447"/>
      <c r="K82" s="447"/>
      <c r="L82" s="447"/>
      <c r="M82" s="447"/>
      <c r="N82" s="447"/>
      <c r="O82" s="447"/>
    </row>
    <row r="83" spans="2:15" ht="13.5" customHeight="1">
      <c r="B83" s="308" t="s">
        <v>5</v>
      </c>
      <c r="C83" s="309"/>
      <c r="D83" s="831">
        <v>222</v>
      </c>
      <c r="E83" s="832">
        <v>23</v>
      </c>
      <c r="F83" s="833">
        <v>199</v>
      </c>
      <c r="G83" s="834">
        <v>84</v>
      </c>
      <c r="H83" s="832">
        <v>12</v>
      </c>
      <c r="I83" s="833">
        <v>72</v>
      </c>
      <c r="J83" s="834">
        <v>138</v>
      </c>
      <c r="K83" s="832">
        <v>11</v>
      </c>
      <c r="L83" s="833">
        <v>127</v>
      </c>
      <c r="M83" s="834">
        <v>0</v>
      </c>
      <c r="N83" s="832">
        <v>0</v>
      </c>
      <c r="O83" s="835">
        <v>0</v>
      </c>
    </row>
    <row r="84" spans="2:15" ht="13.5" customHeight="1">
      <c r="B84" s="310" t="s">
        <v>346</v>
      </c>
      <c r="C84" s="311"/>
      <c r="D84" s="846">
        <v>0</v>
      </c>
      <c r="E84" s="844">
        <v>0</v>
      </c>
      <c r="F84" s="842">
        <v>0</v>
      </c>
      <c r="G84" s="436">
        <v>0</v>
      </c>
      <c r="H84" s="440">
        <v>0</v>
      </c>
      <c r="I84" s="824">
        <v>0</v>
      </c>
      <c r="J84" s="818">
        <v>0</v>
      </c>
      <c r="K84" s="440">
        <v>0</v>
      </c>
      <c r="L84" s="824">
        <v>0</v>
      </c>
      <c r="M84" s="818">
        <v>0</v>
      </c>
      <c r="N84" s="440">
        <v>0</v>
      </c>
      <c r="O84" s="437">
        <v>0</v>
      </c>
    </row>
    <row r="85" spans="2:15" ht="13.5" customHeight="1">
      <c r="B85" s="308"/>
      <c r="C85" s="309" t="s">
        <v>215</v>
      </c>
      <c r="D85" s="836">
        <v>0</v>
      </c>
      <c r="E85" s="845">
        <v>0</v>
      </c>
      <c r="F85" s="843">
        <v>0</v>
      </c>
      <c r="G85" s="838">
        <v>0</v>
      </c>
      <c r="H85" s="837">
        <v>0</v>
      </c>
      <c r="I85" s="839">
        <v>0</v>
      </c>
      <c r="J85" s="829">
        <v>0</v>
      </c>
      <c r="K85" s="837">
        <v>0</v>
      </c>
      <c r="L85" s="839">
        <v>0</v>
      </c>
      <c r="M85" s="829">
        <v>0</v>
      </c>
      <c r="N85" s="837">
        <v>0</v>
      </c>
      <c r="O85" s="840">
        <v>0</v>
      </c>
    </row>
    <row r="86" spans="2:15" ht="13.5" customHeight="1">
      <c r="B86" s="310" t="s">
        <v>356</v>
      </c>
      <c r="C86" s="311"/>
      <c r="D86" s="444">
        <v>138</v>
      </c>
      <c r="E86" s="445">
        <v>11</v>
      </c>
      <c r="F86" s="444">
        <v>127</v>
      </c>
      <c r="G86" s="816">
        <v>0</v>
      </c>
      <c r="H86" s="821">
        <v>0</v>
      </c>
      <c r="I86" s="827">
        <v>0</v>
      </c>
      <c r="J86" s="444">
        <v>138</v>
      </c>
      <c r="K86" s="445">
        <v>11</v>
      </c>
      <c r="L86" s="444">
        <v>127</v>
      </c>
      <c r="M86" s="816">
        <v>0</v>
      </c>
      <c r="N86" s="821">
        <v>0</v>
      </c>
      <c r="O86" s="814">
        <v>0</v>
      </c>
    </row>
    <row r="87" spans="2:15" ht="13.5" customHeight="1">
      <c r="B87" s="133"/>
      <c r="C87" s="306" t="s">
        <v>233</v>
      </c>
      <c r="D87" s="436">
        <v>115</v>
      </c>
      <c r="E87" s="440">
        <v>10</v>
      </c>
      <c r="F87" s="436">
        <v>105</v>
      </c>
      <c r="G87" s="436">
        <v>0</v>
      </c>
      <c r="H87" s="440">
        <v>0</v>
      </c>
      <c r="I87" s="824">
        <v>0</v>
      </c>
      <c r="J87" s="436">
        <v>115</v>
      </c>
      <c r="K87" s="440">
        <v>10</v>
      </c>
      <c r="L87" s="436">
        <v>105</v>
      </c>
      <c r="M87" s="817">
        <v>0</v>
      </c>
      <c r="N87" s="847">
        <v>0</v>
      </c>
      <c r="O87" s="848">
        <v>0</v>
      </c>
    </row>
    <row r="88" spans="2:15" ht="13.5" customHeight="1">
      <c r="B88" s="308"/>
      <c r="C88" s="309" t="s">
        <v>215</v>
      </c>
      <c r="D88" s="441">
        <v>23</v>
      </c>
      <c r="E88" s="442">
        <v>1</v>
      </c>
      <c r="F88" s="441">
        <v>22</v>
      </c>
      <c r="G88" s="819">
        <v>0</v>
      </c>
      <c r="H88" s="442">
        <v>0</v>
      </c>
      <c r="I88" s="825">
        <v>0</v>
      </c>
      <c r="J88" s="441">
        <v>23</v>
      </c>
      <c r="K88" s="442">
        <v>1</v>
      </c>
      <c r="L88" s="441">
        <v>22</v>
      </c>
      <c r="M88" s="819">
        <v>0</v>
      </c>
      <c r="N88" s="442">
        <v>0</v>
      </c>
      <c r="O88" s="443">
        <v>0</v>
      </c>
    </row>
    <row r="89" spans="2:15" ht="13.5" customHeight="1">
      <c r="B89" s="310" t="s">
        <v>391</v>
      </c>
      <c r="C89" s="311"/>
      <c r="D89" s="444">
        <v>84</v>
      </c>
      <c r="E89" s="445">
        <v>12</v>
      </c>
      <c r="F89" s="444">
        <v>72</v>
      </c>
      <c r="G89" s="444">
        <v>84</v>
      </c>
      <c r="H89" s="445">
        <v>12</v>
      </c>
      <c r="I89" s="444">
        <v>72</v>
      </c>
      <c r="J89" s="816">
        <v>0</v>
      </c>
      <c r="K89" s="821">
        <v>0</v>
      </c>
      <c r="L89" s="827">
        <v>0</v>
      </c>
      <c r="M89" s="826">
        <v>0</v>
      </c>
      <c r="N89" s="821">
        <v>0</v>
      </c>
      <c r="O89" s="814">
        <v>0</v>
      </c>
    </row>
    <row r="90" spans="2:15" ht="13.5" customHeight="1" thickBot="1">
      <c r="B90" s="137"/>
      <c r="C90" s="307" t="s">
        <v>589</v>
      </c>
      <c r="D90" s="438">
        <v>84</v>
      </c>
      <c r="E90" s="446">
        <v>12</v>
      </c>
      <c r="F90" s="438">
        <v>72</v>
      </c>
      <c r="G90" s="438">
        <v>84</v>
      </c>
      <c r="H90" s="446">
        <v>12</v>
      </c>
      <c r="I90" s="438">
        <v>72</v>
      </c>
      <c r="J90" s="849">
        <v>0</v>
      </c>
      <c r="K90" s="850">
        <v>0</v>
      </c>
      <c r="L90" s="853">
        <v>0</v>
      </c>
      <c r="M90" s="852">
        <v>0</v>
      </c>
      <c r="N90" s="850">
        <v>0</v>
      </c>
      <c r="O90" s="851">
        <v>0</v>
      </c>
    </row>
  </sheetData>
  <sheetProtection/>
  <mergeCells count="2">
    <mergeCell ref="B3:C3"/>
    <mergeCell ref="B16:C17"/>
  </mergeCells>
  <printOptions/>
  <pageMargins left="0.5905511811023623" right="0.35433070866141736" top="0.3937007874015748" bottom="0.3937007874015748" header="0" footer="0"/>
  <pageSetup firstPageNumber="34" useFirstPageNumber="1" fitToHeight="1" fitToWidth="1" horizontalDpi="600" verticalDpi="600" orientation="portrait" paperSize="9" scale="66" r:id="rId1"/>
  <headerFooter scaleWithDoc="0" alignWithMargins="0">
    <oddFooter>&amp;C&amp;16- &amp;P -</oddFooter>
  </headerFooter>
</worksheet>
</file>

<file path=xl/worksheets/sheet36.xml><?xml version="1.0" encoding="utf-8"?>
<worksheet xmlns="http://schemas.openxmlformats.org/spreadsheetml/2006/main" xmlns:r="http://schemas.openxmlformats.org/officeDocument/2006/relationships">
  <dimension ref="A1:N77"/>
  <sheetViews>
    <sheetView showGridLines="0" zoomScale="80" zoomScaleNormal="80" zoomScaleSheetLayoutView="75" zoomScalePageLayoutView="0" workbookViewId="0" topLeftCell="A1">
      <selection activeCell="A1" sqref="A1"/>
    </sheetView>
  </sheetViews>
  <sheetFormatPr defaultColWidth="9.00390625" defaultRowHeight="13.5"/>
  <cols>
    <col min="1" max="1" width="21.25390625" style="39" customWidth="1"/>
    <col min="2" max="2" width="18.00390625" style="39" customWidth="1"/>
    <col min="3" max="14" width="8.875" style="39" customWidth="1"/>
    <col min="15" max="17" width="7.625" style="39" customWidth="1"/>
    <col min="18" max="20" width="5.625" style="39" customWidth="1"/>
    <col min="21" max="22" width="7.625" style="39" customWidth="1"/>
    <col min="23" max="16384" width="9.00390625" style="39" customWidth="1"/>
  </cols>
  <sheetData>
    <row r="1" spans="1:11" ht="30" customHeight="1" thickBot="1">
      <c r="A1" s="38" t="s">
        <v>392</v>
      </c>
      <c r="K1" s="74" t="s">
        <v>125</v>
      </c>
    </row>
    <row r="2" spans="1:11" ht="13.5" customHeight="1">
      <c r="A2" s="1626" t="s">
        <v>1091</v>
      </c>
      <c r="B2" s="1564"/>
      <c r="C2" s="58" t="s">
        <v>322</v>
      </c>
      <c r="D2" s="58"/>
      <c r="E2" s="58"/>
      <c r="F2" s="58"/>
      <c r="G2" s="58"/>
      <c r="H2" s="75"/>
      <c r="I2" s="58" t="s">
        <v>4</v>
      </c>
      <c r="J2" s="58"/>
      <c r="K2" s="76"/>
    </row>
    <row r="3" spans="1:11" ht="13.5" customHeight="1">
      <c r="A3" s="1636"/>
      <c r="B3" s="1637"/>
      <c r="C3" s="92" t="s">
        <v>393</v>
      </c>
      <c r="D3" s="92"/>
      <c r="E3" s="91"/>
      <c r="F3" s="92" t="s">
        <v>394</v>
      </c>
      <c r="G3" s="92"/>
      <c r="H3" s="91"/>
      <c r="I3" s="92" t="s">
        <v>393</v>
      </c>
      <c r="J3" s="92"/>
      <c r="K3" s="93"/>
    </row>
    <row r="4" spans="1:11" ht="13.5" customHeight="1" thickBot="1">
      <c r="A4" s="1638"/>
      <c r="B4" s="1640"/>
      <c r="C4" s="145" t="s">
        <v>5</v>
      </c>
      <c r="D4" s="145" t="s">
        <v>8</v>
      </c>
      <c r="E4" s="145" t="s">
        <v>9</v>
      </c>
      <c r="F4" s="145" t="s">
        <v>5</v>
      </c>
      <c r="G4" s="145" t="s">
        <v>8</v>
      </c>
      <c r="H4" s="145" t="s">
        <v>9</v>
      </c>
      <c r="I4" s="145" t="s">
        <v>5</v>
      </c>
      <c r="J4" s="145" t="s">
        <v>8</v>
      </c>
      <c r="K4" s="147" t="s">
        <v>9</v>
      </c>
    </row>
    <row r="5" spans="1:11" s="1" customFormat="1" ht="19.5" customHeight="1">
      <c r="A5" s="170" t="s">
        <v>980</v>
      </c>
      <c r="B5" s="128"/>
      <c r="C5" s="412">
        <v>150</v>
      </c>
      <c r="D5" s="412">
        <v>45</v>
      </c>
      <c r="E5" s="412">
        <v>105</v>
      </c>
      <c r="F5" s="412">
        <v>562</v>
      </c>
      <c r="G5" s="412">
        <v>365</v>
      </c>
      <c r="H5" s="412">
        <v>197</v>
      </c>
      <c r="I5" s="412">
        <v>48</v>
      </c>
      <c r="J5" s="412">
        <v>14</v>
      </c>
      <c r="K5" s="414">
        <v>34</v>
      </c>
    </row>
    <row r="6" spans="1:11" s="1" customFormat="1" ht="19.5" customHeight="1">
      <c r="A6" s="170" t="s">
        <v>987</v>
      </c>
      <c r="B6" s="128"/>
      <c r="C6" s="412">
        <v>148</v>
      </c>
      <c r="D6" s="412">
        <v>37</v>
      </c>
      <c r="E6" s="412">
        <v>111</v>
      </c>
      <c r="F6" s="412">
        <v>540</v>
      </c>
      <c r="G6" s="412">
        <v>348</v>
      </c>
      <c r="H6" s="412">
        <v>192</v>
      </c>
      <c r="I6" s="412">
        <v>50</v>
      </c>
      <c r="J6" s="412">
        <v>15</v>
      </c>
      <c r="K6" s="414">
        <v>35</v>
      </c>
    </row>
    <row r="7" spans="1:11" ht="15.75" customHeight="1">
      <c r="A7" s="163" t="s">
        <v>201</v>
      </c>
      <c r="B7" s="172"/>
      <c r="C7" s="47">
        <v>28</v>
      </c>
      <c r="D7" s="47">
        <v>7</v>
      </c>
      <c r="E7" s="47">
        <v>21</v>
      </c>
      <c r="F7" s="47">
        <v>10</v>
      </c>
      <c r="G7" s="47">
        <v>7</v>
      </c>
      <c r="H7" s="47">
        <v>3</v>
      </c>
      <c r="I7" s="47">
        <v>10</v>
      </c>
      <c r="J7" s="47">
        <v>4</v>
      </c>
      <c r="K7" s="48">
        <v>6</v>
      </c>
    </row>
    <row r="8" spans="1:11" ht="15.75" customHeight="1" thickBot="1">
      <c r="A8" s="173" t="s">
        <v>205</v>
      </c>
      <c r="B8" s="174"/>
      <c r="C8" s="349">
        <v>120</v>
      </c>
      <c r="D8" s="349">
        <v>30</v>
      </c>
      <c r="E8" s="349">
        <v>90</v>
      </c>
      <c r="F8" s="349">
        <v>530</v>
      </c>
      <c r="G8" s="349">
        <v>341</v>
      </c>
      <c r="H8" s="349">
        <v>189</v>
      </c>
      <c r="I8" s="349">
        <v>40</v>
      </c>
      <c r="J8" s="349">
        <v>11</v>
      </c>
      <c r="K8" s="350">
        <v>29</v>
      </c>
    </row>
    <row r="9" spans="1:11" ht="15.75" customHeight="1">
      <c r="A9" s="153"/>
      <c r="B9" s="153"/>
      <c r="C9" s="286"/>
      <c r="D9" s="286"/>
      <c r="E9" s="286"/>
      <c r="F9" s="286"/>
      <c r="G9" s="286"/>
      <c r="H9" s="286"/>
      <c r="I9" s="286"/>
      <c r="J9" s="286"/>
      <c r="K9" s="286"/>
    </row>
    <row r="10" spans="1:14" ht="30" customHeight="1" thickBot="1">
      <c r="A10" s="38" t="s">
        <v>1104</v>
      </c>
      <c r="B10" s="51"/>
      <c r="N10" s="74" t="s">
        <v>125</v>
      </c>
    </row>
    <row r="11" spans="1:14" ht="17.25" customHeight="1">
      <c r="A11" s="1626" t="s">
        <v>1092</v>
      </c>
      <c r="B11" s="1564"/>
      <c r="C11" s="58" t="s">
        <v>16</v>
      </c>
      <c r="D11" s="58"/>
      <c r="E11" s="75"/>
      <c r="F11" s="58" t="s">
        <v>343</v>
      </c>
      <c r="G11" s="58"/>
      <c r="H11" s="75"/>
      <c r="I11" s="58" t="s">
        <v>344</v>
      </c>
      <c r="J11" s="58"/>
      <c r="K11" s="75"/>
      <c r="L11" s="58" t="s">
        <v>345</v>
      </c>
      <c r="M11" s="58"/>
      <c r="N11" s="76"/>
    </row>
    <row r="12" spans="1:14" ht="15" thickBot="1">
      <c r="A12" s="1638"/>
      <c r="B12" s="1640"/>
      <c r="C12" s="145" t="s">
        <v>5</v>
      </c>
      <c r="D12" s="146" t="s">
        <v>8</v>
      </c>
      <c r="E12" s="145" t="s">
        <v>9</v>
      </c>
      <c r="F12" s="145" t="s">
        <v>5</v>
      </c>
      <c r="G12" s="146" t="s">
        <v>8</v>
      </c>
      <c r="H12" s="145" t="s">
        <v>9</v>
      </c>
      <c r="I12" s="145" t="s">
        <v>5</v>
      </c>
      <c r="J12" s="146" t="s">
        <v>8</v>
      </c>
      <c r="K12" s="145" t="s">
        <v>9</v>
      </c>
      <c r="L12" s="145" t="s">
        <v>5</v>
      </c>
      <c r="M12" s="146" t="s">
        <v>8</v>
      </c>
      <c r="N12" s="147" t="s">
        <v>9</v>
      </c>
    </row>
    <row r="13" spans="1:14" s="1" customFormat="1" ht="18" customHeight="1">
      <c r="A13" s="693" t="s">
        <v>980</v>
      </c>
      <c r="B13" s="119"/>
      <c r="C13" s="1389">
        <v>649</v>
      </c>
      <c r="D13" s="1390">
        <v>192</v>
      </c>
      <c r="E13" s="1391">
        <v>457</v>
      </c>
      <c r="F13" s="1391">
        <v>26</v>
      </c>
      <c r="G13" s="1390">
        <v>2</v>
      </c>
      <c r="H13" s="1392">
        <v>24</v>
      </c>
      <c r="I13" s="1391">
        <v>554</v>
      </c>
      <c r="J13" s="1390">
        <v>140</v>
      </c>
      <c r="K13" s="1393">
        <v>414</v>
      </c>
      <c r="L13" s="1394">
        <v>69</v>
      </c>
      <c r="M13" s="1390">
        <v>50</v>
      </c>
      <c r="N13" s="1395">
        <v>19</v>
      </c>
    </row>
    <row r="14" spans="1:14" s="1" customFormat="1" ht="18" customHeight="1">
      <c r="A14" s="429" t="s">
        <v>987</v>
      </c>
      <c r="B14" s="265"/>
      <c r="C14" s="1396">
        <v>638</v>
      </c>
      <c r="D14" s="1397">
        <v>167</v>
      </c>
      <c r="E14" s="1398">
        <v>471</v>
      </c>
      <c r="F14" s="1398">
        <v>30</v>
      </c>
      <c r="G14" s="1397">
        <v>3</v>
      </c>
      <c r="H14" s="1399">
        <v>27</v>
      </c>
      <c r="I14" s="1398">
        <v>525</v>
      </c>
      <c r="J14" s="1397">
        <v>113</v>
      </c>
      <c r="K14" s="1400">
        <v>412</v>
      </c>
      <c r="L14" s="1401">
        <v>83</v>
      </c>
      <c r="M14" s="1397">
        <v>51</v>
      </c>
      <c r="N14" s="1402">
        <v>32</v>
      </c>
    </row>
    <row r="15" spans="1:14" ht="18" customHeight="1">
      <c r="A15" s="310" t="s">
        <v>346</v>
      </c>
      <c r="B15" s="311"/>
      <c r="C15" s="1403">
        <v>73</v>
      </c>
      <c r="D15" s="1404">
        <v>52</v>
      </c>
      <c r="E15" s="1403">
        <v>21</v>
      </c>
      <c r="F15" s="1405">
        <v>0</v>
      </c>
      <c r="G15" s="1406">
        <v>0</v>
      </c>
      <c r="H15" s="1407">
        <v>0</v>
      </c>
      <c r="I15" s="1403">
        <v>73</v>
      </c>
      <c r="J15" s="1404">
        <v>52</v>
      </c>
      <c r="K15" s="1403">
        <v>21</v>
      </c>
      <c r="L15" s="1403">
        <v>0</v>
      </c>
      <c r="M15" s="1404">
        <v>0</v>
      </c>
      <c r="N15" s="1408">
        <v>0</v>
      </c>
    </row>
    <row r="16" spans="1:14" ht="18" customHeight="1">
      <c r="A16" s="133"/>
      <c r="B16" s="306" t="s">
        <v>347</v>
      </c>
      <c r="C16" s="1409">
        <v>0</v>
      </c>
      <c r="D16" s="1410">
        <v>0</v>
      </c>
      <c r="E16" s="1411">
        <v>0</v>
      </c>
      <c r="F16" s="1412">
        <v>0</v>
      </c>
      <c r="G16" s="1357">
        <v>0</v>
      </c>
      <c r="H16" s="1413">
        <v>0</v>
      </c>
      <c r="I16" s="1409">
        <v>0</v>
      </c>
      <c r="J16" s="1410">
        <v>0</v>
      </c>
      <c r="K16" s="1411">
        <v>0</v>
      </c>
      <c r="L16" s="1411">
        <v>0</v>
      </c>
      <c r="M16" s="1414">
        <v>0</v>
      </c>
      <c r="N16" s="1415">
        <v>0</v>
      </c>
    </row>
    <row r="17" spans="1:14" ht="18" customHeight="1">
      <c r="A17" s="133"/>
      <c r="B17" s="306" t="s">
        <v>348</v>
      </c>
      <c r="C17" s="1412">
        <v>34</v>
      </c>
      <c r="D17" s="1357">
        <v>22</v>
      </c>
      <c r="E17" s="1413">
        <v>12</v>
      </c>
      <c r="F17" s="1412">
        <v>0</v>
      </c>
      <c r="G17" s="1357">
        <v>0</v>
      </c>
      <c r="H17" s="1413">
        <v>0</v>
      </c>
      <c r="I17" s="1412">
        <v>34</v>
      </c>
      <c r="J17" s="1357">
        <v>22</v>
      </c>
      <c r="K17" s="1413">
        <v>12</v>
      </c>
      <c r="L17" s="1412">
        <v>0</v>
      </c>
      <c r="M17" s="1416">
        <v>0</v>
      </c>
      <c r="N17" s="1417">
        <v>0</v>
      </c>
    </row>
    <row r="18" spans="1:14" ht="18" customHeight="1">
      <c r="A18" s="133"/>
      <c r="B18" s="306" t="s">
        <v>353</v>
      </c>
      <c r="C18" s="1412">
        <v>1</v>
      </c>
      <c r="D18" s="1357">
        <v>1</v>
      </c>
      <c r="E18" s="1413">
        <v>0</v>
      </c>
      <c r="F18" s="1412">
        <v>0</v>
      </c>
      <c r="G18" s="1357">
        <v>0</v>
      </c>
      <c r="H18" s="1413">
        <v>0</v>
      </c>
      <c r="I18" s="1412">
        <v>1</v>
      </c>
      <c r="J18" s="1357">
        <v>1</v>
      </c>
      <c r="K18" s="1413">
        <v>0</v>
      </c>
      <c r="L18" s="1412">
        <v>0</v>
      </c>
      <c r="M18" s="1416">
        <v>0</v>
      </c>
      <c r="N18" s="1417">
        <v>0</v>
      </c>
    </row>
    <row r="19" spans="1:14" ht="18" customHeight="1">
      <c r="A19" s="133"/>
      <c r="B19" s="306" t="s">
        <v>354</v>
      </c>
      <c r="C19" s="1412">
        <v>38</v>
      </c>
      <c r="D19" s="1357">
        <v>29</v>
      </c>
      <c r="E19" s="1413">
        <v>9</v>
      </c>
      <c r="F19" s="1412">
        <v>0</v>
      </c>
      <c r="G19" s="1357">
        <v>0</v>
      </c>
      <c r="H19" s="1413">
        <v>0</v>
      </c>
      <c r="I19" s="1412">
        <v>38</v>
      </c>
      <c r="J19" s="1357">
        <v>29</v>
      </c>
      <c r="K19" s="1413">
        <v>9</v>
      </c>
      <c r="L19" s="1412">
        <v>0</v>
      </c>
      <c r="M19" s="1416">
        <v>0</v>
      </c>
      <c r="N19" s="1417">
        <v>0</v>
      </c>
    </row>
    <row r="20" spans="1:14" ht="18" customHeight="1">
      <c r="A20" s="308"/>
      <c r="B20" s="309" t="s">
        <v>215</v>
      </c>
      <c r="C20" s="1418">
        <v>0</v>
      </c>
      <c r="D20" s="1419">
        <v>0</v>
      </c>
      <c r="E20" s="1420">
        <v>0</v>
      </c>
      <c r="F20" s="1412">
        <v>0</v>
      </c>
      <c r="G20" s="1357">
        <v>0</v>
      </c>
      <c r="H20" s="1413">
        <v>0</v>
      </c>
      <c r="I20" s="1418">
        <v>0</v>
      </c>
      <c r="J20" s="1419">
        <v>0</v>
      </c>
      <c r="K20" s="1420">
        <v>0</v>
      </c>
      <c r="L20" s="1418">
        <v>0</v>
      </c>
      <c r="M20" s="1421">
        <v>0</v>
      </c>
      <c r="N20" s="1422">
        <v>0</v>
      </c>
    </row>
    <row r="21" spans="1:14" ht="18" customHeight="1">
      <c r="A21" s="310" t="s">
        <v>356</v>
      </c>
      <c r="B21" s="311"/>
      <c r="C21" s="1403">
        <v>254</v>
      </c>
      <c r="D21" s="1404">
        <v>20</v>
      </c>
      <c r="E21" s="1403">
        <v>234</v>
      </c>
      <c r="F21" s="1405">
        <v>0</v>
      </c>
      <c r="G21" s="1406">
        <v>0</v>
      </c>
      <c r="H21" s="1407">
        <v>0</v>
      </c>
      <c r="I21" s="1403">
        <v>254</v>
      </c>
      <c r="J21" s="1404">
        <v>20</v>
      </c>
      <c r="K21" s="1403">
        <v>234</v>
      </c>
      <c r="L21" s="1403">
        <v>0</v>
      </c>
      <c r="M21" s="1404">
        <v>0</v>
      </c>
      <c r="N21" s="1408">
        <v>0</v>
      </c>
    </row>
    <row r="22" spans="1:14" ht="18" customHeight="1">
      <c r="A22" s="133"/>
      <c r="B22" s="306" t="s">
        <v>233</v>
      </c>
      <c r="C22" s="1409">
        <v>194</v>
      </c>
      <c r="D22" s="1410">
        <v>20</v>
      </c>
      <c r="E22" s="1411">
        <v>174</v>
      </c>
      <c r="F22" s="1412">
        <v>0</v>
      </c>
      <c r="G22" s="1357">
        <v>0</v>
      </c>
      <c r="H22" s="1413">
        <v>0</v>
      </c>
      <c r="I22" s="1409">
        <v>194</v>
      </c>
      <c r="J22" s="1410">
        <v>20</v>
      </c>
      <c r="K22" s="1411">
        <v>174</v>
      </c>
      <c r="L22" s="1409">
        <v>0</v>
      </c>
      <c r="M22" s="1414">
        <v>0</v>
      </c>
      <c r="N22" s="1415">
        <v>0</v>
      </c>
    </row>
    <row r="23" spans="1:14" ht="18" customHeight="1">
      <c r="A23" s="133"/>
      <c r="B23" s="306" t="s">
        <v>357</v>
      </c>
      <c r="C23" s="1412">
        <v>0</v>
      </c>
      <c r="D23" s="1357">
        <v>0</v>
      </c>
      <c r="E23" s="1413">
        <v>0</v>
      </c>
      <c r="F23" s="1412">
        <v>0</v>
      </c>
      <c r="G23" s="1357">
        <v>0</v>
      </c>
      <c r="H23" s="1413">
        <v>0</v>
      </c>
      <c r="I23" s="1412">
        <v>0</v>
      </c>
      <c r="J23" s="1357">
        <v>0</v>
      </c>
      <c r="K23" s="1413">
        <v>0</v>
      </c>
      <c r="L23" s="1412">
        <v>0</v>
      </c>
      <c r="M23" s="1416">
        <v>0</v>
      </c>
      <c r="N23" s="1417">
        <v>0</v>
      </c>
    </row>
    <row r="24" spans="1:14" ht="18" customHeight="1">
      <c r="A24" s="133"/>
      <c r="B24" s="306" t="s">
        <v>358</v>
      </c>
      <c r="C24" s="1412">
        <v>39</v>
      </c>
      <c r="D24" s="1357">
        <v>0</v>
      </c>
      <c r="E24" s="1413">
        <v>39</v>
      </c>
      <c r="F24" s="1412">
        <v>0</v>
      </c>
      <c r="G24" s="1357">
        <v>0</v>
      </c>
      <c r="H24" s="1413">
        <v>0</v>
      </c>
      <c r="I24" s="1412">
        <v>39</v>
      </c>
      <c r="J24" s="1357">
        <v>0</v>
      </c>
      <c r="K24" s="1413">
        <v>39</v>
      </c>
      <c r="L24" s="1412">
        <v>0</v>
      </c>
      <c r="M24" s="1416">
        <v>0</v>
      </c>
      <c r="N24" s="1417">
        <v>0</v>
      </c>
    </row>
    <row r="25" spans="1:14" ht="18" customHeight="1">
      <c r="A25" s="133"/>
      <c r="B25" s="306" t="s">
        <v>359</v>
      </c>
      <c r="C25" s="1412">
        <v>0</v>
      </c>
      <c r="D25" s="1357">
        <v>0</v>
      </c>
      <c r="E25" s="1413">
        <v>0</v>
      </c>
      <c r="F25" s="1412">
        <v>0</v>
      </c>
      <c r="G25" s="1357">
        <v>0</v>
      </c>
      <c r="H25" s="1413">
        <v>0</v>
      </c>
      <c r="I25" s="1412">
        <v>0</v>
      </c>
      <c r="J25" s="1357">
        <v>0</v>
      </c>
      <c r="K25" s="1413">
        <v>0</v>
      </c>
      <c r="L25" s="1412">
        <v>0</v>
      </c>
      <c r="M25" s="1416">
        <v>0</v>
      </c>
      <c r="N25" s="1417">
        <v>0</v>
      </c>
    </row>
    <row r="26" spans="1:14" ht="18" customHeight="1">
      <c r="A26" s="308"/>
      <c r="B26" s="309" t="s">
        <v>215</v>
      </c>
      <c r="C26" s="1412">
        <v>21</v>
      </c>
      <c r="D26" s="1357">
        <v>0</v>
      </c>
      <c r="E26" s="1413">
        <v>21</v>
      </c>
      <c r="F26" s="1412">
        <v>0</v>
      </c>
      <c r="G26" s="1357">
        <v>0</v>
      </c>
      <c r="H26" s="1413">
        <v>0</v>
      </c>
      <c r="I26" s="1412">
        <v>21</v>
      </c>
      <c r="J26" s="1357">
        <v>0</v>
      </c>
      <c r="K26" s="1413">
        <v>21</v>
      </c>
      <c r="L26" s="1418">
        <v>0</v>
      </c>
      <c r="M26" s="1421">
        <v>0</v>
      </c>
      <c r="N26" s="1422">
        <v>0</v>
      </c>
    </row>
    <row r="27" spans="1:14" ht="18" customHeight="1">
      <c r="A27" s="310" t="s">
        <v>364</v>
      </c>
      <c r="B27" s="311"/>
      <c r="C27" s="1405">
        <v>74</v>
      </c>
      <c r="D27" s="1406">
        <v>21</v>
      </c>
      <c r="E27" s="1407">
        <v>53</v>
      </c>
      <c r="F27" s="1405">
        <v>0</v>
      </c>
      <c r="G27" s="1406">
        <v>0</v>
      </c>
      <c r="H27" s="1407">
        <v>0</v>
      </c>
      <c r="I27" s="1405">
        <v>74</v>
      </c>
      <c r="J27" s="1406">
        <v>21</v>
      </c>
      <c r="K27" s="1407">
        <v>53</v>
      </c>
      <c r="L27" s="1403">
        <v>0</v>
      </c>
      <c r="M27" s="1404">
        <v>0</v>
      </c>
      <c r="N27" s="1408">
        <v>0</v>
      </c>
    </row>
    <row r="28" spans="1:14" ht="18" customHeight="1">
      <c r="A28" s="133"/>
      <c r="B28" s="306" t="s">
        <v>365</v>
      </c>
      <c r="C28" s="1412">
        <v>0</v>
      </c>
      <c r="D28" s="1357">
        <v>0</v>
      </c>
      <c r="E28" s="1413">
        <v>0</v>
      </c>
      <c r="F28" s="1412">
        <v>0</v>
      </c>
      <c r="G28" s="1357">
        <v>0</v>
      </c>
      <c r="H28" s="1413">
        <v>0</v>
      </c>
      <c r="I28" s="1412">
        <v>0</v>
      </c>
      <c r="J28" s="1357">
        <v>0</v>
      </c>
      <c r="K28" s="1413">
        <v>0</v>
      </c>
      <c r="L28" s="1409">
        <v>0</v>
      </c>
      <c r="M28" s="1414">
        <v>0</v>
      </c>
      <c r="N28" s="1415">
        <v>0</v>
      </c>
    </row>
    <row r="29" spans="1:14" ht="18" customHeight="1">
      <c r="A29" s="133"/>
      <c r="B29" s="306" t="s">
        <v>366</v>
      </c>
      <c r="C29" s="1412">
        <v>28</v>
      </c>
      <c r="D29" s="1357">
        <v>8</v>
      </c>
      <c r="E29" s="1413">
        <v>20</v>
      </c>
      <c r="F29" s="1412">
        <v>0</v>
      </c>
      <c r="G29" s="1357">
        <v>0</v>
      </c>
      <c r="H29" s="1413">
        <v>0</v>
      </c>
      <c r="I29" s="1412">
        <v>28</v>
      </c>
      <c r="J29" s="1357">
        <v>8</v>
      </c>
      <c r="K29" s="1413">
        <v>20</v>
      </c>
      <c r="L29" s="1412">
        <v>0</v>
      </c>
      <c r="M29" s="1416">
        <v>0</v>
      </c>
      <c r="N29" s="1417">
        <v>0</v>
      </c>
    </row>
    <row r="30" spans="1:14" ht="18" customHeight="1">
      <c r="A30" s="133"/>
      <c r="B30" s="306" t="s">
        <v>367</v>
      </c>
      <c r="C30" s="1412">
        <v>0</v>
      </c>
      <c r="D30" s="1357">
        <v>0</v>
      </c>
      <c r="E30" s="1413">
        <v>0</v>
      </c>
      <c r="F30" s="1412">
        <v>0</v>
      </c>
      <c r="G30" s="1357">
        <v>0</v>
      </c>
      <c r="H30" s="1413">
        <v>0</v>
      </c>
      <c r="I30" s="1412">
        <v>0</v>
      </c>
      <c r="J30" s="1357">
        <v>0</v>
      </c>
      <c r="K30" s="1413">
        <v>0</v>
      </c>
      <c r="L30" s="1412">
        <v>0</v>
      </c>
      <c r="M30" s="1416">
        <v>0</v>
      </c>
      <c r="N30" s="1417">
        <v>0</v>
      </c>
    </row>
    <row r="31" spans="1:14" ht="18" customHeight="1">
      <c r="A31" s="133"/>
      <c r="B31" s="306" t="s">
        <v>368</v>
      </c>
      <c r="C31" s="1412">
        <v>46</v>
      </c>
      <c r="D31" s="1357">
        <v>13</v>
      </c>
      <c r="E31" s="1413">
        <v>33</v>
      </c>
      <c r="F31" s="1412">
        <v>0</v>
      </c>
      <c r="G31" s="1357">
        <v>0</v>
      </c>
      <c r="H31" s="1413">
        <v>0</v>
      </c>
      <c r="I31" s="1412">
        <v>46</v>
      </c>
      <c r="J31" s="1357">
        <v>13</v>
      </c>
      <c r="K31" s="1413">
        <v>33</v>
      </c>
      <c r="L31" s="1412">
        <v>0</v>
      </c>
      <c r="M31" s="1416">
        <v>0</v>
      </c>
      <c r="N31" s="1417">
        <v>0</v>
      </c>
    </row>
    <row r="32" spans="1:14" ht="18" customHeight="1">
      <c r="A32" s="308"/>
      <c r="B32" s="309" t="s">
        <v>215</v>
      </c>
      <c r="C32" s="1412">
        <v>0</v>
      </c>
      <c r="D32" s="1357">
        <v>0</v>
      </c>
      <c r="E32" s="1413">
        <v>0</v>
      </c>
      <c r="F32" s="1412">
        <v>0</v>
      </c>
      <c r="G32" s="1357">
        <v>0</v>
      </c>
      <c r="H32" s="1413">
        <v>0</v>
      </c>
      <c r="I32" s="1412">
        <v>0</v>
      </c>
      <c r="J32" s="1357">
        <v>0</v>
      </c>
      <c r="K32" s="1413">
        <v>0</v>
      </c>
      <c r="L32" s="1418">
        <v>0</v>
      </c>
      <c r="M32" s="1421">
        <v>0</v>
      </c>
      <c r="N32" s="1422">
        <v>0</v>
      </c>
    </row>
    <row r="33" spans="1:14" ht="18" customHeight="1">
      <c r="A33" s="310" t="s">
        <v>1105</v>
      </c>
      <c r="B33" s="311"/>
      <c r="C33" s="1405">
        <v>15</v>
      </c>
      <c r="D33" s="1406">
        <v>6</v>
      </c>
      <c r="E33" s="1407">
        <v>9</v>
      </c>
      <c r="F33" s="1405">
        <v>0</v>
      </c>
      <c r="G33" s="1406">
        <v>0</v>
      </c>
      <c r="H33" s="1407">
        <v>0</v>
      </c>
      <c r="I33" s="1405">
        <v>15</v>
      </c>
      <c r="J33" s="1406">
        <v>6</v>
      </c>
      <c r="K33" s="1407">
        <v>9</v>
      </c>
      <c r="L33" s="1403">
        <v>0</v>
      </c>
      <c r="M33" s="1404">
        <v>0</v>
      </c>
      <c r="N33" s="1408">
        <v>0</v>
      </c>
    </row>
    <row r="34" spans="1:14" ht="18" customHeight="1">
      <c r="A34" s="133"/>
      <c r="B34" s="306" t="s">
        <v>658</v>
      </c>
      <c r="C34" s="1412">
        <v>0</v>
      </c>
      <c r="D34" s="1357">
        <v>0</v>
      </c>
      <c r="E34" s="1413">
        <v>0</v>
      </c>
      <c r="F34" s="1412">
        <v>0</v>
      </c>
      <c r="G34" s="1357">
        <v>0</v>
      </c>
      <c r="H34" s="1413">
        <v>0</v>
      </c>
      <c r="I34" s="1412">
        <v>0</v>
      </c>
      <c r="J34" s="1357">
        <v>0</v>
      </c>
      <c r="K34" s="1413">
        <v>0</v>
      </c>
      <c r="L34" s="1409">
        <v>0</v>
      </c>
      <c r="M34" s="1414">
        <v>0</v>
      </c>
      <c r="N34" s="1415">
        <v>0</v>
      </c>
    </row>
    <row r="35" spans="1:14" ht="18" customHeight="1">
      <c r="A35" s="133"/>
      <c r="B35" s="306" t="s">
        <v>370</v>
      </c>
      <c r="C35" s="1412">
        <v>0</v>
      </c>
      <c r="D35" s="1357">
        <v>0</v>
      </c>
      <c r="E35" s="1413">
        <v>0</v>
      </c>
      <c r="F35" s="1412">
        <v>0</v>
      </c>
      <c r="G35" s="1357">
        <v>0</v>
      </c>
      <c r="H35" s="1413">
        <v>0</v>
      </c>
      <c r="I35" s="1412">
        <v>0</v>
      </c>
      <c r="J35" s="1357">
        <v>0</v>
      </c>
      <c r="K35" s="1413">
        <v>0</v>
      </c>
      <c r="L35" s="1412">
        <v>0</v>
      </c>
      <c r="M35" s="1416">
        <v>0</v>
      </c>
      <c r="N35" s="1417">
        <v>0</v>
      </c>
    </row>
    <row r="36" spans="1:14" ht="18" customHeight="1">
      <c r="A36" s="133"/>
      <c r="B36" s="306" t="s">
        <v>534</v>
      </c>
      <c r="C36" s="1412">
        <v>0</v>
      </c>
      <c r="D36" s="1357">
        <v>0</v>
      </c>
      <c r="E36" s="1413">
        <v>0</v>
      </c>
      <c r="F36" s="1412">
        <v>0</v>
      </c>
      <c r="G36" s="1357">
        <v>0</v>
      </c>
      <c r="H36" s="1413">
        <v>0</v>
      </c>
      <c r="I36" s="1412">
        <v>0</v>
      </c>
      <c r="J36" s="1357">
        <v>0</v>
      </c>
      <c r="K36" s="1413">
        <v>0</v>
      </c>
      <c r="L36" s="1412">
        <v>0</v>
      </c>
      <c r="M36" s="1416">
        <v>0</v>
      </c>
      <c r="N36" s="1417">
        <v>0</v>
      </c>
    </row>
    <row r="37" spans="1:14" ht="18" customHeight="1">
      <c r="A37" s="133"/>
      <c r="B37" s="306" t="s">
        <v>535</v>
      </c>
      <c r="C37" s="1412">
        <v>15</v>
      </c>
      <c r="D37" s="1357">
        <v>6</v>
      </c>
      <c r="E37" s="1413">
        <v>9</v>
      </c>
      <c r="F37" s="1412">
        <v>0</v>
      </c>
      <c r="G37" s="1357">
        <v>0</v>
      </c>
      <c r="H37" s="1413">
        <v>0</v>
      </c>
      <c r="I37" s="1412">
        <v>15</v>
      </c>
      <c r="J37" s="1357">
        <v>6</v>
      </c>
      <c r="K37" s="1413">
        <v>9</v>
      </c>
      <c r="L37" s="1412">
        <v>0</v>
      </c>
      <c r="M37" s="1416">
        <v>0</v>
      </c>
      <c r="N37" s="1417">
        <v>0</v>
      </c>
    </row>
    <row r="38" spans="1:14" ht="18" customHeight="1">
      <c r="A38" s="308"/>
      <c r="B38" s="309" t="s">
        <v>651</v>
      </c>
      <c r="C38" s="1412">
        <v>0</v>
      </c>
      <c r="D38" s="1357">
        <v>0</v>
      </c>
      <c r="E38" s="1413">
        <v>0</v>
      </c>
      <c r="F38" s="1412">
        <v>0</v>
      </c>
      <c r="G38" s="1357">
        <v>0</v>
      </c>
      <c r="H38" s="1413">
        <v>0</v>
      </c>
      <c r="I38" s="1412">
        <v>0</v>
      </c>
      <c r="J38" s="1357">
        <v>0</v>
      </c>
      <c r="K38" s="1413">
        <v>0</v>
      </c>
      <c r="L38" s="1418">
        <v>0</v>
      </c>
      <c r="M38" s="1421">
        <v>0</v>
      </c>
      <c r="N38" s="1422">
        <v>0</v>
      </c>
    </row>
    <row r="39" spans="1:14" ht="18" customHeight="1">
      <c r="A39" s="310" t="s">
        <v>371</v>
      </c>
      <c r="B39" s="311"/>
      <c r="C39" s="1405">
        <v>104</v>
      </c>
      <c r="D39" s="1406">
        <v>14</v>
      </c>
      <c r="E39" s="1407">
        <v>90</v>
      </c>
      <c r="F39" s="1405">
        <v>0</v>
      </c>
      <c r="G39" s="1406">
        <v>0</v>
      </c>
      <c r="H39" s="1407">
        <v>0</v>
      </c>
      <c r="I39" s="1405">
        <v>104</v>
      </c>
      <c r="J39" s="1406">
        <v>14</v>
      </c>
      <c r="K39" s="1407">
        <v>90</v>
      </c>
      <c r="L39" s="1403">
        <v>0</v>
      </c>
      <c r="M39" s="1404">
        <v>0</v>
      </c>
      <c r="N39" s="1408">
        <v>0</v>
      </c>
    </row>
    <row r="40" spans="1:14" ht="18" customHeight="1">
      <c r="A40" s="133"/>
      <c r="B40" s="306" t="s">
        <v>229</v>
      </c>
      <c r="C40" s="1412">
        <v>0</v>
      </c>
      <c r="D40" s="1357">
        <v>0</v>
      </c>
      <c r="E40" s="1413">
        <v>0</v>
      </c>
      <c r="F40" s="1412">
        <v>0</v>
      </c>
      <c r="G40" s="1357">
        <v>0</v>
      </c>
      <c r="H40" s="1413">
        <v>0</v>
      </c>
      <c r="I40" s="1412">
        <v>0</v>
      </c>
      <c r="J40" s="1357">
        <v>0</v>
      </c>
      <c r="K40" s="1413">
        <v>0</v>
      </c>
      <c r="L40" s="1409">
        <v>0</v>
      </c>
      <c r="M40" s="1414">
        <v>0</v>
      </c>
      <c r="N40" s="1415">
        <v>0</v>
      </c>
    </row>
    <row r="41" spans="1:14" ht="18" customHeight="1">
      <c r="A41" s="133"/>
      <c r="B41" s="306" t="s">
        <v>372</v>
      </c>
      <c r="C41" s="1412">
        <v>9</v>
      </c>
      <c r="D41" s="1357">
        <v>3</v>
      </c>
      <c r="E41" s="1413">
        <v>6</v>
      </c>
      <c r="F41" s="1412">
        <v>0</v>
      </c>
      <c r="G41" s="1357">
        <v>0</v>
      </c>
      <c r="H41" s="1413">
        <v>0</v>
      </c>
      <c r="I41" s="1412">
        <v>9</v>
      </c>
      <c r="J41" s="1357">
        <v>3</v>
      </c>
      <c r="K41" s="1413">
        <v>6</v>
      </c>
      <c r="L41" s="1412">
        <v>0</v>
      </c>
      <c r="M41" s="1416">
        <v>0</v>
      </c>
      <c r="N41" s="1417">
        <v>0</v>
      </c>
    </row>
    <row r="42" spans="1:14" ht="18" customHeight="1">
      <c r="A42" s="133"/>
      <c r="B42" s="306" t="s">
        <v>536</v>
      </c>
      <c r="C42" s="1412">
        <v>18</v>
      </c>
      <c r="D42" s="1357">
        <v>1</v>
      </c>
      <c r="E42" s="1413">
        <v>17</v>
      </c>
      <c r="F42" s="1412">
        <v>0</v>
      </c>
      <c r="G42" s="1357">
        <v>0</v>
      </c>
      <c r="H42" s="1413">
        <v>0</v>
      </c>
      <c r="I42" s="1412">
        <v>18</v>
      </c>
      <c r="J42" s="1357">
        <v>1</v>
      </c>
      <c r="K42" s="1413">
        <v>17</v>
      </c>
      <c r="L42" s="1412">
        <v>0</v>
      </c>
      <c r="M42" s="1416">
        <v>0</v>
      </c>
      <c r="N42" s="1417">
        <v>0</v>
      </c>
    </row>
    <row r="43" spans="1:14" ht="18" customHeight="1">
      <c r="A43" s="133"/>
      <c r="B43" s="306" t="s">
        <v>301</v>
      </c>
      <c r="C43" s="1412">
        <v>31</v>
      </c>
      <c r="D43" s="1357">
        <v>9</v>
      </c>
      <c r="E43" s="1413">
        <v>22</v>
      </c>
      <c r="F43" s="1412">
        <v>0</v>
      </c>
      <c r="G43" s="1357">
        <v>0</v>
      </c>
      <c r="H43" s="1413">
        <v>0</v>
      </c>
      <c r="I43" s="1412">
        <v>31</v>
      </c>
      <c r="J43" s="1357">
        <v>9</v>
      </c>
      <c r="K43" s="1413">
        <v>22</v>
      </c>
      <c r="L43" s="1412">
        <v>0</v>
      </c>
      <c r="M43" s="1416">
        <v>0</v>
      </c>
      <c r="N43" s="1417">
        <v>0</v>
      </c>
    </row>
    <row r="44" spans="1:14" ht="18" customHeight="1">
      <c r="A44" s="133"/>
      <c r="B44" s="306" t="s">
        <v>540</v>
      </c>
      <c r="C44" s="1412">
        <v>46</v>
      </c>
      <c r="D44" s="1357">
        <v>1</v>
      </c>
      <c r="E44" s="1413">
        <v>45</v>
      </c>
      <c r="F44" s="1412">
        <v>0</v>
      </c>
      <c r="G44" s="1357">
        <v>0</v>
      </c>
      <c r="H44" s="1413">
        <v>0</v>
      </c>
      <c r="I44" s="1412">
        <v>46</v>
      </c>
      <c r="J44" s="1357">
        <v>1</v>
      </c>
      <c r="K44" s="1413">
        <v>45</v>
      </c>
      <c r="L44" s="1412">
        <v>0</v>
      </c>
      <c r="M44" s="1416">
        <v>0</v>
      </c>
      <c r="N44" s="1417">
        <v>0</v>
      </c>
    </row>
    <row r="45" spans="1:14" ht="18" customHeight="1">
      <c r="A45" s="133"/>
      <c r="B45" s="306" t="s">
        <v>395</v>
      </c>
      <c r="C45" s="1412">
        <v>0</v>
      </c>
      <c r="D45" s="1357">
        <v>0</v>
      </c>
      <c r="E45" s="1413">
        <v>0</v>
      </c>
      <c r="F45" s="1412">
        <v>0</v>
      </c>
      <c r="G45" s="1357">
        <v>0</v>
      </c>
      <c r="H45" s="1413">
        <v>0</v>
      </c>
      <c r="I45" s="1412">
        <v>0</v>
      </c>
      <c r="J45" s="1357">
        <v>0</v>
      </c>
      <c r="K45" s="1413">
        <v>0</v>
      </c>
      <c r="L45" s="1412">
        <v>0</v>
      </c>
      <c r="M45" s="1416">
        <v>0</v>
      </c>
      <c r="N45" s="1417">
        <v>0</v>
      </c>
    </row>
    <row r="46" spans="1:14" ht="18" customHeight="1">
      <c r="A46" s="308"/>
      <c r="B46" s="309" t="s">
        <v>215</v>
      </c>
      <c r="C46" s="1412">
        <v>0</v>
      </c>
      <c r="D46" s="1357">
        <v>0</v>
      </c>
      <c r="E46" s="1413">
        <v>0</v>
      </c>
      <c r="F46" s="1412">
        <v>0</v>
      </c>
      <c r="G46" s="1357">
        <v>0</v>
      </c>
      <c r="H46" s="1413">
        <v>0</v>
      </c>
      <c r="I46" s="1412">
        <v>0</v>
      </c>
      <c r="J46" s="1357">
        <v>0</v>
      </c>
      <c r="K46" s="1413">
        <v>0</v>
      </c>
      <c r="L46" s="1418">
        <v>0</v>
      </c>
      <c r="M46" s="1421">
        <v>0</v>
      </c>
      <c r="N46" s="1422">
        <v>0</v>
      </c>
    </row>
    <row r="47" spans="1:14" ht="18" customHeight="1">
      <c r="A47" s="310" t="s">
        <v>375</v>
      </c>
      <c r="B47" s="311"/>
      <c r="C47" s="1405">
        <v>5</v>
      </c>
      <c r="D47" s="1406">
        <v>0</v>
      </c>
      <c r="E47" s="1407">
        <v>5</v>
      </c>
      <c r="F47" s="1405">
        <v>0</v>
      </c>
      <c r="G47" s="1406">
        <v>0</v>
      </c>
      <c r="H47" s="1407">
        <v>0</v>
      </c>
      <c r="I47" s="1405">
        <v>5</v>
      </c>
      <c r="J47" s="1406">
        <v>0</v>
      </c>
      <c r="K47" s="1407">
        <v>5</v>
      </c>
      <c r="L47" s="1403">
        <v>0</v>
      </c>
      <c r="M47" s="1404">
        <v>0</v>
      </c>
      <c r="N47" s="1408">
        <v>0</v>
      </c>
    </row>
    <row r="48" spans="1:14" ht="18" customHeight="1">
      <c r="A48" s="133"/>
      <c r="B48" s="306" t="s">
        <v>376</v>
      </c>
      <c r="C48" s="1412">
        <v>0</v>
      </c>
      <c r="D48" s="1357">
        <v>0</v>
      </c>
      <c r="E48" s="1413">
        <v>0</v>
      </c>
      <c r="F48" s="1412">
        <v>0</v>
      </c>
      <c r="G48" s="1357">
        <v>0</v>
      </c>
      <c r="H48" s="1413">
        <v>0</v>
      </c>
      <c r="I48" s="1412">
        <v>0</v>
      </c>
      <c r="J48" s="1357">
        <v>0</v>
      </c>
      <c r="K48" s="1413">
        <v>0</v>
      </c>
      <c r="L48" s="1409">
        <v>0</v>
      </c>
      <c r="M48" s="1414">
        <v>0</v>
      </c>
      <c r="N48" s="1415">
        <v>0</v>
      </c>
    </row>
    <row r="49" spans="1:14" ht="18" customHeight="1">
      <c r="A49" s="133"/>
      <c r="B49" s="306" t="s">
        <v>232</v>
      </c>
      <c r="C49" s="1412">
        <v>0</v>
      </c>
      <c r="D49" s="1357">
        <v>0</v>
      </c>
      <c r="E49" s="1413">
        <v>0</v>
      </c>
      <c r="F49" s="1412">
        <v>0</v>
      </c>
      <c r="G49" s="1357">
        <v>0</v>
      </c>
      <c r="H49" s="1413">
        <v>0</v>
      </c>
      <c r="I49" s="1412">
        <v>0</v>
      </c>
      <c r="J49" s="1357">
        <v>0</v>
      </c>
      <c r="K49" s="1413">
        <v>0</v>
      </c>
      <c r="L49" s="1412">
        <v>0</v>
      </c>
      <c r="M49" s="1416">
        <v>0</v>
      </c>
      <c r="N49" s="1417">
        <v>0</v>
      </c>
    </row>
    <row r="50" spans="1:14" ht="18" customHeight="1">
      <c r="A50" s="133"/>
      <c r="B50" s="306" t="s">
        <v>377</v>
      </c>
      <c r="C50" s="1412">
        <v>5</v>
      </c>
      <c r="D50" s="1357">
        <v>0</v>
      </c>
      <c r="E50" s="1413">
        <v>5</v>
      </c>
      <c r="F50" s="1412">
        <v>0</v>
      </c>
      <c r="G50" s="1357">
        <v>0</v>
      </c>
      <c r="H50" s="1413">
        <v>0</v>
      </c>
      <c r="I50" s="1412">
        <v>5</v>
      </c>
      <c r="J50" s="1357">
        <v>0</v>
      </c>
      <c r="K50" s="1413">
        <v>5</v>
      </c>
      <c r="L50" s="1412">
        <v>0</v>
      </c>
      <c r="M50" s="1416">
        <v>0</v>
      </c>
      <c r="N50" s="1417">
        <v>0</v>
      </c>
    </row>
    <row r="51" spans="1:14" ht="18" customHeight="1">
      <c r="A51" s="308"/>
      <c r="B51" s="309" t="s">
        <v>215</v>
      </c>
      <c r="C51" s="1412">
        <v>0</v>
      </c>
      <c r="D51" s="1357">
        <v>0</v>
      </c>
      <c r="E51" s="1413">
        <v>0</v>
      </c>
      <c r="F51" s="1412">
        <v>0</v>
      </c>
      <c r="G51" s="1357">
        <v>0</v>
      </c>
      <c r="H51" s="1413">
        <v>0</v>
      </c>
      <c r="I51" s="1412">
        <v>0</v>
      </c>
      <c r="J51" s="1357">
        <v>0</v>
      </c>
      <c r="K51" s="1413">
        <v>0</v>
      </c>
      <c r="L51" s="1418">
        <v>0</v>
      </c>
      <c r="M51" s="1421">
        <v>0</v>
      </c>
      <c r="N51" s="1422">
        <v>0</v>
      </c>
    </row>
    <row r="52" spans="1:14" ht="18" customHeight="1">
      <c r="A52" s="310" t="s">
        <v>380</v>
      </c>
      <c r="B52" s="311"/>
      <c r="C52" s="1423">
        <v>113</v>
      </c>
      <c r="D52" s="1424">
        <v>54</v>
      </c>
      <c r="E52" s="1407">
        <v>59</v>
      </c>
      <c r="F52" s="1405">
        <v>30</v>
      </c>
      <c r="G52" s="1406">
        <v>3</v>
      </c>
      <c r="H52" s="1407">
        <v>27</v>
      </c>
      <c r="I52" s="1405">
        <v>0</v>
      </c>
      <c r="J52" s="1406">
        <v>0</v>
      </c>
      <c r="K52" s="1407">
        <v>0</v>
      </c>
      <c r="L52" s="1403">
        <v>83</v>
      </c>
      <c r="M52" s="1404">
        <v>51</v>
      </c>
      <c r="N52" s="1408">
        <v>32</v>
      </c>
    </row>
    <row r="53" spans="1:14" ht="18" customHeight="1">
      <c r="A53" s="133"/>
      <c r="B53" s="306" t="s">
        <v>381</v>
      </c>
      <c r="C53" s="1412">
        <v>0</v>
      </c>
      <c r="D53" s="1357">
        <v>0</v>
      </c>
      <c r="E53" s="1413">
        <v>0</v>
      </c>
      <c r="F53" s="1412">
        <v>0</v>
      </c>
      <c r="G53" s="1357">
        <v>0</v>
      </c>
      <c r="H53" s="1413">
        <v>0</v>
      </c>
      <c r="I53" s="1412">
        <v>0</v>
      </c>
      <c r="J53" s="1357">
        <v>0</v>
      </c>
      <c r="K53" s="1413">
        <v>0</v>
      </c>
      <c r="L53" s="1409">
        <v>0</v>
      </c>
      <c r="M53" s="1414">
        <v>0</v>
      </c>
      <c r="N53" s="1415">
        <v>0</v>
      </c>
    </row>
    <row r="54" spans="1:14" ht="18" customHeight="1">
      <c r="A54" s="133"/>
      <c r="B54" s="306" t="s">
        <v>382</v>
      </c>
      <c r="C54" s="1412">
        <v>30</v>
      </c>
      <c r="D54" s="1357">
        <v>3</v>
      </c>
      <c r="E54" s="1413">
        <v>27</v>
      </c>
      <c r="F54" s="1412">
        <v>30</v>
      </c>
      <c r="G54" s="1357">
        <v>3</v>
      </c>
      <c r="H54" s="1413">
        <v>27</v>
      </c>
      <c r="I54" s="1412">
        <v>0</v>
      </c>
      <c r="J54" s="1357">
        <v>0</v>
      </c>
      <c r="K54" s="1413">
        <v>0</v>
      </c>
      <c r="L54" s="1412">
        <v>0</v>
      </c>
      <c r="M54" s="1416">
        <v>0</v>
      </c>
      <c r="N54" s="1417">
        <v>0</v>
      </c>
    </row>
    <row r="55" spans="1:14" ht="18" customHeight="1">
      <c r="A55" s="133"/>
      <c r="B55" s="306" t="s">
        <v>389</v>
      </c>
      <c r="C55" s="1413">
        <v>83</v>
      </c>
      <c r="D55" s="1416">
        <v>51</v>
      </c>
      <c r="E55" s="1425">
        <v>32</v>
      </c>
      <c r="F55" s="1413">
        <v>0</v>
      </c>
      <c r="G55" s="1357">
        <v>0</v>
      </c>
      <c r="H55" s="1413">
        <v>0</v>
      </c>
      <c r="I55" s="1412">
        <v>0</v>
      </c>
      <c r="J55" s="1357">
        <v>0</v>
      </c>
      <c r="K55" s="1413">
        <v>0</v>
      </c>
      <c r="L55" s="1413">
        <v>83</v>
      </c>
      <c r="M55" s="1416">
        <v>51</v>
      </c>
      <c r="N55" s="1417">
        <v>32</v>
      </c>
    </row>
    <row r="56" spans="1:14" ht="18" customHeight="1" thickBot="1">
      <c r="A56" s="137"/>
      <c r="B56" s="307" t="s">
        <v>215</v>
      </c>
      <c r="C56" s="1426">
        <v>0</v>
      </c>
      <c r="D56" s="1427">
        <v>0</v>
      </c>
      <c r="E56" s="1428">
        <v>0</v>
      </c>
      <c r="F56" s="1429">
        <v>0</v>
      </c>
      <c r="G56" s="1427">
        <v>0</v>
      </c>
      <c r="H56" s="1428">
        <v>0</v>
      </c>
      <c r="I56" s="1429">
        <v>0</v>
      </c>
      <c r="J56" s="1427">
        <v>0</v>
      </c>
      <c r="K56" s="1428">
        <v>0</v>
      </c>
      <c r="L56" s="1429">
        <v>0</v>
      </c>
      <c r="M56" s="1430">
        <v>0</v>
      </c>
      <c r="N56" s="1431">
        <v>0</v>
      </c>
    </row>
    <row r="57" spans="1:14" ht="18" customHeight="1" thickBot="1">
      <c r="A57" s="312" t="s">
        <v>390</v>
      </c>
      <c r="B57" s="312"/>
      <c r="C57" s="1432"/>
      <c r="D57" s="1432"/>
      <c r="E57" s="1432"/>
      <c r="F57" s="1432"/>
      <c r="G57" s="1432"/>
      <c r="H57" s="1432"/>
      <c r="I57" s="1432"/>
      <c r="J57" s="1432"/>
      <c r="K57" s="1432"/>
      <c r="L57" s="1432"/>
      <c r="M57" s="1432"/>
      <c r="N57" s="1432"/>
    </row>
    <row r="58" spans="1:14" ht="17.25" customHeight="1">
      <c r="A58" s="308" t="s">
        <v>5</v>
      </c>
      <c r="B58" s="309"/>
      <c r="C58" s="1420">
        <v>88</v>
      </c>
      <c r="D58" s="1421">
        <v>7</v>
      </c>
      <c r="E58" s="1420">
        <v>81</v>
      </c>
      <c r="F58" s="1420">
        <v>30</v>
      </c>
      <c r="G58" s="1421">
        <v>3</v>
      </c>
      <c r="H58" s="1433">
        <v>27</v>
      </c>
      <c r="I58" s="1434">
        <v>58</v>
      </c>
      <c r="J58" s="1435">
        <v>4</v>
      </c>
      <c r="K58" s="1436">
        <v>54</v>
      </c>
      <c r="L58" s="1434">
        <v>0</v>
      </c>
      <c r="M58" s="1435">
        <v>0</v>
      </c>
      <c r="N58" s="1437">
        <v>0</v>
      </c>
    </row>
    <row r="59" spans="1:14" ht="17.25" customHeight="1">
      <c r="A59" s="310" t="s">
        <v>356</v>
      </c>
      <c r="B59" s="311"/>
      <c r="C59" s="1403">
        <v>58</v>
      </c>
      <c r="D59" s="1404">
        <v>4</v>
      </c>
      <c r="E59" s="1403">
        <v>54</v>
      </c>
      <c r="F59" s="1405">
        <v>0</v>
      </c>
      <c r="G59" s="1406">
        <v>0</v>
      </c>
      <c r="H59" s="1407">
        <v>0</v>
      </c>
      <c r="I59" s="1403">
        <v>58</v>
      </c>
      <c r="J59" s="1404">
        <v>4</v>
      </c>
      <c r="K59" s="1403">
        <v>54</v>
      </c>
      <c r="L59" s="1412">
        <v>0</v>
      </c>
      <c r="M59" s="1416">
        <v>0</v>
      </c>
      <c r="N59" s="1417">
        <v>0</v>
      </c>
    </row>
    <row r="60" spans="1:14" ht="17.25" customHeight="1">
      <c r="A60" s="133"/>
      <c r="B60" s="306" t="s">
        <v>233</v>
      </c>
      <c r="C60" s="1413">
        <v>37</v>
      </c>
      <c r="D60" s="1416">
        <v>4</v>
      </c>
      <c r="E60" s="1413">
        <v>33</v>
      </c>
      <c r="F60" s="1412">
        <v>0</v>
      </c>
      <c r="G60" s="1357">
        <v>0</v>
      </c>
      <c r="H60" s="1413">
        <v>0</v>
      </c>
      <c r="I60" s="1413">
        <v>37</v>
      </c>
      <c r="J60" s="1416">
        <v>4</v>
      </c>
      <c r="K60" s="1413">
        <v>33</v>
      </c>
      <c r="L60" s="1409">
        <v>0</v>
      </c>
      <c r="M60" s="1414">
        <v>0</v>
      </c>
      <c r="N60" s="1415">
        <v>0</v>
      </c>
    </row>
    <row r="61" spans="1:14" ht="17.25" customHeight="1">
      <c r="A61" s="308"/>
      <c r="B61" s="309" t="s">
        <v>215</v>
      </c>
      <c r="C61" s="1420">
        <v>21</v>
      </c>
      <c r="D61" s="1421">
        <v>0</v>
      </c>
      <c r="E61" s="1420">
        <v>21</v>
      </c>
      <c r="F61" s="1418">
        <v>0</v>
      </c>
      <c r="G61" s="1419">
        <v>0</v>
      </c>
      <c r="H61" s="1420">
        <v>0</v>
      </c>
      <c r="I61" s="1420">
        <v>21</v>
      </c>
      <c r="J61" s="1421">
        <v>0</v>
      </c>
      <c r="K61" s="1420">
        <v>21</v>
      </c>
      <c r="L61" s="1418">
        <v>0</v>
      </c>
      <c r="M61" s="1421">
        <v>0</v>
      </c>
      <c r="N61" s="1422">
        <v>0</v>
      </c>
    </row>
    <row r="62" spans="1:14" ht="17.25" customHeight="1">
      <c r="A62" s="310" t="s">
        <v>391</v>
      </c>
      <c r="B62" s="311"/>
      <c r="C62" s="1405">
        <v>30</v>
      </c>
      <c r="D62" s="1406">
        <v>3</v>
      </c>
      <c r="E62" s="1407">
        <v>27</v>
      </c>
      <c r="F62" s="1405">
        <v>30</v>
      </c>
      <c r="G62" s="1406">
        <v>3</v>
      </c>
      <c r="H62" s="1407">
        <v>27</v>
      </c>
      <c r="I62" s="1405">
        <v>0</v>
      </c>
      <c r="J62" s="1406">
        <v>0</v>
      </c>
      <c r="K62" s="1407">
        <v>0</v>
      </c>
      <c r="L62" s="1412">
        <v>0</v>
      </c>
      <c r="M62" s="1416">
        <v>0</v>
      </c>
      <c r="N62" s="1417">
        <v>0</v>
      </c>
    </row>
    <row r="63" spans="1:14" ht="17.25" customHeight="1" thickBot="1">
      <c r="A63" s="137"/>
      <c r="B63" s="307" t="s">
        <v>589</v>
      </c>
      <c r="C63" s="1428">
        <v>30</v>
      </c>
      <c r="D63" s="1430">
        <v>3</v>
      </c>
      <c r="E63" s="1428">
        <v>27</v>
      </c>
      <c r="F63" s="1428">
        <v>30</v>
      </c>
      <c r="G63" s="1430">
        <v>3</v>
      </c>
      <c r="H63" s="1428">
        <v>27</v>
      </c>
      <c r="I63" s="1429">
        <v>0</v>
      </c>
      <c r="J63" s="1427">
        <v>0</v>
      </c>
      <c r="K63" s="1428">
        <v>0</v>
      </c>
      <c r="L63" s="1438">
        <v>0</v>
      </c>
      <c r="M63" s="1439">
        <v>0</v>
      </c>
      <c r="N63" s="1440">
        <v>0</v>
      </c>
    </row>
    <row r="64" spans="1:2" ht="17.25" customHeight="1">
      <c r="A64" s="45"/>
      <c r="B64" s="45"/>
    </row>
    <row r="65" ht="17.25" customHeight="1"/>
    <row r="66" spans="1:13" ht="30" customHeight="1" thickBot="1">
      <c r="A66" s="57" t="s">
        <v>850</v>
      </c>
      <c r="L66" s="1695" t="s">
        <v>848</v>
      </c>
      <c r="M66" s="1695"/>
    </row>
    <row r="67" spans="1:13" ht="17.25" customHeight="1">
      <c r="A67" s="1626" t="s">
        <v>1092</v>
      </c>
      <c r="B67" s="1564"/>
      <c r="C67" s="1698" t="s">
        <v>830</v>
      </c>
      <c r="D67" s="1556" t="s">
        <v>854</v>
      </c>
      <c r="E67" s="1557"/>
      <c r="F67" s="1557"/>
      <c r="G67" s="1557"/>
      <c r="H67" s="1557"/>
      <c r="I67" s="1557"/>
      <c r="J67" s="1557"/>
      <c r="K67" s="1558"/>
      <c r="L67" s="1698" t="s">
        <v>834</v>
      </c>
      <c r="M67" s="1696" t="s">
        <v>835</v>
      </c>
    </row>
    <row r="68" spans="1:13" ht="17.25" customHeight="1">
      <c r="A68" s="1628"/>
      <c r="B68" s="1567"/>
      <c r="C68" s="1699"/>
      <c r="D68" s="1700" t="s">
        <v>838</v>
      </c>
      <c r="E68" s="1701"/>
      <c r="F68" s="1700" t="s">
        <v>851</v>
      </c>
      <c r="G68" s="1701"/>
      <c r="H68" s="1700" t="s">
        <v>852</v>
      </c>
      <c r="I68" s="1701"/>
      <c r="J68" s="1700" t="s">
        <v>853</v>
      </c>
      <c r="K68" s="1701"/>
      <c r="L68" s="1699"/>
      <c r="M68" s="1697"/>
    </row>
    <row r="69" spans="1:13" ht="17.25" customHeight="1">
      <c r="A69" s="695" t="s">
        <v>980</v>
      </c>
      <c r="B69" s="696"/>
      <c r="C69" s="550">
        <v>24</v>
      </c>
      <c r="D69" s="707"/>
      <c r="E69" s="550">
        <v>1578</v>
      </c>
      <c r="F69" s="707"/>
      <c r="G69" s="550">
        <v>86</v>
      </c>
      <c r="H69" s="707"/>
      <c r="I69" s="550">
        <v>1410</v>
      </c>
      <c r="J69" s="707"/>
      <c r="K69" s="550">
        <v>82</v>
      </c>
      <c r="L69" s="550">
        <v>150</v>
      </c>
      <c r="M69" s="702">
        <v>48</v>
      </c>
    </row>
    <row r="70" spans="1:13" ht="17.25" customHeight="1">
      <c r="A70" s="429" t="s">
        <v>987</v>
      </c>
      <c r="B70" s="430"/>
      <c r="C70" s="412">
        <v>22</v>
      </c>
      <c r="D70" s="709"/>
      <c r="E70" s="431">
        <v>1501</v>
      </c>
      <c r="F70" s="709"/>
      <c r="G70" s="431">
        <v>84</v>
      </c>
      <c r="H70" s="709"/>
      <c r="I70" s="431">
        <v>1356</v>
      </c>
      <c r="J70" s="709"/>
      <c r="K70" s="431">
        <v>61</v>
      </c>
      <c r="L70" s="431">
        <v>148</v>
      </c>
      <c r="M70" s="703">
        <v>50</v>
      </c>
    </row>
    <row r="71" spans="1:13" ht="17.25" customHeight="1">
      <c r="A71" s="697"/>
      <c r="B71" s="698" t="s">
        <v>105</v>
      </c>
      <c r="C71" s="701">
        <v>14</v>
      </c>
      <c r="D71" s="707"/>
      <c r="E71" s="550">
        <v>1135</v>
      </c>
      <c r="F71" s="707"/>
      <c r="G71" s="550">
        <v>84</v>
      </c>
      <c r="H71" s="707"/>
      <c r="I71" s="550">
        <v>990</v>
      </c>
      <c r="J71" s="707"/>
      <c r="K71" s="550">
        <v>61</v>
      </c>
      <c r="L71" s="596">
        <v>105</v>
      </c>
      <c r="M71" s="702">
        <v>31</v>
      </c>
    </row>
    <row r="72" spans="1:13" ht="17.25" customHeight="1">
      <c r="A72" s="67"/>
      <c r="B72" s="699" t="s">
        <v>106</v>
      </c>
      <c r="C72" s="412">
        <v>3</v>
      </c>
      <c r="D72" s="411"/>
      <c r="E72" s="412">
        <v>121</v>
      </c>
      <c r="F72" s="411"/>
      <c r="G72" s="530" t="s">
        <v>933</v>
      </c>
      <c r="H72" s="411"/>
      <c r="I72" s="412">
        <v>121</v>
      </c>
      <c r="J72" s="411"/>
      <c r="K72" s="530" t="s">
        <v>933</v>
      </c>
      <c r="L72" s="602">
        <v>15</v>
      </c>
      <c r="M72" s="704">
        <v>9</v>
      </c>
    </row>
    <row r="73" spans="1:13" ht="17.25" customHeight="1">
      <c r="A73" s="67"/>
      <c r="B73" s="699" t="s">
        <v>107</v>
      </c>
      <c r="C73" s="412">
        <v>1</v>
      </c>
      <c r="D73" s="411"/>
      <c r="E73" s="412">
        <v>138</v>
      </c>
      <c r="F73" s="411"/>
      <c r="G73" s="530" t="s">
        <v>933</v>
      </c>
      <c r="H73" s="411"/>
      <c r="I73" s="412">
        <v>138</v>
      </c>
      <c r="J73" s="411"/>
      <c r="K73" s="530" t="s">
        <v>933</v>
      </c>
      <c r="L73" s="602">
        <v>17</v>
      </c>
      <c r="M73" s="704">
        <v>5</v>
      </c>
    </row>
    <row r="74" spans="1:13" ht="17.25" customHeight="1">
      <c r="A74" s="67"/>
      <c r="B74" s="699" t="s">
        <v>108</v>
      </c>
      <c r="C74" s="412">
        <v>1</v>
      </c>
      <c r="D74" s="411"/>
      <c r="E74" s="530" t="s">
        <v>933</v>
      </c>
      <c r="F74" s="411"/>
      <c r="G74" s="530" t="s">
        <v>933</v>
      </c>
      <c r="H74" s="411"/>
      <c r="I74" s="530" t="s">
        <v>933</v>
      </c>
      <c r="J74" s="411"/>
      <c r="K74" s="530" t="s">
        <v>933</v>
      </c>
      <c r="L74" s="530" t="s">
        <v>933</v>
      </c>
      <c r="M74" s="856" t="s">
        <v>933</v>
      </c>
    </row>
    <row r="75" spans="1:13" ht="17.25" customHeight="1">
      <c r="A75" s="67"/>
      <c r="B75" s="699" t="s">
        <v>297</v>
      </c>
      <c r="C75" s="47">
        <v>1</v>
      </c>
      <c r="D75" s="352"/>
      <c r="E75" s="530" t="s">
        <v>933</v>
      </c>
      <c r="F75" s="352"/>
      <c r="G75" s="530" t="s">
        <v>933</v>
      </c>
      <c r="H75" s="352"/>
      <c r="I75" s="530" t="s">
        <v>933</v>
      </c>
      <c r="J75" s="352"/>
      <c r="K75" s="530" t="s">
        <v>933</v>
      </c>
      <c r="L75" s="530" t="s">
        <v>933</v>
      </c>
      <c r="M75" s="856" t="s">
        <v>933</v>
      </c>
    </row>
    <row r="76" spans="1:13" ht="17.25" customHeight="1">
      <c r="A76" s="67"/>
      <c r="B76" s="699" t="s">
        <v>298</v>
      </c>
      <c r="C76" s="530" t="s">
        <v>933</v>
      </c>
      <c r="D76" s="708"/>
      <c r="E76" s="530" t="s">
        <v>933</v>
      </c>
      <c r="F76" s="708"/>
      <c r="G76" s="530" t="s">
        <v>933</v>
      </c>
      <c r="H76" s="708"/>
      <c r="I76" s="530" t="s">
        <v>933</v>
      </c>
      <c r="J76" s="708"/>
      <c r="K76" s="530" t="s">
        <v>933</v>
      </c>
      <c r="L76" s="811" t="s">
        <v>933</v>
      </c>
      <c r="M76" s="856" t="s">
        <v>933</v>
      </c>
    </row>
    <row r="77" spans="1:13" ht="17.25" customHeight="1" thickBot="1">
      <c r="A77" s="72"/>
      <c r="B77" s="700" t="s">
        <v>299</v>
      </c>
      <c r="C77" s="705">
        <v>2</v>
      </c>
      <c r="D77" s="706"/>
      <c r="E77" s="603">
        <v>107</v>
      </c>
      <c r="F77" s="706"/>
      <c r="G77" s="812" t="s">
        <v>933</v>
      </c>
      <c r="H77" s="706"/>
      <c r="I77" s="603">
        <v>107</v>
      </c>
      <c r="J77" s="706"/>
      <c r="K77" s="812" t="s">
        <v>933</v>
      </c>
      <c r="L77" s="604">
        <v>11</v>
      </c>
      <c r="M77" s="710">
        <v>5</v>
      </c>
    </row>
    <row r="78" ht="17.25" customHeight="1"/>
    <row r="79" ht="17.25" customHeight="1"/>
    <row r="80" ht="17.25" customHeight="1"/>
    <row r="81" ht="17.25" customHeight="1"/>
    <row r="82" ht="17.25" customHeight="1"/>
    <row r="83" ht="17.25" customHeight="1"/>
    <row r="84" ht="17.25" customHeight="1"/>
    <row r="85" ht="17.25" customHeight="1"/>
    <row r="86" ht="17.25" customHeight="1"/>
  </sheetData>
  <sheetProtection/>
  <mergeCells count="12">
    <mergeCell ref="A2:B4"/>
    <mergeCell ref="A11:B12"/>
    <mergeCell ref="A67:B68"/>
    <mergeCell ref="L66:M66"/>
    <mergeCell ref="M67:M68"/>
    <mergeCell ref="C67:C68"/>
    <mergeCell ref="L67:L68"/>
    <mergeCell ref="D68:E68"/>
    <mergeCell ref="F68:G68"/>
    <mergeCell ref="H68:I68"/>
    <mergeCell ref="J68:K68"/>
    <mergeCell ref="D67:K67"/>
  </mergeCells>
  <printOptions/>
  <pageMargins left="0.6299212598425197" right="0.4330708661417323" top="0.31496062992125984" bottom="0.5118110236220472" header="0" footer="0.1968503937007874"/>
  <pageSetup firstPageNumber="35" useFirstPageNumber="1" horizontalDpi="600" verticalDpi="600" orientation="portrait" paperSize="9" scale="60" r:id="rId1"/>
  <headerFooter scaleWithDoc="0" alignWithMargins="0">
    <oddFooter>&amp;C&amp;16- &amp;P -</oddFooter>
  </headerFooter>
</worksheet>
</file>

<file path=xl/worksheets/sheet37.xml><?xml version="1.0" encoding="utf-8"?>
<worksheet xmlns="http://schemas.openxmlformats.org/spreadsheetml/2006/main" xmlns:r="http://schemas.openxmlformats.org/officeDocument/2006/relationships">
  <sheetPr>
    <pageSetUpPr fitToPage="1"/>
  </sheetPr>
  <dimension ref="A1:U79"/>
  <sheetViews>
    <sheetView showGridLines="0" zoomScale="75" zoomScaleNormal="75" zoomScaleSheetLayoutView="75" zoomScalePageLayoutView="0" workbookViewId="0" topLeftCell="A1">
      <selection activeCell="A1" sqref="A1"/>
    </sheetView>
  </sheetViews>
  <sheetFormatPr defaultColWidth="9.00390625" defaultRowHeight="13.5"/>
  <cols>
    <col min="1" max="1" width="2.625" style="39" customWidth="1"/>
    <col min="2" max="2" width="13.375" style="39" customWidth="1"/>
    <col min="3" max="3" width="20.00390625" style="39" customWidth="1"/>
    <col min="4" max="4" width="8.125" style="39" customWidth="1"/>
    <col min="5" max="5" width="6.375" style="39" customWidth="1"/>
    <col min="6" max="7" width="8.125" style="39" bestFit="1" customWidth="1"/>
    <col min="8" max="8" width="6.625" style="39" bestFit="1" customWidth="1"/>
    <col min="9" max="9" width="5.50390625" style="39" bestFit="1" customWidth="1"/>
    <col min="10" max="10" width="8.125" style="39" bestFit="1" customWidth="1"/>
    <col min="11" max="11" width="6.625" style="39" bestFit="1" customWidth="1"/>
    <col min="12" max="12" width="8.125" style="39" bestFit="1" customWidth="1"/>
    <col min="13" max="13" width="6.625" style="39" bestFit="1" customWidth="1"/>
    <col min="14" max="20" width="6.375" style="39" customWidth="1"/>
    <col min="21" max="21" width="7.875" style="39" customWidth="1"/>
    <col min="22" max="23" width="7.625" style="39" customWidth="1"/>
    <col min="24" max="16384" width="9.00390625" style="39" customWidth="1"/>
  </cols>
  <sheetData>
    <row r="1" ht="30" customHeight="1">
      <c r="B1" s="1474" t="s">
        <v>1129</v>
      </c>
    </row>
    <row r="2" spans="1:16" ht="30" customHeight="1" thickBot="1">
      <c r="A2" s="51"/>
      <c r="B2" s="38" t="s">
        <v>858</v>
      </c>
      <c r="C2" s="51"/>
      <c r="P2" s="42" t="s">
        <v>248</v>
      </c>
    </row>
    <row r="3" spans="1:16" ht="24" customHeight="1">
      <c r="A3" s="51"/>
      <c r="B3" s="1576" t="s">
        <v>1089</v>
      </c>
      <c r="C3" s="1578"/>
      <c r="D3" s="180"/>
      <c r="E3" s="181"/>
      <c r="F3" s="181"/>
      <c r="G3" s="180"/>
      <c r="H3" s="58" t="s">
        <v>322</v>
      </c>
      <c r="I3" s="58"/>
      <c r="J3" s="58"/>
      <c r="K3" s="58"/>
      <c r="L3" s="58"/>
      <c r="M3" s="75"/>
      <c r="N3" s="58" t="s">
        <v>4</v>
      </c>
      <c r="O3" s="58"/>
      <c r="P3" s="76"/>
    </row>
    <row r="4" spans="1:16" ht="22.5" customHeight="1">
      <c r="A4" s="51"/>
      <c r="B4" s="1702"/>
      <c r="C4" s="1703"/>
      <c r="D4" s="154" t="s">
        <v>1</v>
      </c>
      <c r="E4" s="92" t="s">
        <v>191</v>
      </c>
      <c r="F4" s="92"/>
      <c r="G4" s="91"/>
      <c r="H4" s="92" t="s">
        <v>393</v>
      </c>
      <c r="I4" s="92"/>
      <c r="J4" s="91"/>
      <c r="K4" s="92" t="s">
        <v>394</v>
      </c>
      <c r="L4" s="92"/>
      <c r="M4" s="91"/>
      <c r="N4" s="92" t="s">
        <v>393</v>
      </c>
      <c r="O4" s="92"/>
      <c r="P4" s="93"/>
    </row>
    <row r="5" spans="1:16" ht="21.75" customHeight="1" thickBot="1">
      <c r="A5" s="51"/>
      <c r="B5" s="1579"/>
      <c r="C5" s="1581"/>
      <c r="D5" s="145"/>
      <c r="E5" s="145" t="s">
        <v>5</v>
      </c>
      <c r="F5" s="145" t="s">
        <v>8</v>
      </c>
      <c r="G5" s="145" t="s">
        <v>9</v>
      </c>
      <c r="H5" s="145" t="s">
        <v>5</v>
      </c>
      <c r="I5" s="145" t="s">
        <v>8</v>
      </c>
      <c r="J5" s="145" t="s">
        <v>9</v>
      </c>
      <c r="K5" s="145" t="s">
        <v>5</v>
      </c>
      <c r="L5" s="145" t="s">
        <v>8</v>
      </c>
      <c r="M5" s="145" t="s">
        <v>9</v>
      </c>
      <c r="N5" s="145" t="s">
        <v>5</v>
      </c>
      <c r="O5" s="145" t="s">
        <v>8</v>
      </c>
      <c r="P5" s="147" t="s">
        <v>9</v>
      </c>
    </row>
    <row r="6" spans="1:16" s="1" customFormat="1" ht="19.5" customHeight="1">
      <c r="A6" s="182"/>
      <c r="B6" s="556" t="s">
        <v>980</v>
      </c>
      <c r="C6" s="557"/>
      <c r="D6" s="555">
        <v>4</v>
      </c>
      <c r="E6" s="555">
        <v>146</v>
      </c>
      <c r="F6" s="555">
        <v>54</v>
      </c>
      <c r="G6" s="555">
        <v>92</v>
      </c>
      <c r="H6" s="555">
        <v>11</v>
      </c>
      <c r="I6" s="555">
        <v>2</v>
      </c>
      <c r="J6" s="555">
        <v>9</v>
      </c>
      <c r="K6" s="555">
        <v>46</v>
      </c>
      <c r="L6" s="555">
        <v>31</v>
      </c>
      <c r="M6" s="555">
        <v>15</v>
      </c>
      <c r="N6" s="555">
        <v>2</v>
      </c>
      <c r="O6" s="555">
        <v>2</v>
      </c>
      <c r="P6" s="1116">
        <v>0</v>
      </c>
    </row>
    <row r="7" spans="1:16" s="1" customFormat="1" ht="19.5" customHeight="1">
      <c r="A7" s="182"/>
      <c r="B7" s="170" t="s">
        <v>989</v>
      </c>
      <c r="C7" s="128"/>
      <c r="D7" s="412">
        <v>4</v>
      </c>
      <c r="E7" s="412">
        <v>103</v>
      </c>
      <c r="F7" s="412">
        <v>35</v>
      </c>
      <c r="G7" s="412">
        <v>68</v>
      </c>
      <c r="H7" s="412">
        <v>10</v>
      </c>
      <c r="I7" s="412">
        <v>2</v>
      </c>
      <c r="J7" s="412">
        <v>8</v>
      </c>
      <c r="K7" s="412">
        <v>17</v>
      </c>
      <c r="L7" s="412">
        <v>9</v>
      </c>
      <c r="M7" s="412">
        <v>8</v>
      </c>
      <c r="N7" s="412">
        <v>6</v>
      </c>
      <c r="O7" s="412">
        <v>2</v>
      </c>
      <c r="P7" s="414">
        <v>4</v>
      </c>
    </row>
    <row r="8" spans="1:16" ht="18.75" customHeight="1" thickBot="1">
      <c r="A8" s="51"/>
      <c r="B8" s="173" t="s">
        <v>857</v>
      </c>
      <c r="C8" s="711" t="s">
        <v>205</v>
      </c>
      <c r="D8" s="349">
        <v>4</v>
      </c>
      <c r="E8" s="349">
        <v>103</v>
      </c>
      <c r="F8" s="349">
        <v>35</v>
      </c>
      <c r="G8" s="349">
        <v>68</v>
      </c>
      <c r="H8" s="349">
        <v>10</v>
      </c>
      <c r="I8" s="349">
        <v>2</v>
      </c>
      <c r="J8" s="349">
        <v>8</v>
      </c>
      <c r="K8" s="349">
        <v>17</v>
      </c>
      <c r="L8" s="349">
        <v>9</v>
      </c>
      <c r="M8" s="349">
        <v>8</v>
      </c>
      <c r="N8" s="349">
        <v>6</v>
      </c>
      <c r="O8" s="349">
        <v>2</v>
      </c>
      <c r="P8" s="414">
        <v>4</v>
      </c>
    </row>
    <row r="9" spans="1:16" ht="18.75" customHeight="1">
      <c r="A9" s="51"/>
      <c r="B9" s="538" t="s">
        <v>859</v>
      </c>
      <c r="C9" s="712"/>
      <c r="D9" s="1117">
        <v>4</v>
      </c>
      <c r="E9" s="1118">
        <v>103</v>
      </c>
      <c r="F9" s="1118">
        <v>35</v>
      </c>
      <c r="G9" s="1118">
        <v>68</v>
      </c>
      <c r="H9" s="1118">
        <v>10</v>
      </c>
      <c r="I9" s="1118">
        <v>2</v>
      </c>
      <c r="J9" s="1118">
        <v>8</v>
      </c>
      <c r="K9" s="1118">
        <v>17</v>
      </c>
      <c r="L9" s="1118">
        <v>9</v>
      </c>
      <c r="M9" s="1118">
        <v>8</v>
      </c>
      <c r="N9" s="1118">
        <v>6</v>
      </c>
      <c r="O9" s="1118">
        <v>2</v>
      </c>
      <c r="P9" s="1119">
        <v>4</v>
      </c>
    </row>
    <row r="10" spans="1:16" ht="18.75" customHeight="1">
      <c r="A10" s="51"/>
      <c r="B10" s="67"/>
      <c r="C10" s="699" t="s">
        <v>855</v>
      </c>
      <c r="D10" s="412">
        <v>1</v>
      </c>
      <c r="E10" s="596">
        <v>63</v>
      </c>
      <c r="F10" s="412">
        <v>22</v>
      </c>
      <c r="G10" s="412">
        <v>41</v>
      </c>
      <c r="H10" s="596">
        <v>2</v>
      </c>
      <c r="I10" s="412">
        <v>0</v>
      </c>
      <c r="J10" s="412">
        <v>2</v>
      </c>
      <c r="K10" s="412">
        <v>0</v>
      </c>
      <c r="L10" s="412">
        <v>0</v>
      </c>
      <c r="M10" s="412">
        <v>0</v>
      </c>
      <c r="N10" s="412">
        <v>0</v>
      </c>
      <c r="O10" s="412">
        <v>0</v>
      </c>
      <c r="P10" s="414">
        <v>0</v>
      </c>
    </row>
    <row r="11" spans="1:16" ht="18.75" customHeight="1">
      <c r="A11" s="51"/>
      <c r="B11" s="67"/>
      <c r="C11" s="699" t="s">
        <v>108</v>
      </c>
      <c r="D11" s="412">
        <v>1</v>
      </c>
      <c r="E11" s="602">
        <v>29</v>
      </c>
      <c r="F11" s="412">
        <v>9</v>
      </c>
      <c r="G11" s="412">
        <v>20</v>
      </c>
      <c r="H11" s="602">
        <v>4</v>
      </c>
      <c r="I11" s="412">
        <v>0</v>
      </c>
      <c r="J11" s="412">
        <v>4</v>
      </c>
      <c r="K11" s="602">
        <v>13</v>
      </c>
      <c r="L11" s="412">
        <v>8</v>
      </c>
      <c r="M11" s="412">
        <v>5</v>
      </c>
      <c r="N11" s="412">
        <v>4</v>
      </c>
      <c r="O11" s="412">
        <v>0</v>
      </c>
      <c r="P11" s="414">
        <v>4</v>
      </c>
    </row>
    <row r="12" spans="1:16" ht="18.75" customHeight="1">
      <c r="A12" s="51"/>
      <c r="B12" s="67"/>
      <c r="C12" s="699" t="s">
        <v>856</v>
      </c>
      <c r="D12" s="412">
        <v>1</v>
      </c>
      <c r="E12" s="602">
        <v>11</v>
      </c>
      <c r="F12" s="412">
        <v>4</v>
      </c>
      <c r="G12" s="412">
        <v>7</v>
      </c>
      <c r="H12" s="602">
        <v>3</v>
      </c>
      <c r="I12" s="412">
        <v>1</v>
      </c>
      <c r="J12" s="412">
        <v>2</v>
      </c>
      <c r="K12" s="412">
        <v>0</v>
      </c>
      <c r="L12" s="412">
        <v>0</v>
      </c>
      <c r="M12" s="412">
        <v>0</v>
      </c>
      <c r="N12" s="412">
        <v>0</v>
      </c>
      <c r="O12" s="412">
        <v>0</v>
      </c>
      <c r="P12" s="414">
        <v>0</v>
      </c>
    </row>
    <row r="13" spans="1:21" ht="18.75" customHeight="1" thickBot="1">
      <c r="A13" s="51"/>
      <c r="B13" s="72"/>
      <c r="C13" s="700" t="s">
        <v>299</v>
      </c>
      <c r="D13" s="349">
        <v>1</v>
      </c>
      <c r="E13" s="349">
        <v>0</v>
      </c>
      <c r="F13" s="349">
        <v>0</v>
      </c>
      <c r="G13" s="349">
        <v>0</v>
      </c>
      <c r="H13" s="604">
        <v>1</v>
      </c>
      <c r="I13" s="349">
        <v>1</v>
      </c>
      <c r="J13" s="349">
        <v>0</v>
      </c>
      <c r="K13" s="349">
        <v>4</v>
      </c>
      <c r="L13" s="349">
        <v>1</v>
      </c>
      <c r="M13" s="349">
        <v>3</v>
      </c>
      <c r="N13" s="349">
        <v>2</v>
      </c>
      <c r="O13" s="349">
        <v>2</v>
      </c>
      <c r="P13" s="350">
        <v>0</v>
      </c>
      <c r="U13" s="713"/>
    </row>
    <row r="14" spans="1:16" ht="18.75" customHeight="1">
      <c r="A14" s="51"/>
      <c r="B14" s="153"/>
      <c r="C14" s="153"/>
      <c r="D14" s="286"/>
      <c r="E14" s="286"/>
      <c r="F14" s="286"/>
      <c r="G14" s="286"/>
      <c r="H14" s="286"/>
      <c r="I14" s="286"/>
      <c r="J14" s="286"/>
      <c r="K14" s="286"/>
      <c r="L14" s="286"/>
      <c r="M14" s="286"/>
      <c r="N14" s="286"/>
      <c r="O14" s="286"/>
      <c r="P14" s="286"/>
    </row>
    <row r="15" spans="1:3" ht="30" customHeight="1">
      <c r="A15" s="51"/>
      <c r="B15" s="51"/>
      <c r="C15" s="51"/>
    </row>
    <row r="16" spans="1:21" ht="30" customHeight="1" thickBot="1">
      <c r="A16" s="51"/>
      <c r="B16" s="38" t="s">
        <v>414</v>
      </c>
      <c r="C16" s="51"/>
      <c r="U16" s="42" t="s">
        <v>125</v>
      </c>
    </row>
    <row r="17" spans="1:21" ht="17.25">
      <c r="A17" s="51"/>
      <c r="B17" s="1576" t="s">
        <v>1089</v>
      </c>
      <c r="C17" s="1578"/>
      <c r="D17" s="58" t="s">
        <v>191</v>
      </c>
      <c r="E17" s="58"/>
      <c r="F17" s="58"/>
      <c r="G17" s="58"/>
      <c r="H17" s="58"/>
      <c r="I17" s="58"/>
      <c r="J17" s="58"/>
      <c r="K17" s="58"/>
      <c r="L17" s="75"/>
      <c r="M17" s="58" t="s">
        <v>1106</v>
      </c>
      <c r="N17" s="58"/>
      <c r="O17" s="58"/>
      <c r="P17" s="58"/>
      <c r="Q17" s="58"/>
      <c r="R17" s="58"/>
      <c r="S17" s="58"/>
      <c r="T17" s="58"/>
      <c r="U17" s="76"/>
    </row>
    <row r="18" spans="1:21" ht="17.25" customHeight="1">
      <c r="A18" s="51"/>
      <c r="B18" s="1702"/>
      <c r="C18" s="1703"/>
      <c r="D18" s="92" t="s">
        <v>16</v>
      </c>
      <c r="E18" s="92"/>
      <c r="F18" s="91"/>
      <c r="G18" s="92" t="s">
        <v>201</v>
      </c>
      <c r="H18" s="92"/>
      <c r="I18" s="91"/>
      <c r="J18" s="92" t="s">
        <v>205</v>
      </c>
      <c r="K18" s="92"/>
      <c r="L18" s="91"/>
      <c r="M18" s="92" t="s">
        <v>16</v>
      </c>
      <c r="N18" s="92"/>
      <c r="O18" s="91"/>
      <c r="P18" s="92" t="s">
        <v>201</v>
      </c>
      <c r="Q18" s="92"/>
      <c r="R18" s="91"/>
      <c r="S18" s="92" t="s">
        <v>205</v>
      </c>
      <c r="T18" s="92"/>
      <c r="U18" s="93"/>
    </row>
    <row r="19" spans="1:21" ht="18" thickBot="1">
      <c r="A19" s="51"/>
      <c r="B19" s="1579"/>
      <c r="C19" s="1581"/>
      <c r="D19" s="145" t="s">
        <v>5</v>
      </c>
      <c r="E19" s="146" t="s">
        <v>8</v>
      </c>
      <c r="F19" s="145" t="s">
        <v>9</v>
      </c>
      <c r="G19" s="145" t="s">
        <v>5</v>
      </c>
      <c r="H19" s="146" t="s">
        <v>8</v>
      </c>
      <c r="I19" s="145" t="s">
        <v>9</v>
      </c>
      <c r="J19" s="145" t="s">
        <v>5</v>
      </c>
      <c r="K19" s="146" t="s">
        <v>8</v>
      </c>
      <c r="L19" s="145" t="s">
        <v>9</v>
      </c>
      <c r="M19" s="145" t="s">
        <v>5</v>
      </c>
      <c r="N19" s="146" t="s">
        <v>8</v>
      </c>
      <c r="O19" s="145" t="s">
        <v>9</v>
      </c>
      <c r="P19" s="145" t="s">
        <v>5</v>
      </c>
      <c r="Q19" s="146" t="s">
        <v>8</v>
      </c>
      <c r="R19" s="145" t="s">
        <v>9</v>
      </c>
      <c r="S19" s="145" t="s">
        <v>5</v>
      </c>
      <c r="T19" s="146" t="s">
        <v>8</v>
      </c>
      <c r="U19" s="147" t="s">
        <v>9</v>
      </c>
    </row>
    <row r="20" spans="1:21" s="1" customFormat="1" ht="17.25" customHeight="1">
      <c r="A20" s="182"/>
      <c r="B20" s="693" t="s">
        <v>980</v>
      </c>
      <c r="C20" s="694"/>
      <c r="D20" s="891">
        <v>146</v>
      </c>
      <c r="E20" s="890">
        <v>54</v>
      </c>
      <c r="F20" s="891">
        <v>92</v>
      </c>
      <c r="G20" s="891">
        <v>0</v>
      </c>
      <c r="H20" s="890">
        <v>0</v>
      </c>
      <c r="I20" s="891">
        <v>0</v>
      </c>
      <c r="J20" s="891">
        <v>146</v>
      </c>
      <c r="K20" s="890">
        <v>54</v>
      </c>
      <c r="L20" s="891">
        <v>92</v>
      </c>
      <c r="M20" s="891">
        <v>57</v>
      </c>
      <c r="N20" s="890">
        <v>15</v>
      </c>
      <c r="O20" s="891">
        <v>42</v>
      </c>
      <c r="P20" s="1120">
        <v>0</v>
      </c>
      <c r="Q20" s="1121">
        <v>0</v>
      </c>
      <c r="R20" s="1122">
        <v>0</v>
      </c>
      <c r="S20" s="891">
        <v>57</v>
      </c>
      <c r="T20" s="890">
        <v>15</v>
      </c>
      <c r="U20" s="1123">
        <v>42</v>
      </c>
    </row>
    <row r="21" spans="1:21" s="1" customFormat="1" ht="17.25" customHeight="1">
      <c r="A21" s="182"/>
      <c r="B21" s="429" t="s">
        <v>989</v>
      </c>
      <c r="C21" s="430"/>
      <c r="D21" s="431">
        <v>103</v>
      </c>
      <c r="E21" s="432">
        <v>35</v>
      </c>
      <c r="F21" s="431">
        <v>68</v>
      </c>
      <c r="G21" s="412">
        <v>0</v>
      </c>
      <c r="H21" s="413">
        <v>0</v>
      </c>
      <c r="I21" s="412">
        <v>0</v>
      </c>
      <c r="J21" s="431">
        <v>103</v>
      </c>
      <c r="K21" s="432">
        <v>35</v>
      </c>
      <c r="L21" s="431">
        <v>68</v>
      </c>
      <c r="M21" s="431">
        <v>70</v>
      </c>
      <c r="N21" s="432">
        <v>28</v>
      </c>
      <c r="O21" s="431">
        <v>42</v>
      </c>
      <c r="P21" s="541">
        <v>0</v>
      </c>
      <c r="Q21" s="420">
        <v>0</v>
      </c>
      <c r="R21" s="179">
        <v>0</v>
      </c>
      <c r="S21" s="431">
        <v>70</v>
      </c>
      <c r="T21" s="432">
        <v>28</v>
      </c>
      <c r="U21" s="601">
        <v>42</v>
      </c>
    </row>
    <row r="22" spans="1:21" ht="17.25" customHeight="1">
      <c r="A22" s="51"/>
      <c r="B22" s="433" t="s">
        <v>346</v>
      </c>
      <c r="C22" s="178"/>
      <c r="D22" s="374">
        <v>0</v>
      </c>
      <c r="E22" s="1124">
        <v>0</v>
      </c>
      <c r="F22" s="855">
        <v>0</v>
      </c>
      <c r="G22" s="374">
        <v>0</v>
      </c>
      <c r="H22" s="1124">
        <v>0</v>
      </c>
      <c r="I22" s="855">
        <v>0</v>
      </c>
      <c r="J22" s="374">
        <v>0</v>
      </c>
      <c r="K22" s="1124">
        <v>0</v>
      </c>
      <c r="L22" s="855">
        <v>0</v>
      </c>
      <c r="M22" s="374">
        <v>0</v>
      </c>
      <c r="N22" s="1124">
        <v>0</v>
      </c>
      <c r="O22" s="855">
        <v>0</v>
      </c>
      <c r="P22" s="374">
        <v>0</v>
      </c>
      <c r="Q22" s="1124">
        <v>0</v>
      </c>
      <c r="R22" s="855">
        <v>0</v>
      </c>
      <c r="S22" s="374">
        <v>0</v>
      </c>
      <c r="T22" s="1124">
        <v>0</v>
      </c>
      <c r="U22" s="1125">
        <v>0</v>
      </c>
    </row>
    <row r="23" spans="1:21" ht="17.25" customHeight="1">
      <c r="A23" s="51"/>
      <c r="B23" s="163"/>
      <c r="C23" s="172" t="s">
        <v>347</v>
      </c>
      <c r="D23" s="540">
        <v>0</v>
      </c>
      <c r="E23" s="417">
        <v>0</v>
      </c>
      <c r="F23" s="286">
        <v>0</v>
      </c>
      <c r="G23" s="561">
        <v>0</v>
      </c>
      <c r="H23" s="417">
        <v>0</v>
      </c>
      <c r="I23" s="47">
        <v>0</v>
      </c>
      <c r="J23" s="540">
        <v>0</v>
      </c>
      <c r="K23" s="417">
        <v>0</v>
      </c>
      <c r="L23" s="286">
        <v>0</v>
      </c>
      <c r="M23" s="561">
        <v>0</v>
      </c>
      <c r="N23" s="417">
        <v>0</v>
      </c>
      <c r="O23" s="47">
        <v>0</v>
      </c>
      <c r="P23" s="561">
        <v>0</v>
      </c>
      <c r="Q23" s="417">
        <v>0</v>
      </c>
      <c r="R23" s="47">
        <v>0</v>
      </c>
      <c r="S23" s="561">
        <v>0</v>
      </c>
      <c r="T23" s="417">
        <v>0</v>
      </c>
      <c r="U23" s="1126">
        <v>0</v>
      </c>
    </row>
    <row r="24" spans="1:21" ht="17.25" customHeight="1">
      <c r="A24" s="51"/>
      <c r="B24" s="163"/>
      <c r="C24" s="172" t="s">
        <v>348</v>
      </c>
      <c r="D24" s="346">
        <v>0</v>
      </c>
      <c r="E24" s="417">
        <v>0</v>
      </c>
      <c r="F24" s="286">
        <v>0</v>
      </c>
      <c r="G24" s="540">
        <v>0</v>
      </c>
      <c r="H24" s="417">
        <v>0</v>
      </c>
      <c r="I24" s="419">
        <v>0</v>
      </c>
      <c r="J24" s="47">
        <v>0</v>
      </c>
      <c r="K24" s="417">
        <v>0</v>
      </c>
      <c r="L24" s="286">
        <v>0</v>
      </c>
      <c r="M24" s="540">
        <v>0</v>
      </c>
      <c r="N24" s="417">
        <v>0</v>
      </c>
      <c r="O24" s="47">
        <v>0</v>
      </c>
      <c r="P24" s="540">
        <v>0</v>
      </c>
      <c r="Q24" s="417">
        <v>0</v>
      </c>
      <c r="R24" s="47">
        <v>0</v>
      </c>
      <c r="S24" s="540">
        <v>0</v>
      </c>
      <c r="T24" s="417">
        <v>0</v>
      </c>
      <c r="U24" s="1126">
        <v>0</v>
      </c>
    </row>
    <row r="25" spans="1:21" ht="17.25" customHeight="1">
      <c r="A25" s="51"/>
      <c r="B25" s="163"/>
      <c r="C25" s="172" t="s">
        <v>349</v>
      </c>
      <c r="D25" s="346">
        <v>0</v>
      </c>
      <c r="E25" s="417">
        <v>0</v>
      </c>
      <c r="F25" s="286">
        <v>0</v>
      </c>
      <c r="G25" s="540">
        <v>0</v>
      </c>
      <c r="H25" s="417">
        <v>0</v>
      </c>
      <c r="I25" s="419">
        <v>0</v>
      </c>
      <c r="J25" s="47">
        <v>0</v>
      </c>
      <c r="K25" s="417">
        <v>0</v>
      </c>
      <c r="L25" s="286">
        <v>0</v>
      </c>
      <c r="M25" s="540">
        <v>0</v>
      </c>
      <c r="N25" s="417">
        <v>0</v>
      </c>
      <c r="O25" s="47">
        <v>0</v>
      </c>
      <c r="P25" s="540">
        <v>0</v>
      </c>
      <c r="Q25" s="417">
        <v>0</v>
      </c>
      <c r="R25" s="47">
        <v>0</v>
      </c>
      <c r="S25" s="540">
        <v>0</v>
      </c>
      <c r="T25" s="417">
        <v>0</v>
      </c>
      <c r="U25" s="1126">
        <v>0</v>
      </c>
    </row>
    <row r="26" spans="1:21" ht="17.25" customHeight="1">
      <c r="A26" s="51"/>
      <c r="B26" s="163"/>
      <c r="C26" s="172" t="s">
        <v>350</v>
      </c>
      <c r="D26" s="346">
        <v>0</v>
      </c>
      <c r="E26" s="417">
        <v>0</v>
      </c>
      <c r="F26" s="286">
        <v>0</v>
      </c>
      <c r="G26" s="540">
        <v>0</v>
      </c>
      <c r="H26" s="417">
        <v>0</v>
      </c>
      <c r="I26" s="419">
        <v>0</v>
      </c>
      <c r="J26" s="47">
        <v>0</v>
      </c>
      <c r="K26" s="417">
        <v>0</v>
      </c>
      <c r="L26" s="286">
        <v>0</v>
      </c>
      <c r="M26" s="540">
        <v>0</v>
      </c>
      <c r="N26" s="417">
        <v>0</v>
      </c>
      <c r="O26" s="47">
        <v>0</v>
      </c>
      <c r="P26" s="540">
        <v>0</v>
      </c>
      <c r="Q26" s="417">
        <v>0</v>
      </c>
      <c r="R26" s="47">
        <v>0</v>
      </c>
      <c r="S26" s="540">
        <v>0</v>
      </c>
      <c r="T26" s="417">
        <v>0</v>
      </c>
      <c r="U26" s="1126">
        <v>0</v>
      </c>
    </row>
    <row r="27" spans="1:21" ht="17.25" customHeight="1">
      <c r="A27" s="51"/>
      <c r="B27" s="163"/>
      <c r="C27" s="172" t="s">
        <v>351</v>
      </c>
      <c r="D27" s="346">
        <v>0</v>
      </c>
      <c r="E27" s="417">
        <v>0</v>
      </c>
      <c r="F27" s="286">
        <v>0</v>
      </c>
      <c r="G27" s="540">
        <v>0</v>
      </c>
      <c r="H27" s="417">
        <v>0</v>
      </c>
      <c r="I27" s="419">
        <v>0</v>
      </c>
      <c r="J27" s="47">
        <v>0</v>
      </c>
      <c r="K27" s="417">
        <v>0</v>
      </c>
      <c r="L27" s="286">
        <v>0</v>
      </c>
      <c r="M27" s="540">
        <v>0</v>
      </c>
      <c r="N27" s="417">
        <v>0</v>
      </c>
      <c r="O27" s="47">
        <v>0</v>
      </c>
      <c r="P27" s="540">
        <v>0</v>
      </c>
      <c r="Q27" s="417">
        <v>0</v>
      </c>
      <c r="R27" s="47">
        <v>0</v>
      </c>
      <c r="S27" s="540">
        <v>0</v>
      </c>
      <c r="T27" s="417">
        <v>0</v>
      </c>
      <c r="U27" s="1126">
        <v>0</v>
      </c>
    </row>
    <row r="28" spans="1:21" ht="17.25" customHeight="1">
      <c r="A28" s="51"/>
      <c r="B28" s="163"/>
      <c r="C28" s="172" t="s">
        <v>352</v>
      </c>
      <c r="D28" s="346">
        <v>0</v>
      </c>
      <c r="E28" s="417">
        <v>0</v>
      </c>
      <c r="F28" s="286">
        <v>0</v>
      </c>
      <c r="G28" s="540">
        <v>0</v>
      </c>
      <c r="H28" s="417">
        <v>0</v>
      </c>
      <c r="I28" s="419">
        <v>0</v>
      </c>
      <c r="J28" s="47">
        <v>0</v>
      </c>
      <c r="K28" s="417">
        <v>0</v>
      </c>
      <c r="L28" s="286">
        <v>0</v>
      </c>
      <c r="M28" s="540">
        <v>0</v>
      </c>
      <c r="N28" s="417">
        <v>0</v>
      </c>
      <c r="O28" s="47">
        <v>0</v>
      </c>
      <c r="P28" s="540">
        <v>0</v>
      </c>
      <c r="Q28" s="417">
        <v>0</v>
      </c>
      <c r="R28" s="47">
        <v>0</v>
      </c>
      <c r="S28" s="540">
        <v>0</v>
      </c>
      <c r="T28" s="417">
        <v>0</v>
      </c>
      <c r="U28" s="1126">
        <v>0</v>
      </c>
    </row>
    <row r="29" spans="1:21" ht="17.25" customHeight="1">
      <c r="A29" s="51"/>
      <c r="B29" s="163"/>
      <c r="C29" s="172" t="s">
        <v>353</v>
      </c>
      <c r="D29" s="346">
        <v>0</v>
      </c>
      <c r="E29" s="417">
        <v>0</v>
      </c>
      <c r="F29" s="286">
        <v>0</v>
      </c>
      <c r="G29" s="540">
        <v>0</v>
      </c>
      <c r="H29" s="417">
        <v>0</v>
      </c>
      <c r="I29" s="419">
        <v>0</v>
      </c>
      <c r="J29" s="47">
        <v>0</v>
      </c>
      <c r="K29" s="417">
        <v>0</v>
      </c>
      <c r="L29" s="286">
        <v>0</v>
      </c>
      <c r="M29" s="540">
        <v>0</v>
      </c>
      <c r="N29" s="417">
        <v>0</v>
      </c>
      <c r="O29" s="47">
        <v>0</v>
      </c>
      <c r="P29" s="540">
        <v>0</v>
      </c>
      <c r="Q29" s="417">
        <v>0</v>
      </c>
      <c r="R29" s="47">
        <v>0</v>
      </c>
      <c r="S29" s="540">
        <v>0</v>
      </c>
      <c r="T29" s="417">
        <v>0</v>
      </c>
      <c r="U29" s="1126">
        <v>0</v>
      </c>
    </row>
    <row r="30" spans="1:21" ht="17.25" customHeight="1">
      <c r="A30" s="51"/>
      <c r="B30" s="163"/>
      <c r="C30" s="172" t="s">
        <v>354</v>
      </c>
      <c r="D30" s="346">
        <v>0</v>
      </c>
      <c r="E30" s="417">
        <v>0</v>
      </c>
      <c r="F30" s="286">
        <v>0</v>
      </c>
      <c r="G30" s="540">
        <v>0</v>
      </c>
      <c r="H30" s="417">
        <v>0</v>
      </c>
      <c r="I30" s="419">
        <v>0</v>
      </c>
      <c r="J30" s="47">
        <v>0</v>
      </c>
      <c r="K30" s="417">
        <v>0</v>
      </c>
      <c r="L30" s="286">
        <v>0</v>
      </c>
      <c r="M30" s="540">
        <v>0</v>
      </c>
      <c r="N30" s="417">
        <v>0</v>
      </c>
      <c r="O30" s="47">
        <v>0</v>
      </c>
      <c r="P30" s="540">
        <v>0</v>
      </c>
      <c r="Q30" s="417">
        <v>0</v>
      </c>
      <c r="R30" s="47">
        <v>0</v>
      </c>
      <c r="S30" s="540">
        <v>0</v>
      </c>
      <c r="T30" s="417">
        <v>0</v>
      </c>
      <c r="U30" s="1126">
        <v>0</v>
      </c>
    </row>
    <row r="31" spans="1:21" ht="17.25" customHeight="1">
      <c r="A31" s="51"/>
      <c r="B31" s="176"/>
      <c r="C31" s="177" t="s">
        <v>215</v>
      </c>
      <c r="D31" s="346">
        <v>0</v>
      </c>
      <c r="E31" s="417">
        <v>0</v>
      </c>
      <c r="F31" s="286">
        <v>0</v>
      </c>
      <c r="G31" s="541">
        <v>0</v>
      </c>
      <c r="H31" s="417">
        <v>0</v>
      </c>
      <c r="I31" s="419">
        <v>0</v>
      </c>
      <c r="J31" s="47">
        <v>0</v>
      </c>
      <c r="K31" s="417">
        <v>0</v>
      </c>
      <c r="L31" s="286">
        <v>0</v>
      </c>
      <c r="M31" s="541">
        <v>0</v>
      </c>
      <c r="N31" s="417">
        <v>0</v>
      </c>
      <c r="O31" s="47">
        <v>0</v>
      </c>
      <c r="P31" s="541">
        <v>0</v>
      </c>
      <c r="Q31" s="417">
        <v>0</v>
      </c>
      <c r="R31" s="47">
        <v>0</v>
      </c>
      <c r="S31" s="541">
        <v>0</v>
      </c>
      <c r="T31" s="417">
        <v>0</v>
      </c>
      <c r="U31" s="1126">
        <v>0</v>
      </c>
    </row>
    <row r="32" spans="1:21" ht="17.25" customHeight="1">
      <c r="A32" s="51"/>
      <c r="B32" s="433" t="s">
        <v>355</v>
      </c>
      <c r="C32" s="178"/>
      <c r="D32" s="374">
        <v>0</v>
      </c>
      <c r="E32" s="1124">
        <v>0</v>
      </c>
      <c r="F32" s="855">
        <v>0</v>
      </c>
      <c r="G32" s="374">
        <v>0</v>
      </c>
      <c r="H32" s="1124">
        <v>0</v>
      </c>
      <c r="I32" s="1127">
        <v>0</v>
      </c>
      <c r="J32" s="855">
        <v>0</v>
      </c>
      <c r="K32" s="1124">
        <v>0</v>
      </c>
      <c r="L32" s="855">
        <v>0</v>
      </c>
      <c r="M32" s="374">
        <v>0</v>
      </c>
      <c r="N32" s="1124">
        <v>0</v>
      </c>
      <c r="O32" s="855">
        <v>0</v>
      </c>
      <c r="P32" s="374">
        <v>0</v>
      </c>
      <c r="Q32" s="1124">
        <v>0</v>
      </c>
      <c r="R32" s="855">
        <v>0</v>
      </c>
      <c r="S32" s="374">
        <v>0</v>
      </c>
      <c r="T32" s="1124">
        <v>0</v>
      </c>
      <c r="U32" s="1125">
        <v>0</v>
      </c>
    </row>
    <row r="33" spans="1:21" ht="17.25" customHeight="1">
      <c r="A33" s="51"/>
      <c r="B33" s="163"/>
      <c r="C33" s="172" t="s">
        <v>226</v>
      </c>
      <c r="D33" s="540">
        <v>0</v>
      </c>
      <c r="E33" s="417">
        <v>0</v>
      </c>
      <c r="F33" s="47">
        <v>0</v>
      </c>
      <c r="G33" s="540">
        <v>0</v>
      </c>
      <c r="H33" s="417">
        <v>0</v>
      </c>
      <c r="I33" s="419">
        <v>0</v>
      </c>
      <c r="J33" s="47">
        <v>0</v>
      </c>
      <c r="K33" s="417">
        <v>0</v>
      </c>
      <c r="L33" s="47">
        <v>0</v>
      </c>
      <c r="M33" s="540">
        <v>0</v>
      </c>
      <c r="N33" s="417">
        <v>0</v>
      </c>
      <c r="O33" s="47">
        <v>0</v>
      </c>
      <c r="P33" s="540">
        <v>0</v>
      </c>
      <c r="Q33" s="417">
        <v>0</v>
      </c>
      <c r="R33" s="47">
        <v>0</v>
      </c>
      <c r="S33" s="540">
        <v>0</v>
      </c>
      <c r="T33" s="417">
        <v>0</v>
      </c>
      <c r="U33" s="1126">
        <v>0</v>
      </c>
    </row>
    <row r="34" spans="1:21" ht="17.25" customHeight="1">
      <c r="A34" s="51"/>
      <c r="B34" s="176"/>
      <c r="C34" s="177" t="s">
        <v>215</v>
      </c>
      <c r="D34" s="541">
        <v>0</v>
      </c>
      <c r="E34" s="420">
        <v>0</v>
      </c>
      <c r="F34" s="179">
        <v>0</v>
      </c>
      <c r="G34" s="541">
        <v>0</v>
      </c>
      <c r="H34" s="420">
        <v>0</v>
      </c>
      <c r="I34" s="1128">
        <v>0</v>
      </c>
      <c r="J34" s="179">
        <v>0</v>
      </c>
      <c r="K34" s="420">
        <v>0</v>
      </c>
      <c r="L34" s="179">
        <v>0</v>
      </c>
      <c r="M34" s="541">
        <v>0</v>
      </c>
      <c r="N34" s="420">
        <v>0</v>
      </c>
      <c r="O34" s="179">
        <v>0</v>
      </c>
      <c r="P34" s="541">
        <v>0</v>
      </c>
      <c r="Q34" s="420">
        <v>0</v>
      </c>
      <c r="R34" s="179">
        <v>0</v>
      </c>
      <c r="S34" s="541">
        <v>0</v>
      </c>
      <c r="T34" s="420">
        <v>0</v>
      </c>
      <c r="U34" s="1129">
        <v>0</v>
      </c>
    </row>
    <row r="35" spans="1:21" ht="17.25" customHeight="1">
      <c r="A35" s="51"/>
      <c r="B35" s="433" t="s">
        <v>356</v>
      </c>
      <c r="C35" s="178"/>
      <c r="D35" s="347">
        <v>29</v>
      </c>
      <c r="E35" s="434">
        <v>9</v>
      </c>
      <c r="F35" s="347">
        <v>20</v>
      </c>
      <c r="G35" s="540">
        <v>0</v>
      </c>
      <c r="H35" s="417">
        <v>0</v>
      </c>
      <c r="I35" s="419">
        <v>0</v>
      </c>
      <c r="J35" s="347">
        <v>29</v>
      </c>
      <c r="K35" s="434">
        <v>9</v>
      </c>
      <c r="L35" s="347">
        <v>20</v>
      </c>
      <c r="M35" s="347">
        <v>29</v>
      </c>
      <c r="N35" s="434">
        <v>11</v>
      </c>
      <c r="O35" s="347">
        <v>18</v>
      </c>
      <c r="P35" s="374">
        <v>0</v>
      </c>
      <c r="Q35" s="1124">
        <v>0</v>
      </c>
      <c r="R35" s="855">
        <v>0</v>
      </c>
      <c r="S35" s="347">
        <v>29</v>
      </c>
      <c r="T35" s="434">
        <v>11</v>
      </c>
      <c r="U35" s="1130">
        <v>18</v>
      </c>
    </row>
    <row r="36" spans="1:21" ht="17.25" customHeight="1">
      <c r="A36" s="51"/>
      <c r="B36" s="163"/>
      <c r="C36" s="172" t="s">
        <v>233</v>
      </c>
      <c r="D36" s="540">
        <v>0</v>
      </c>
      <c r="E36" s="417">
        <v>0</v>
      </c>
      <c r="F36" s="47">
        <v>0</v>
      </c>
      <c r="G36" s="561">
        <v>0</v>
      </c>
      <c r="H36" s="1131">
        <v>0</v>
      </c>
      <c r="I36" s="1132">
        <v>0</v>
      </c>
      <c r="J36" s="47">
        <v>0</v>
      </c>
      <c r="K36" s="417">
        <v>0</v>
      </c>
      <c r="L36" s="47">
        <v>0</v>
      </c>
      <c r="M36" s="540">
        <v>0</v>
      </c>
      <c r="N36" s="417">
        <v>0</v>
      </c>
      <c r="O36" s="47">
        <v>0</v>
      </c>
      <c r="P36" s="540">
        <v>0</v>
      </c>
      <c r="Q36" s="417">
        <v>0</v>
      </c>
      <c r="R36" s="47">
        <v>0</v>
      </c>
      <c r="S36" s="540">
        <v>0</v>
      </c>
      <c r="T36" s="417">
        <v>0</v>
      </c>
      <c r="U36" s="1126">
        <v>0</v>
      </c>
    </row>
    <row r="37" spans="1:21" ht="17.25" customHeight="1">
      <c r="A37" s="51"/>
      <c r="B37" s="163"/>
      <c r="C37" s="172" t="s">
        <v>357</v>
      </c>
      <c r="D37" s="47">
        <v>29</v>
      </c>
      <c r="E37" s="417">
        <v>9</v>
      </c>
      <c r="F37" s="47">
        <v>20</v>
      </c>
      <c r="G37" s="540">
        <v>0</v>
      </c>
      <c r="H37" s="417">
        <v>0</v>
      </c>
      <c r="I37" s="419">
        <v>0</v>
      </c>
      <c r="J37" s="47">
        <v>29</v>
      </c>
      <c r="K37" s="417">
        <v>9</v>
      </c>
      <c r="L37" s="47">
        <v>20</v>
      </c>
      <c r="M37" s="47">
        <v>29</v>
      </c>
      <c r="N37" s="417">
        <v>11</v>
      </c>
      <c r="O37" s="47">
        <v>18</v>
      </c>
      <c r="P37" s="540">
        <v>0</v>
      </c>
      <c r="Q37" s="417">
        <v>0</v>
      </c>
      <c r="R37" s="47">
        <v>0</v>
      </c>
      <c r="S37" s="47">
        <v>29</v>
      </c>
      <c r="T37" s="417">
        <v>11</v>
      </c>
      <c r="U37" s="1126">
        <v>18</v>
      </c>
    </row>
    <row r="38" spans="1:21" ht="17.25" customHeight="1">
      <c r="A38" s="51"/>
      <c r="B38" s="163"/>
      <c r="C38" s="172" t="s">
        <v>358</v>
      </c>
      <c r="D38" s="540">
        <v>0</v>
      </c>
      <c r="E38" s="417">
        <v>0</v>
      </c>
      <c r="F38" s="47">
        <v>0</v>
      </c>
      <c r="G38" s="540">
        <v>0</v>
      </c>
      <c r="H38" s="417">
        <v>0</v>
      </c>
      <c r="I38" s="419">
        <v>0</v>
      </c>
      <c r="J38" s="47">
        <v>0</v>
      </c>
      <c r="K38" s="417">
        <v>0</v>
      </c>
      <c r="L38" s="47">
        <v>0</v>
      </c>
      <c r="M38" s="540">
        <v>0</v>
      </c>
      <c r="N38" s="417">
        <v>0</v>
      </c>
      <c r="O38" s="47">
        <v>0</v>
      </c>
      <c r="P38" s="540">
        <v>0</v>
      </c>
      <c r="Q38" s="417">
        <v>0</v>
      </c>
      <c r="R38" s="47">
        <v>0</v>
      </c>
      <c r="S38" s="540">
        <v>0</v>
      </c>
      <c r="T38" s="417">
        <v>0</v>
      </c>
      <c r="U38" s="1126">
        <v>0</v>
      </c>
    </row>
    <row r="39" spans="1:21" ht="17.25" customHeight="1">
      <c r="A39" s="51"/>
      <c r="B39" s="163"/>
      <c r="C39" s="172" t="s">
        <v>359</v>
      </c>
      <c r="D39" s="540">
        <v>0</v>
      </c>
      <c r="E39" s="417">
        <v>0</v>
      </c>
      <c r="F39" s="47">
        <v>0</v>
      </c>
      <c r="G39" s="540">
        <v>0</v>
      </c>
      <c r="H39" s="417">
        <v>0</v>
      </c>
      <c r="I39" s="419">
        <v>0</v>
      </c>
      <c r="J39" s="47">
        <v>0</v>
      </c>
      <c r="K39" s="417">
        <v>0</v>
      </c>
      <c r="L39" s="47">
        <v>0</v>
      </c>
      <c r="M39" s="540">
        <v>0</v>
      </c>
      <c r="N39" s="417">
        <v>0</v>
      </c>
      <c r="O39" s="47">
        <v>0</v>
      </c>
      <c r="P39" s="540">
        <v>0</v>
      </c>
      <c r="Q39" s="417">
        <v>0</v>
      </c>
      <c r="R39" s="47">
        <v>0</v>
      </c>
      <c r="S39" s="540">
        <v>0</v>
      </c>
      <c r="T39" s="417">
        <v>0</v>
      </c>
      <c r="U39" s="1126">
        <v>0</v>
      </c>
    </row>
    <row r="40" spans="1:21" ht="17.25" customHeight="1">
      <c r="A40" s="51"/>
      <c r="B40" s="163"/>
      <c r="C40" s="172" t="s">
        <v>360</v>
      </c>
      <c r="D40" s="540">
        <v>0</v>
      </c>
      <c r="E40" s="417">
        <v>0</v>
      </c>
      <c r="F40" s="47">
        <v>0</v>
      </c>
      <c r="G40" s="540">
        <v>0</v>
      </c>
      <c r="H40" s="417">
        <v>0</v>
      </c>
      <c r="I40" s="419">
        <v>0</v>
      </c>
      <c r="J40" s="47">
        <v>0</v>
      </c>
      <c r="K40" s="417">
        <v>0</v>
      </c>
      <c r="L40" s="47">
        <v>0</v>
      </c>
      <c r="M40" s="540">
        <v>0</v>
      </c>
      <c r="N40" s="417">
        <v>0</v>
      </c>
      <c r="O40" s="47">
        <v>0</v>
      </c>
      <c r="P40" s="540">
        <v>0</v>
      </c>
      <c r="Q40" s="417">
        <v>0</v>
      </c>
      <c r="R40" s="47">
        <v>0</v>
      </c>
      <c r="S40" s="540">
        <v>0</v>
      </c>
      <c r="T40" s="417">
        <v>0</v>
      </c>
      <c r="U40" s="1126">
        <v>0</v>
      </c>
    </row>
    <row r="41" spans="1:21" ht="17.25" customHeight="1">
      <c r="A41" s="51"/>
      <c r="B41" s="163"/>
      <c r="C41" s="172" t="s">
        <v>361</v>
      </c>
      <c r="D41" s="540">
        <v>0</v>
      </c>
      <c r="E41" s="417">
        <v>0</v>
      </c>
      <c r="F41" s="47">
        <v>0</v>
      </c>
      <c r="G41" s="540">
        <v>0</v>
      </c>
      <c r="H41" s="417">
        <v>0</v>
      </c>
      <c r="I41" s="419">
        <v>0</v>
      </c>
      <c r="J41" s="47">
        <v>0</v>
      </c>
      <c r="K41" s="417">
        <v>0</v>
      </c>
      <c r="L41" s="47">
        <v>0</v>
      </c>
      <c r="M41" s="540">
        <v>0</v>
      </c>
      <c r="N41" s="417">
        <v>0</v>
      </c>
      <c r="O41" s="47">
        <v>0</v>
      </c>
      <c r="P41" s="540">
        <v>0</v>
      </c>
      <c r="Q41" s="417">
        <v>0</v>
      </c>
      <c r="R41" s="47">
        <v>0</v>
      </c>
      <c r="S41" s="540">
        <v>0</v>
      </c>
      <c r="T41" s="417">
        <v>0</v>
      </c>
      <c r="U41" s="1126">
        <v>0</v>
      </c>
    </row>
    <row r="42" spans="1:21" ht="17.25" customHeight="1">
      <c r="A42" s="51"/>
      <c r="B42" s="163"/>
      <c r="C42" s="435" t="s">
        <v>362</v>
      </c>
      <c r="D42" s="540">
        <v>0</v>
      </c>
      <c r="E42" s="417">
        <v>0</v>
      </c>
      <c r="F42" s="47">
        <v>0</v>
      </c>
      <c r="G42" s="540">
        <v>0</v>
      </c>
      <c r="H42" s="417">
        <v>0</v>
      </c>
      <c r="I42" s="419">
        <v>0</v>
      </c>
      <c r="J42" s="47">
        <v>0</v>
      </c>
      <c r="K42" s="417">
        <v>0</v>
      </c>
      <c r="L42" s="47">
        <v>0</v>
      </c>
      <c r="M42" s="540">
        <v>0</v>
      </c>
      <c r="N42" s="417">
        <v>0</v>
      </c>
      <c r="O42" s="47">
        <v>0</v>
      </c>
      <c r="P42" s="540">
        <v>0</v>
      </c>
      <c r="Q42" s="417">
        <v>0</v>
      </c>
      <c r="R42" s="47">
        <v>0</v>
      </c>
      <c r="S42" s="540">
        <v>0</v>
      </c>
      <c r="T42" s="417">
        <v>0</v>
      </c>
      <c r="U42" s="1126">
        <v>0</v>
      </c>
    </row>
    <row r="43" spans="1:21" ht="17.25" customHeight="1">
      <c r="A43" s="51"/>
      <c r="B43" s="163"/>
      <c r="C43" s="172" t="s">
        <v>363</v>
      </c>
      <c r="D43" s="540">
        <v>0</v>
      </c>
      <c r="E43" s="417">
        <v>0</v>
      </c>
      <c r="F43" s="47">
        <v>0</v>
      </c>
      <c r="G43" s="540">
        <v>0</v>
      </c>
      <c r="H43" s="417">
        <v>0</v>
      </c>
      <c r="I43" s="419">
        <v>0</v>
      </c>
      <c r="J43" s="47">
        <v>0</v>
      </c>
      <c r="K43" s="417">
        <v>0</v>
      </c>
      <c r="L43" s="47">
        <v>0</v>
      </c>
      <c r="M43" s="540">
        <v>0</v>
      </c>
      <c r="N43" s="417">
        <v>0</v>
      </c>
      <c r="O43" s="47">
        <v>0</v>
      </c>
      <c r="P43" s="540">
        <v>0</v>
      </c>
      <c r="Q43" s="417">
        <v>0</v>
      </c>
      <c r="R43" s="47">
        <v>0</v>
      </c>
      <c r="S43" s="540">
        <v>0</v>
      </c>
      <c r="T43" s="417">
        <v>0</v>
      </c>
      <c r="U43" s="1126">
        <v>0</v>
      </c>
    </row>
    <row r="44" spans="1:21" ht="17.25" customHeight="1">
      <c r="A44" s="51"/>
      <c r="B44" s="176"/>
      <c r="C44" s="177" t="s">
        <v>215</v>
      </c>
      <c r="D44" s="362">
        <v>0</v>
      </c>
      <c r="E44" s="420">
        <v>0</v>
      </c>
      <c r="F44" s="179">
        <v>0</v>
      </c>
      <c r="G44" s="541">
        <v>0</v>
      </c>
      <c r="H44" s="420">
        <v>0</v>
      </c>
      <c r="I44" s="1128">
        <v>0</v>
      </c>
      <c r="J44" s="179">
        <v>0</v>
      </c>
      <c r="K44" s="420">
        <v>0</v>
      </c>
      <c r="L44" s="179">
        <v>0</v>
      </c>
      <c r="M44" s="540">
        <v>0</v>
      </c>
      <c r="N44" s="417">
        <v>0</v>
      </c>
      <c r="O44" s="47">
        <v>0</v>
      </c>
      <c r="P44" s="540">
        <v>0</v>
      </c>
      <c r="Q44" s="417">
        <v>0</v>
      </c>
      <c r="R44" s="47">
        <v>0</v>
      </c>
      <c r="S44" s="540">
        <v>0</v>
      </c>
      <c r="T44" s="417">
        <v>0</v>
      </c>
      <c r="U44" s="1126">
        <v>0</v>
      </c>
    </row>
    <row r="45" spans="1:21" ht="17.25" customHeight="1">
      <c r="A45" s="51"/>
      <c r="B45" s="433" t="s">
        <v>364</v>
      </c>
      <c r="C45" s="178"/>
      <c r="D45" s="374">
        <v>0</v>
      </c>
      <c r="E45" s="1124">
        <v>0</v>
      </c>
      <c r="F45" s="1133">
        <v>0</v>
      </c>
      <c r="G45" s="374">
        <v>0</v>
      </c>
      <c r="H45" s="1124">
        <v>0</v>
      </c>
      <c r="I45" s="1127">
        <v>0</v>
      </c>
      <c r="J45" s="855">
        <v>0</v>
      </c>
      <c r="K45" s="1124">
        <v>0</v>
      </c>
      <c r="L45" s="1133">
        <v>0</v>
      </c>
      <c r="M45" s="374">
        <v>0</v>
      </c>
      <c r="N45" s="1124">
        <v>0</v>
      </c>
      <c r="O45" s="855">
        <v>0</v>
      </c>
      <c r="P45" s="374">
        <v>0</v>
      </c>
      <c r="Q45" s="1124">
        <v>0</v>
      </c>
      <c r="R45" s="855">
        <v>0</v>
      </c>
      <c r="S45" s="374">
        <v>0</v>
      </c>
      <c r="T45" s="1124">
        <v>0</v>
      </c>
      <c r="U45" s="1125">
        <v>0</v>
      </c>
    </row>
    <row r="46" spans="1:21" ht="17.25" customHeight="1">
      <c r="A46" s="51"/>
      <c r="B46" s="163"/>
      <c r="C46" s="172" t="s">
        <v>365</v>
      </c>
      <c r="D46" s="540">
        <v>0</v>
      </c>
      <c r="E46" s="417">
        <v>0</v>
      </c>
      <c r="F46" s="286">
        <v>0</v>
      </c>
      <c r="G46" s="540">
        <v>0</v>
      </c>
      <c r="H46" s="417">
        <v>0</v>
      </c>
      <c r="I46" s="419">
        <v>0</v>
      </c>
      <c r="J46" s="47">
        <v>0</v>
      </c>
      <c r="K46" s="417">
        <v>0</v>
      </c>
      <c r="L46" s="286">
        <v>0</v>
      </c>
      <c r="M46" s="540">
        <v>0</v>
      </c>
      <c r="N46" s="417">
        <v>0</v>
      </c>
      <c r="O46" s="47">
        <v>0</v>
      </c>
      <c r="P46" s="540">
        <v>0</v>
      </c>
      <c r="Q46" s="417">
        <v>0</v>
      </c>
      <c r="R46" s="47">
        <v>0</v>
      </c>
      <c r="S46" s="540">
        <v>0</v>
      </c>
      <c r="T46" s="417">
        <v>0</v>
      </c>
      <c r="U46" s="1126">
        <v>0</v>
      </c>
    </row>
    <row r="47" spans="1:21" ht="17.25" customHeight="1">
      <c r="A47" s="51"/>
      <c r="B47" s="163"/>
      <c r="C47" s="172" t="s">
        <v>366</v>
      </c>
      <c r="D47" s="540">
        <v>0</v>
      </c>
      <c r="E47" s="417">
        <v>0</v>
      </c>
      <c r="F47" s="286">
        <v>0</v>
      </c>
      <c r="G47" s="540">
        <v>0</v>
      </c>
      <c r="H47" s="417">
        <v>0</v>
      </c>
      <c r="I47" s="419">
        <v>0</v>
      </c>
      <c r="J47" s="47">
        <v>0</v>
      </c>
      <c r="K47" s="417">
        <v>0</v>
      </c>
      <c r="L47" s="286">
        <v>0</v>
      </c>
      <c r="M47" s="540">
        <v>0</v>
      </c>
      <c r="N47" s="417">
        <v>0</v>
      </c>
      <c r="O47" s="47">
        <v>0</v>
      </c>
      <c r="P47" s="540">
        <v>0</v>
      </c>
      <c r="Q47" s="417">
        <v>0</v>
      </c>
      <c r="R47" s="47">
        <v>0</v>
      </c>
      <c r="S47" s="540">
        <v>0</v>
      </c>
      <c r="T47" s="417">
        <v>0</v>
      </c>
      <c r="U47" s="1126">
        <v>0</v>
      </c>
    </row>
    <row r="48" spans="1:21" ht="17.25" customHeight="1">
      <c r="A48" s="51"/>
      <c r="B48" s="163"/>
      <c r="C48" s="172" t="s">
        <v>367</v>
      </c>
      <c r="D48" s="540">
        <v>0</v>
      </c>
      <c r="E48" s="417">
        <v>0</v>
      </c>
      <c r="F48" s="286">
        <v>0</v>
      </c>
      <c r="G48" s="540">
        <v>0</v>
      </c>
      <c r="H48" s="417">
        <v>0</v>
      </c>
      <c r="I48" s="419">
        <v>0</v>
      </c>
      <c r="J48" s="47">
        <v>0</v>
      </c>
      <c r="K48" s="417">
        <v>0</v>
      </c>
      <c r="L48" s="286">
        <v>0</v>
      </c>
      <c r="M48" s="540">
        <v>0</v>
      </c>
      <c r="N48" s="417">
        <v>0</v>
      </c>
      <c r="O48" s="47">
        <v>0</v>
      </c>
      <c r="P48" s="540">
        <v>0</v>
      </c>
      <c r="Q48" s="417">
        <v>0</v>
      </c>
      <c r="R48" s="47">
        <v>0</v>
      </c>
      <c r="S48" s="540">
        <v>0</v>
      </c>
      <c r="T48" s="417">
        <v>0</v>
      </c>
      <c r="U48" s="1126">
        <v>0</v>
      </c>
    </row>
    <row r="49" spans="1:21" ht="17.25" customHeight="1">
      <c r="A49" s="51"/>
      <c r="B49" s="163"/>
      <c r="C49" s="172" t="s">
        <v>368</v>
      </c>
      <c r="D49" s="540">
        <v>0</v>
      </c>
      <c r="E49" s="417">
        <v>0</v>
      </c>
      <c r="F49" s="286">
        <v>0</v>
      </c>
      <c r="G49" s="540">
        <v>0</v>
      </c>
      <c r="H49" s="417">
        <v>0</v>
      </c>
      <c r="I49" s="419">
        <v>0</v>
      </c>
      <c r="J49" s="47">
        <v>0</v>
      </c>
      <c r="K49" s="417">
        <v>0</v>
      </c>
      <c r="L49" s="286">
        <v>0</v>
      </c>
      <c r="M49" s="540">
        <v>0</v>
      </c>
      <c r="N49" s="417">
        <v>0</v>
      </c>
      <c r="O49" s="47">
        <v>0</v>
      </c>
      <c r="P49" s="540">
        <v>0</v>
      </c>
      <c r="Q49" s="417">
        <v>0</v>
      </c>
      <c r="R49" s="47">
        <v>0</v>
      </c>
      <c r="S49" s="540">
        <v>0</v>
      </c>
      <c r="T49" s="417">
        <v>0</v>
      </c>
      <c r="U49" s="1126">
        <v>0</v>
      </c>
    </row>
    <row r="50" spans="1:21" ht="17.25" customHeight="1">
      <c r="A50" s="51"/>
      <c r="B50" s="176"/>
      <c r="C50" s="177" t="s">
        <v>215</v>
      </c>
      <c r="D50" s="362">
        <v>0</v>
      </c>
      <c r="E50" s="420">
        <v>0</v>
      </c>
      <c r="F50" s="290">
        <v>0</v>
      </c>
      <c r="G50" s="541">
        <v>0</v>
      </c>
      <c r="H50" s="420">
        <v>0</v>
      </c>
      <c r="I50" s="1128">
        <v>0</v>
      </c>
      <c r="J50" s="179">
        <v>0</v>
      </c>
      <c r="K50" s="420">
        <v>0</v>
      </c>
      <c r="L50" s="290">
        <v>0</v>
      </c>
      <c r="M50" s="541">
        <v>0</v>
      </c>
      <c r="N50" s="420">
        <v>0</v>
      </c>
      <c r="O50" s="179">
        <v>0</v>
      </c>
      <c r="P50" s="541">
        <v>0</v>
      </c>
      <c r="Q50" s="420">
        <v>0</v>
      </c>
      <c r="R50" s="179">
        <v>0</v>
      </c>
      <c r="S50" s="541">
        <v>0</v>
      </c>
      <c r="T50" s="420">
        <v>0</v>
      </c>
      <c r="U50" s="1129">
        <v>0</v>
      </c>
    </row>
    <row r="51" spans="1:21" ht="17.25" customHeight="1">
      <c r="A51" s="51"/>
      <c r="B51" s="433" t="s">
        <v>1107</v>
      </c>
      <c r="C51" s="178"/>
      <c r="D51" s="374">
        <v>0</v>
      </c>
      <c r="E51" s="1124">
        <v>0</v>
      </c>
      <c r="F51" s="1127">
        <v>0</v>
      </c>
      <c r="G51" s="374">
        <v>0</v>
      </c>
      <c r="H51" s="1124">
        <v>0</v>
      </c>
      <c r="I51" s="1127">
        <v>0</v>
      </c>
      <c r="J51" s="855">
        <v>0</v>
      </c>
      <c r="K51" s="1124">
        <v>0</v>
      </c>
      <c r="L51" s="1127">
        <v>0</v>
      </c>
      <c r="M51" s="374">
        <v>0</v>
      </c>
      <c r="N51" s="1124">
        <v>0</v>
      </c>
      <c r="O51" s="855">
        <v>0</v>
      </c>
      <c r="P51" s="374">
        <v>0</v>
      </c>
      <c r="Q51" s="1124">
        <v>0</v>
      </c>
      <c r="R51" s="855">
        <v>0</v>
      </c>
      <c r="S51" s="374">
        <v>0</v>
      </c>
      <c r="T51" s="1124">
        <v>0</v>
      </c>
      <c r="U51" s="1125">
        <v>0</v>
      </c>
    </row>
    <row r="52" spans="1:21" ht="17.25" customHeight="1">
      <c r="A52" s="51"/>
      <c r="B52" s="163"/>
      <c r="C52" s="172" t="s">
        <v>658</v>
      </c>
      <c r="D52" s="540">
        <v>0</v>
      </c>
      <c r="E52" s="417">
        <v>0</v>
      </c>
      <c r="F52" s="419">
        <v>0</v>
      </c>
      <c r="G52" s="540">
        <v>0</v>
      </c>
      <c r="H52" s="417">
        <v>0</v>
      </c>
      <c r="I52" s="419">
        <v>0</v>
      </c>
      <c r="J52" s="47">
        <v>0</v>
      </c>
      <c r="K52" s="417">
        <v>0</v>
      </c>
      <c r="L52" s="419">
        <v>0</v>
      </c>
      <c r="M52" s="540">
        <v>0</v>
      </c>
      <c r="N52" s="417">
        <v>0</v>
      </c>
      <c r="O52" s="47">
        <v>0</v>
      </c>
      <c r="P52" s="540">
        <v>0</v>
      </c>
      <c r="Q52" s="417">
        <v>0</v>
      </c>
      <c r="R52" s="47">
        <v>0</v>
      </c>
      <c r="S52" s="540">
        <v>0</v>
      </c>
      <c r="T52" s="417">
        <v>0</v>
      </c>
      <c r="U52" s="1126">
        <v>0</v>
      </c>
    </row>
    <row r="53" spans="1:21" ht="17.25" customHeight="1">
      <c r="A53" s="51"/>
      <c r="B53" s="163"/>
      <c r="C53" s="172" t="s">
        <v>370</v>
      </c>
      <c r="D53" s="540">
        <v>0</v>
      </c>
      <c r="E53" s="417">
        <v>0</v>
      </c>
      <c r="F53" s="419">
        <v>0</v>
      </c>
      <c r="G53" s="540">
        <v>0</v>
      </c>
      <c r="H53" s="417">
        <v>0</v>
      </c>
      <c r="I53" s="419">
        <v>0</v>
      </c>
      <c r="J53" s="47">
        <v>0</v>
      </c>
      <c r="K53" s="417">
        <v>0</v>
      </c>
      <c r="L53" s="419">
        <v>0</v>
      </c>
      <c r="M53" s="540">
        <v>0</v>
      </c>
      <c r="N53" s="417">
        <v>0</v>
      </c>
      <c r="O53" s="47">
        <v>0</v>
      </c>
      <c r="P53" s="540">
        <v>0</v>
      </c>
      <c r="Q53" s="417">
        <v>0</v>
      </c>
      <c r="R53" s="47">
        <v>0</v>
      </c>
      <c r="S53" s="540">
        <v>0</v>
      </c>
      <c r="T53" s="417">
        <v>0</v>
      </c>
      <c r="U53" s="1126">
        <v>0</v>
      </c>
    </row>
    <row r="54" spans="1:21" ht="17.25" customHeight="1">
      <c r="A54" s="51"/>
      <c r="B54" s="176"/>
      <c r="C54" s="177" t="s">
        <v>215</v>
      </c>
      <c r="D54" s="362">
        <v>0</v>
      </c>
      <c r="E54" s="420">
        <v>0</v>
      </c>
      <c r="F54" s="1128">
        <v>0</v>
      </c>
      <c r="G54" s="541">
        <v>0</v>
      </c>
      <c r="H54" s="420">
        <v>0</v>
      </c>
      <c r="I54" s="1128">
        <v>0</v>
      </c>
      <c r="J54" s="179">
        <v>0</v>
      </c>
      <c r="K54" s="420">
        <v>0</v>
      </c>
      <c r="L54" s="1128">
        <v>0</v>
      </c>
      <c r="M54" s="541">
        <v>0</v>
      </c>
      <c r="N54" s="420">
        <v>0</v>
      </c>
      <c r="O54" s="179">
        <v>0</v>
      </c>
      <c r="P54" s="541">
        <v>0</v>
      </c>
      <c r="Q54" s="420">
        <v>0</v>
      </c>
      <c r="R54" s="179">
        <v>0</v>
      </c>
      <c r="S54" s="541">
        <v>0</v>
      </c>
      <c r="T54" s="420">
        <v>0</v>
      </c>
      <c r="U54" s="1129">
        <v>0</v>
      </c>
    </row>
    <row r="55" spans="1:21" ht="17.25" customHeight="1">
      <c r="A55" s="51"/>
      <c r="B55" s="433" t="s">
        <v>371</v>
      </c>
      <c r="C55" s="178"/>
      <c r="D55" s="347">
        <v>74</v>
      </c>
      <c r="E55" s="434">
        <v>26</v>
      </c>
      <c r="F55" s="347">
        <v>48</v>
      </c>
      <c r="G55" s="374">
        <v>0</v>
      </c>
      <c r="H55" s="1124">
        <v>0</v>
      </c>
      <c r="I55" s="1127">
        <v>0</v>
      </c>
      <c r="J55" s="347">
        <v>74</v>
      </c>
      <c r="K55" s="434">
        <v>26</v>
      </c>
      <c r="L55" s="347">
        <v>48</v>
      </c>
      <c r="M55" s="347">
        <v>41</v>
      </c>
      <c r="N55" s="434">
        <v>17</v>
      </c>
      <c r="O55" s="347">
        <v>24</v>
      </c>
      <c r="P55" s="374">
        <v>0</v>
      </c>
      <c r="Q55" s="1124">
        <v>0</v>
      </c>
      <c r="R55" s="855">
        <v>0</v>
      </c>
      <c r="S55" s="347">
        <v>41</v>
      </c>
      <c r="T55" s="434">
        <v>17</v>
      </c>
      <c r="U55" s="1130">
        <v>24</v>
      </c>
    </row>
    <row r="56" spans="1:21" ht="17.25" customHeight="1">
      <c r="A56" s="51"/>
      <c r="B56" s="163"/>
      <c r="C56" s="172" t="s">
        <v>229</v>
      </c>
      <c r="D56" s="540">
        <v>0</v>
      </c>
      <c r="E56" s="417">
        <v>0</v>
      </c>
      <c r="F56" s="419">
        <v>0</v>
      </c>
      <c r="G56" s="540">
        <v>0</v>
      </c>
      <c r="H56" s="417">
        <v>0</v>
      </c>
      <c r="I56" s="419">
        <v>0</v>
      </c>
      <c r="J56" s="47">
        <v>0</v>
      </c>
      <c r="K56" s="417">
        <v>0</v>
      </c>
      <c r="L56" s="419">
        <v>0</v>
      </c>
      <c r="M56" s="540">
        <v>0</v>
      </c>
      <c r="N56" s="417">
        <v>0</v>
      </c>
      <c r="O56" s="47">
        <v>0</v>
      </c>
      <c r="P56" s="540">
        <v>0</v>
      </c>
      <c r="Q56" s="417">
        <v>0</v>
      </c>
      <c r="R56" s="47">
        <v>0</v>
      </c>
      <c r="S56" s="540">
        <v>0</v>
      </c>
      <c r="T56" s="417">
        <v>0</v>
      </c>
      <c r="U56" s="1126">
        <v>0</v>
      </c>
    </row>
    <row r="57" spans="1:21" ht="17.25" customHeight="1">
      <c r="A57" s="51"/>
      <c r="B57" s="163"/>
      <c r="C57" s="172" t="s">
        <v>372</v>
      </c>
      <c r="D57" s="540">
        <v>0</v>
      </c>
      <c r="E57" s="417">
        <v>0</v>
      </c>
      <c r="F57" s="419">
        <v>0</v>
      </c>
      <c r="G57" s="540">
        <v>0</v>
      </c>
      <c r="H57" s="417">
        <v>0</v>
      </c>
      <c r="I57" s="419">
        <v>0</v>
      </c>
      <c r="J57" s="47">
        <v>0</v>
      </c>
      <c r="K57" s="417">
        <v>0</v>
      </c>
      <c r="L57" s="419">
        <v>0</v>
      </c>
      <c r="M57" s="540">
        <v>0</v>
      </c>
      <c r="N57" s="417">
        <v>0</v>
      </c>
      <c r="O57" s="47">
        <v>0</v>
      </c>
      <c r="P57" s="540">
        <v>0</v>
      </c>
      <c r="Q57" s="417">
        <v>0</v>
      </c>
      <c r="R57" s="47">
        <v>0</v>
      </c>
      <c r="S57" s="540">
        <v>0</v>
      </c>
      <c r="T57" s="417">
        <v>0</v>
      </c>
      <c r="U57" s="1126">
        <v>0</v>
      </c>
    </row>
    <row r="58" spans="1:21" ht="17.25" customHeight="1">
      <c r="A58" s="51"/>
      <c r="B58" s="163"/>
      <c r="C58" s="172" t="s">
        <v>373</v>
      </c>
      <c r="D58" s="540">
        <v>0</v>
      </c>
      <c r="E58" s="417">
        <v>0</v>
      </c>
      <c r="F58" s="419">
        <v>0</v>
      </c>
      <c r="G58" s="540">
        <v>0</v>
      </c>
      <c r="H58" s="417">
        <v>0</v>
      </c>
      <c r="I58" s="419">
        <v>0</v>
      </c>
      <c r="J58" s="47">
        <v>0</v>
      </c>
      <c r="K58" s="417">
        <v>0</v>
      </c>
      <c r="L58" s="419">
        <v>0</v>
      </c>
      <c r="M58" s="540">
        <v>0</v>
      </c>
      <c r="N58" s="417">
        <v>0</v>
      </c>
      <c r="O58" s="47">
        <v>0</v>
      </c>
      <c r="P58" s="540">
        <v>0</v>
      </c>
      <c r="Q58" s="417">
        <v>0</v>
      </c>
      <c r="R58" s="47">
        <v>0</v>
      </c>
      <c r="S58" s="540">
        <v>0</v>
      </c>
      <c r="T58" s="417">
        <v>0</v>
      </c>
      <c r="U58" s="1126">
        <v>0</v>
      </c>
    </row>
    <row r="59" spans="1:21" ht="17.25" customHeight="1">
      <c r="A59" s="51"/>
      <c r="B59" s="163"/>
      <c r="C59" s="172" t="s">
        <v>374</v>
      </c>
      <c r="D59" s="540">
        <v>0</v>
      </c>
      <c r="E59" s="417">
        <v>0</v>
      </c>
      <c r="F59" s="419">
        <v>0</v>
      </c>
      <c r="G59" s="540">
        <v>0</v>
      </c>
      <c r="H59" s="417">
        <v>0</v>
      </c>
      <c r="I59" s="419">
        <v>0</v>
      </c>
      <c r="J59" s="47">
        <v>0</v>
      </c>
      <c r="K59" s="417">
        <v>0</v>
      </c>
      <c r="L59" s="419">
        <v>0</v>
      </c>
      <c r="M59" s="540">
        <v>0</v>
      </c>
      <c r="N59" s="417">
        <v>0</v>
      </c>
      <c r="O59" s="47">
        <v>0</v>
      </c>
      <c r="P59" s="540">
        <v>0</v>
      </c>
      <c r="Q59" s="417">
        <v>0</v>
      </c>
      <c r="R59" s="47">
        <v>0</v>
      </c>
      <c r="S59" s="540">
        <v>0</v>
      </c>
      <c r="T59" s="417">
        <v>0</v>
      </c>
      <c r="U59" s="1126">
        <v>0</v>
      </c>
    </row>
    <row r="60" spans="1:21" ht="17.25" customHeight="1">
      <c r="A60" s="51"/>
      <c r="B60" s="163"/>
      <c r="C60" s="172" t="s">
        <v>395</v>
      </c>
      <c r="D60" s="540">
        <v>0</v>
      </c>
      <c r="E60" s="417">
        <v>0</v>
      </c>
      <c r="F60" s="419">
        <v>0</v>
      </c>
      <c r="G60" s="540">
        <v>0</v>
      </c>
      <c r="H60" s="417">
        <v>0</v>
      </c>
      <c r="I60" s="419">
        <v>0</v>
      </c>
      <c r="J60" s="47">
        <v>0</v>
      </c>
      <c r="K60" s="417">
        <v>0</v>
      </c>
      <c r="L60" s="419">
        <v>0</v>
      </c>
      <c r="M60" s="540">
        <v>0</v>
      </c>
      <c r="N60" s="417">
        <v>0</v>
      </c>
      <c r="O60" s="47">
        <v>0</v>
      </c>
      <c r="P60" s="540">
        <v>0</v>
      </c>
      <c r="Q60" s="417">
        <v>0</v>
      </c>
      <c r="R60" s="47">
        <v>0</v>
      </c>
      <c r="S60" s="540">
        <v>0</v>
      </c>
      <c r="T60" s="417">
        <v>0</v>
      </c>
      <c r="U60" s="1126">
        <v>0</v>
      </c>
    </row>
    <row r="61" spans="1:21" ht="17.25" customHeight="1">
      <c r="A61" s="51"/>
      <c r="B61" s="176"/>
      <c r="C61" s="177" t="s">
        <v>215</v>
      </c>
      <c r="D61" s="179">
        <v>74</v>
      </c>
      <c r="E61" s="420">
        <v>26</v>
      </c>
      <c r="F61" s="179">
        <v>48</v>
      </c>
      <c r="G61" s="541">
        <v>0</v>
      </c>
      <c r="H61" s="420">
        <v>0</v>
      </c>
      <c r="I61" s="1128">
        <v>0</v>
      </c>
      <c r="J61" s="179">
        <v>74</v>
      </c>
      <c r="K61" s="420">
        <v>26</v>
      </c>
      <c r="L61" s="179">
        <v>48</v>
      </c>
      <c r="M61" s="179">
        <v>41</v>
      </c>
      <c r="N61" s="420">
        <v>17</v>
      </c>
      <c r="O61" s="179">
        <v>24</v>
      </c>
      <c r="P61" s="540">
        <v>0</v>
      </c>
      <c r="Q61" s="417">
        <v>0</v>
      </c>
      <c r="R61" s="47">
        <v>0</v>
      </c>
      <c r="S61" s="179">
        <v>41</v>
      </c>
      <c r="T61" s="420">
        <v>17</v>
      </c>
      <c r="U61" s="1129">
        <v>24</v>
      </c>
    </row>
    <row r="62" spans="1:21" ht="17.25" customHeight="1">
      <c r="A62" s="51"/>
      <c r="B62" s="433" t="s">
        <v>415</v>
      </c>
      <c r="C62" s="178"/>
      <c r="D62" s="374">
        <v>0</v>
      </c>
      <c r="E62" s="1124">
        <v>0</v>
      </c>
      <c r="F62" s="1127">
        <v>0</v>
      </c>
      <c r="G62" s="374">
        <v>0</v>
      </c>
      <c r="H62" s="1124">
        <v>0</v>
      </c>
      <c r="I62" s="1127">
        <v>0</v>
      </c>
      <c r="J62" s="855">
        <v>0</v>
      </c>
      <c r="K62" s="1124">
        <v>0</v>
      </c>
      <c r="L62" s="1127">
        <v>0</v>
      </c>
      <c r="M62" s="374">
        <v>0</v>
      </c>
      <c r="N62" s="1124">
        <v>0</v>
      </c>
      <c r="O62" s="855">
        <v>0</v>
      </c>
      <c r="P62" s="374">
        <v>0</v>
      </c>
      <c r="Q62" s="1124">
        <v>0</v>
      </c>
      <c r="R62" s="855">
        <v>0</v>
      </c>
      <c r="S62" s="374">
        <v>0</v>
      </c>
      <c r="T62" s="1124">
        <v>0</v>
      </c>
      <c r="U62" s="1125">
        <v>0</v>
      </c>
    </row>
    <row r="63" spans="1:21" ht="17.25" customHeight="1">
      <c r="A63" s="51"/>
      <c r="B63" s="163"/>
      <c r="C63" s="172" t="s">
        <v>376</v>
      </c>
      <c r="D63" s="540">
        <v>0</v>
      </c>
      <c r="E63" s="417">
        <v>0</v>
      </c>
      <c r="F63" s="419">
        <v>0</v>
      </c>
      <c r="G63" s="540">
        <v>0</v>
      </c>
      <c r="H63" s="417">
        <v>0</v>
      </c>
      <c r="I63" s="419">
        <v>0</v>
      </c>
      <c r="J63" s="47">
        <v>0</v>
      </c>
      <c r="K63" s="417">
        <v>0</v>
      </c>
      <c r="L63" s="419">
        <v>0</v>
      </c>
      <c r="M63" s="540">
        <v>0</v>
      </c>
      <c r="N63" s="417">
        <v>0</v>
      </c>
      <c r="O63" s="47">
        <v>0</v>
      </c>
      <c r="P63" s="540">
        <v>0</v>
      </c>
      <c r="Q63" s="417">
        <v>0</v>
      </c>
      <c r="R63" s="47">
        <v>0</v>
      </c>
      <c r="S63" s="540">
        <v>0</v>
      </c>
      <c r="T63" s="417">
        <v>0</v>
      </c>
      <c r="U63" s="1126">
        <v>0</v>
      </c>
    </row>
    <row r="64" spans="1:21" ht="17.25" customHeight="1">
      <c r="A64" s="51"/>
      <c r="B64" s="163"/>
      <c r="C64" s="172" t="s">
        <v>232</v>
      </c>
      <c r="D64" s="540">
        <v>0</v>
      </c>
      <c r="E64" s="417">
        <v>0</v>
      </c>
      <c r="F64" s="419">
        <v>0</v>
      </c>
      <c r="G64" s="540">
        <v>0</v>
      </c>
      <c r="H64" s="417">
        <v>0</v>
      </c>
      <c r="I64" s="419">
        <v>0</v>
      </c>
      <c r="J64" s="47">
        <v>0</v>
      </c>
      <c r="K64" s="417">
        <v>0</v>
      </c>
      <c r="L64" s="419">
        <v>0</v>
      </c>
      <c r="M64" s="540">
        <v>0</v>
      </c>
      <c r="N64" s="417">
        <v>0</v>
      </c>
      <c r="O64" s="47">
        <v>0</v>
      </c>
      <c r="P64" s="540">
        <v>0</v>
      </c>
      <c r="Q64" s="417">
        <v>0</v>
      </c>
      <c r="R64" s="47">
        <v>0</v>
      </c>
      <c r="S64" s="540">
        <v>0</v>
      </c>
      <c r="T64" s="417">
        <v>0</v>
      </c>
      <c r="U64" s="1126">
        <v>0</v>
      </c>
    </row>
    <row r="65" spans="1:21" ht="17.25" customHeight="1">
      <c r="A65" s="51"/>
      <c r="B65" s="163"/>
      <c r="C65" s="172" t="s">
        <v>377</v>
      </c>
      <c r="D65" s="540">
        <v>0</v>
      </c>
      <c r="E65" s="417">
        <v>0</v>
      </c>
      <c r="F65" s="419">
        <v>0</v>
      </c>
      <c r="G65" s="540">
        <v>0</v>
      </c>
      <c r="H65" s="417">
        <v>0</v>
      </c>
      <c r="I65" s="419">
        <v>0</v>
      </c>
      <c r="J65" s="47">
        <v>0</v>
      </c>
      <c r="K65" s="417">
        <v>0</v>
      </c>
      <c r="L65" s="419">
        <v>0</v>
      </c>
      <c r="M65" s="540">
        <v>0</v>
      </c>
      <c r="N65" s="417">
        <v>0</v>
      </c>
      <c r="O65" s="47">
        <v>0</v>
      </c>
      <c r="P65" s="540">
        <v>0</v>
      </c>
      <c r="Q65" s="417">
        <v>0</v>
      </c>
      <c r="R65" s="47">
        <v>0</v>
      </c>
      <c r="S65" s="540">
        <v>0</v>
      </c>
      <c r="T65" s="417">
        <v>0</v>
      </c>
      <c r="U65" s="1126">
        <v>0</v>
      </c>
    </row>
    <row r="66" spans="1:21" ht="17.25" customHeight="1">
      <c r="A66" s="51"/>
      <c r="B66" s="163"/>
      <c r="C66" s="172" t="s">
        <v>378</v>
      </c>
      <c r="D66" s="540">
        <v>0</v>
      </c>
      <c r="E66" s="417">
        <v>0</v>
      </c>
      <c r="F66" s="419">
        <v>0</v>
      </c>
      <c r="G66" s="540">
        <v>0</v>
      </c>
      <c r="H66" s="417">
        <v>0</v>
      </c>
      <c r="I66" s="419">
        <v>0</v>
      </c>
      <c r="J66" s="47">
        <v>0</v>
      </c>
      <c r="K66" s="417">
        <v>0</v>
      </c>
      <c r="L66" s="419">
        <v>0</v>
      </c>
      <c r="M66" s="540">
        <v>0</v>
      </c>
      <c r="N66" s="417">
        <v>0</v>
      </c>
      <c r="O66" s="47">
        <v>0</v>
      </c>
      <c r="P66" s="540">
        <v>0</v>
      </c>
      <c r="Q66" s="417">
        <v>0</v>
      </c>
      <c r="R66" s="47">
        <v>0</v>
      </c>
      <c r="S66" s="540">
        <v>0</v>
      </c>
      <c r="T66" s="417">
        <v>0</v>
      </c>
      <c r="U66" s="1126">
        <v>0</v>
      </c>
    </row>
    <row r="67" spans="1:21" ht="17.25" customHeight="1">
      <c r="A67" s="51"/>
      <c r="B67" s="163"/>
      <c r="C67" s="172" t="s">
        <v>379</v>
      </c>
      <c r="D67" s="540">
        <v>0</v>
      </c>
      <c r="E67" s="417">
        <v>0</v>
      </c>
      <c r="F67" s="419">
        <v>0</v>
      </c>
      <c r="G67" s="540">
        <v>0</v>
      </c>
      <c r="H67" s="417">
        <v>0</v>
      </c>
      <c r="I67" s="419">
        <v>0</v>
      </c>
      <c r="J67" s="47">
        <v>0</v>
      </c>
      <c r="K67" s="417">
        <v>0</v>
      </c>
      <c r="L67" s="419">
        <v>0</v>
      </c>
      <c r="M67" s="540">
        <v>0</v>
      </c>
      <c r="N67" s="417">
        <v>0</v>
      </c>
      <c r="O67" s="47">
        <v>0</v>
      </c>
      <c r="P67" s="540">
        <v>0</v>
      </c>
      <c r="Q67" s="417">
        <v>0</v>
      </c>
      <c r="R67" s="47">
        <v>0</v>
      </c>
      <c r="S67" s="540">
        <v>0</v>
      </c>
      <c r="T67" s="417">
        <v>0</v>
      </c>
      <c r="U67" s="1126">
        <v>0</v>
      </c>
    </row>
    <row r="68" spans="1:21" ht="17.25" customHeight="1">
      <c r="A68" s="51"/>
      <c r="B68" s="176"/>
      <c r="C68" s="177" t="s">
        <v>215</v>
      </c>
      <c r="D68" s="540">
        <v>0</v>
      </c>
      <c r="E68" s="417">
        <v>0</v>
      </c>
      <c r="F68" s="419">
        <v>0</v>
      </c>
      <c r="G68" s="541">
        <v>0</v>
      </c>
      <c r="H68" s="420">
        <v>0</v>
      </c>
      <c r="I68" s="1128">
        <v>0</v>
      </c>
      <c r="J68" s="47">
        <v>0</v>
      </c>
      <c r="K68" s="417">
        <v>0</v>
      </c>
      <c r="L68" s="419">
        <v>0</v>
      </c>
      <c r="M68" s="541">
        <v>0</v>
      </c>
      <c r="N68" s="420">
        <v>0</v>
      </c>
      <c r="O68" s="179">
        <v>0</v>
      </c>
      <c r="P68" s="541">
        <v>0</v>
      </c>
      <c r="Q68" s="420">
        <v>0</v>
      </c>
      <c r="R68" s="179">
        <v>0</v>
      </c>
      <c r="S68" s="541">
        <v>0</v>
      </c>
      <c r="T68" s="420">
        <v>0</v>
      </c>
      <c r="U68" s="1129">
        <v>0</v>
      </c>
    </row>
    <row r="69" spans="1:21" ht="17.25" customHeight="1">
      <c r="A69" s="51"/>
      <c r="B69" s="433" t="s">
        <v>380</v>
      </c>
      <c r="C69" s="178"/>
      <c r="D69" s="374">
        <v>0</v>
      </c>
      <c r="E69" s="1124">
        <v>0</v>
      </c>
      <c r="F69" s="1127">
        <v>0</v>
      </c>
      <c r="G69" s="374">
        <v>0</v>
      </c>
      <c r="H69" s="1124">
        <v>0</v>
      </c>
      <c r="I69" s="1127">
        <v>0</v>
      </c>
      <c r="J69" s="855">
        <v>0</v>
      </c>
      <c r="K69" s="1124">
        <v>0</v>
      </c>
      <c r="L69" s="1127">
        <v>0</v>
      </c>
      <c r="M69" s="374">
        <v>0</v>
      </c>
      <c r="N69" s="1124">
        <v>0</v>
      </c>
      <c r="O69" s="855">
        <v>0</v>
      </c>
      <c r="P69" s="374">
        <v>0</v>
      </c>
      <c r="Q69" s="1124">
        <v>0</v>
      </c>
      <c r="R69" s="855">
        <v>0</v>
      </c>
      <c r="S69" s="374">
        <v>0</v>
      </c>
      <c r="T69" s="1124">
        <v>0</v>
      </c>
      <c r="U69" s="1125">
        <v>0</v>
      </c>
    </row>
    <row r="70" spans="1:21" ht="17.25" customHeight="1">
      <c r="A70" s="51"/>
      <c r="B70" s="163"/>
      <c r="C70" s="172" t="s">
        <v>381</v>
      </c>
      <c r="D70" s="540">
        <v>0</v>
      </c>
      <c r="E70" s="417">
        <v>0</v>
      </c>
      <c r="F70" s="419">
        <v>0</v>
      </c>
      <c r="G70" s="540">
        <v>0</v>
      </c>
      <c r="H70" s="417">
        <v>0</v>
      </c>
      <c r="I70" s="419">
        <v>0</v>
      </c>
      <c r="J70" s="47">
        <v>0</v>
      </c>
      <c r="K70" s="417">
        <v>0</v>
      </c>
      <c r="L70" s="419">
        <v>0</v>
      </c>
      <c r="M70" s="540">
        <v>0</v>
      </c>
      <c r="N70" s="417">
        <v>0</v>
      </c>
      <c r="O70" s="47">
        <v>0</v>
      </c>
      <c r="P70" s="540">
        <v>0</v>
      </c>
      <c r="Q70" s="417">
        <v>0</v>
      </c>
      <c r="R70" s="47">
        <v>0</v>
      </c>
      <c r="S70" s="540">
        <v>0</v>
      </c>
      <c r="T70" s="417">
        <v>0</v>
      </c>
      <c r="U70" s="1134">
        <v>0</v>
      </c>
    </row>
    <row r="71" spans="1:21" ht="17.25" customHeight="1">
      <c r="A71" s="51"/>
      <c r="B71" s="163"/>
      <c r="C71" s="172" t="s">
        <v>382</v>
      </c>
      <c r="D71" s="540">
        <v>0</v>
      </c>
      <c r="E71" s="417">
        <v>0</v>
      </c>
      <c r="F71" s="419">
        <v>0</v>
      </c>
      <c r="G71" s="540">
        <v>0</v>
      </c>
      <c r="H71" s="417">
        <v>0</v>
      </c>
      <c r="I71" s="419">
        <v>0</v>
      </c>
      <c r="J71" s="47">
        <v>0</v>
      </c>
      <c r="K71" s="417">
        <v>0</v>
      </c>
      <c r="L71" s="419">
        <v>0</v>
      </c>
      <c r="M71" s="540">
        <v>0</v>
      </c>
      <c r="N71" s="417">
        <v>0</v>
      </c>
      <c r="O71" s="47">
        <v>0</v>
      </c>
      <c r="P71" s="540">
        <v>0</v>
      </c>
      <c r="Q71" s="417">
        <v>0</v>
      </c>
      <c r="R71" s="47">
        <v>0</v>
      </c>
      <c r="S71" s="540">
        <v>0</v>
      </c>
      <c r="T71" s="417">
        <v>0</v>
      </c>
      <c r="U71" s="1126">
        <v>0</v>
      </c>
    </row>
    <row r="72" spans="1:21" ht="17.25" customHeight="1">
      <c r="A72" s="51"/>
      <c r="B72" s="163"/>
      <c r="C72" s="172" t="s">
        <v>383</v>
      </c>
      <c r="D72" s="540">
        <v>0</v>
      </c>
      <c r="E72" s="417">
        <v>0</v>
      </c>
      <c r="F72" s="419">
        <v>0</v>
      </c>
      <c r="G72" s="540">
        <v>0</v>
      </c>
      <c r="H72" s="417">
        <v>0</v>
      </c>
      <c r="I72" s="419">
        <v>0</v>
      </c>
      <c r="J72" s="47">
        <v>0</v>
      </c>
      <c r="K72" s="417">
        <v>0</v>
      </c>
      <c r="L72" s="419">
        <v>0</v>
      </c>
      <c r="M72" s="540">
        <v>0</v>
      </c>
      <c r="N72" s="417">
        <v>0</v>
      </c>
      <c r="O72" s="47">
        <v>0</v>
      </c>
      <c r="P72" s="540">
        <v>0</v>
      </c>
      <c r="Q72" s="417">
        <v>0</v>
      </c>
      <c r="R72" s="47">
        <v>0</v>
      </c>
      <c r="S72" s="540">
        <v>0</v>
      </c>
      <c r="T72" s="417">
        <v>0</v>
      </c>
      <c r="U72" s="1126">
        <v>0</v>
      </c>
    </row>
    <row r="73" spans="1:21" ht="17.25" customHeight="1">
      <c r="A73" s="51"/>
      <c r="B73" s="163"/>
      <c r="C73" s="172" t="s">
        <v>384</v>
      </c>
      <c r="D73" s="540">
        <v>0</v>
      </c>
      <c r="E73" s="417">
        <v>0</v>
      </c>
      <c r="F73" s="419">
        <v>0</v>
      </c>
      <c r="G73" s="540">
        <v>0</v>
      </c>
      <c r="H73" s="417">
        <v>0</v>
      </c>
      <c r="I73" s="419">
        <v>0</v>
      </c>
      <c r="J73" s="47">
        <v>0</v>
      </c>
      <c r="K73" s="417">
        <v>0</v>
      </c>
      <c r="L73" s="419">
        <v>0</v>
      </c>
      <c r="M73" s="540">
        <v>0</v>
      </c>
      <c r="N73" s="417">
        <v>0</v>
      </c>
      <c r="O73" s="47">
        <v>0</v>
      </c>
      <c r="P73" s="540">
        <v>0</v>
      </c>
      <c r="Q73" s="417">
        <v>0</v>
      </c>
      <c r="R73" s="47">
        <v>0</v>
      </c>
      <c r="S73" s="540">
        <v>0</v>
      </c>
      <c r="T73" s="417">
        <v>0</v>
      </c>
      <c r="U73" s="1126">
        <v>0</v>
      </c>
    </row>
    <row r="74" spans="1:21" ht="17.25" customHeight="1">
      <c r="A74" s="51"/>
      <c r="B74" s="163"/>
      <c r="C74" s="172" t="s">
        <v>385</v>
      </c>
      <c r="D74" s="540">
        <v>0</v>
      </c>
      <c r="E74" s="417">
        <v>0</v>
      </c>
      <c r="F74" s="419">
        <v>0</v>
      </c>
      <c r="G74" s="540">
        <v>0</v>
      </c>
      <c r="H74" s="417">
        <v>0</v>
      </c>
      <c r="I74" s="419">
        <v>0</v>
      </c>
      <c r="J74" s="47">
        <v>0</v>
      </c>
      <c r="K74" s="417">
        <v>0</v>
      </c>
      <c r="L74" s="419">
        <v>0</v>
      </c>
      <c r="M74" s="540">
        <v>0</v>
      </c>
      <c r="N74" s="417">
        <v>0</v>
      </c>
      <c r="O74" s="47">
        <v>0</v>
      </c>
      <c r="P74" s="540">
        <v>0</v>
      </c>
      <c r="Q74" s="417">
        <v>0</v>
      </c>
      <c r="R74" s="47">
        <v>0</v>
      </c>
      <c r="S74" s="540">
        <v>0</v>
      </c>
      <c r="T74" s="417">
        <v>0</v>
      </c>
      <c r="U74" s="1126">
        <v>0</v>
      </c>
    </row>
    <row r="75" spans="1:21" ht="17.25" customHeight="1">
      <c r="A75" s="51"/>
      <c r="B75" s="163"/>
      <c r="C75" s="172" t="s">
        <v>386</v>
      </c>
      <c r="D75" s="540">
        <v>0</v>
      </c>
      <c r="E75" s="417">
        <v>0</v>
      </c>
      <c r="F75" s="419">
        <v>0</v>
      </c>
      <c r="G75" s="540">
        <v>0</v>
      </c>
      <c r="H75" s="417">
        <v>0</v>
      </c>
      <c r="I75" s="419">
        <v>0</v>
      </c>
      <c r="J75" s="47">
        <v>0</v>
      </c>
      <c r="K75" s="417">
        <v>0</v>
      </c>
      <c r="L75" s="419">
        <v>0</v>
      </c>
      <c r="M75" s="540">
        <v>0</v>
      </c>
      <c r="N75" s="417">
        <v>0</v>
      </c>
      <c r="O75" s="47">
        <v>0</v>
      </c>
      <c r="P75" s="540">
        <v>0</v>
      </c>
      <c r="Q75" s="417">
        <v>0</v>
      </c>
      <c r="R75" s="47">
        <v>0</v>
      </c>
      <c r="S75" s="540">
        <v>0</v>
      </c>
      <c r="T75" s="417">
        <v>0</v>
      </c>
      <c r="U75" s="1126">
        <v>0</v>
      </c>
    </row>
    <row r="76" spans="1:21" ht="17.25" customHeight="1">
      <c r="A76" s="51"/>
      <c r="B76" s="163"/>
      <c r="C76" s="172" t="s">
        <v>387</v>
      </c>
      <c r="D76" s="540">
        <v>0</v>
      </c>
      <c r="E76" s="417">
        <v>0</v>
      </c>
      <c r="F76" s="419">
        <v>0</v>
      </c>
      <c r="G76" s="540">
        <v>0</v>
      </c>
      <c r="H76" s="417">
        <v>0</v>
      </c>
      <c r="I76" s="419">
        <v>0</v>
      </c>
      <c r="J76" s="47">
        <v>0</v>
      </c>
      <c r="K76" s="417">
        <v>0</v>
      </c>
      <c r="L76" s="419">
        <v>0</v>
      </c>
      <c r="M76" s="540">
        <v>0</v>
      </c>
      <c r="N76" s="417">
        <v>0</v>
      </c>
      <c r="O76" s="47">
        <v>0</v>
      </c>
      <c r="P76" s="540">
        <v>0</v>
      </c>
      <c r="Q76" s="417">
        <v>0</v>
      </c>
      <c r="R76" s="47">
        <v>0</v>
      </c>
      <c r="S76" s="540">
        <v>0</v>
      </c>
      <c r="T76" s="417">
        <v>0</v>
      </c>
      <c r="U76" s="1126">
        <v>0</v>
      </c>
    </row>
    <row r="77" spans="1:21" ht="17.25" customHeight="1">
      <c r="A77" s="51"/>
      <c r="B77" s="163"/>
      <c r="C77" s="172" t="s">
        <v>388</v>
      </c>
      <c r="D77" s="540">
        <v>0</v>
      </c>
      <c r="E77" s="417">
        <v>0</v>
      </c>
      <c r="F77" s="419">
        <v>0</v>
      </c>
      <c r="G77" s="540">
        <v>0</v>
      </c>
      <c r="H77" s="417">
        <v>0</v>
      </c>
      <c r="I77" s="419">
        <v>0</v>
      </c>
      <c r="J77" s="47">
        <v>0</v>
      </c>
      <c r="K77" s="417">
        <v>0</v>
      </c>
      <c r="L77" s="419">
        <v>0</v>
      </c>
      <c r="M77" s="540">
        <v>0</v>
      </c>
      <c r="N77" s="417">
        <v>0</v>
      </c>
      <c r="O77" s="47">
        <v>0</v>
      </c>
      <c r="P77" s="540">
        <v>0</v>
      </c>
      <c r="Q77" s="417">
        <v>0</v>
      </c>
      <c r="R77" s="47">
        <v>0</v>
      </c>
      <c r="S77" s="540">
        <v>0</v>
      </c>
      <c r="T77" s="417">
        <v>0</v>
      </c>
      <c r="U77" s="1126">
        <v>0</v>
      </c>
    </row>
    <row r="78" spans="1:21" ht="17.25" customHeight="1">
      <c r="A78" s="51"/>
      <c r="B78" s="163"/>
      <c r="C78" s="172" t="s">
        <v>812</v>
      </c>
      <c r="D78" s="540">
        <v>0</v>
      </c>
      <c r="E78" s="417">
        <v>0</v>
      </c>
      <c r="F78" s="419">
        <v>0</v>
      </c>
      <c r="G78" s="540">
        <v>0</v>
      </c>
      <c r="H78" s="417">
        <v>0</v>
      </c>
      <c r="I78" s="419">
        <v>0</v>
      </c>
      <c r="J78" s="47">
        <v>0</v>
      </c>
      <c r="K78" s="417">
        <v>0</v>
      </c>
      <c r="L78" s="419">
        <v>0</v>
      </c>
      <c r="M78" s="540">
        <v>0</v>
      </c>
      <c r="N78" s="417">
        <v>0</v>
      </c>
      <c r="O78" s="47">
        <v>0</v>
      </c>
      <c r="P78" s="540">
        <v>0</v>
      </c>
      <c r="Q78" s="417">
        <v>0</v>
      </c>
      <c r="R78" s="47">
        <v>0</v>
      </c>
      <c r="S78" s="540">
        <v>0</v>
      </c>
      <c r="T78" s="417">
        <v>0</v>
      </c>
      <c r="U78" s="1126">
        <v>0</v>
      </c>
    </row>
    <row r="79" spans="1:21" ht="17.25" customHeight="1" thickBot="1">
      <c r="A79" s="51"/>
      <c r="B79" s="173"/>
      <c r="C79" s="174" t="s">
        <v>215</v>
      </c>
      <c r="D79" s="363">
        <v>0</v>
      </c>
      <c r="E79" s="424">
        <v>0</v>
      </c>
      <c r="F79" s="1135">
        <v>0</v>
      </c>
      <c r="G79" s="380">
        <v>0</v>
      </c>
      <c r="H79" s="424">
        <v>0</v>
      </c>
      <c r="I79" s="1135">
        <v>0</v>
      </c>
      <c r="J79" s="349">
        <v>0</v>
      </c>
      <c r="K79" s="424">
        <v>0</v>
      </c>
      <c r="L79" s="1135">
        <v>0</v>
      </c>
      <c r="M79" s="380">
        <v>0</v>
      </c>
      <c r="N79" s="424">
        <v>0</v>
      </c>
      <c r="O79" s="349">
        <v>0</v>
      </c>
      <c r="P79" s="380">
        <v>0</v>
      </c>
      <c r="Q79" s="424">
        <v>0</v>
      </c>
      <c r="R79" s="349">
        <v>0</v>
      </c>
      <c r="S79" s="380">
        <v>0</v>
      </c>
      <c r="T79" s="424">
        <v>0</v>
      </c>
      <c r="U79" s="1136">
        <v>0</v>
      </c>
    </row>
    <row r="80" ht="30" customHeight="1"/>
  </sheetData>
  <sheetProtection/>
  <mergeCells count="2">
    <mergeCell ref="B3:C5"/>
    <mergeCell ref="B17:C19"/>
  </mergeCells>
  <printOptions/>
  <pageMargins left="0.6692913385826772" right="0.4724409448818898" top="0.3937007874015748" bottom="0.7086614173228347" header="0" footer="0.4330708661417323"/>
  <pageSetup firstPageNumber="36" useFirstPageNumber="1" fitToHeight="1" fitToWidth="1" horizontalDpi="600" verticalDpi="600" orientation="portrait" paperSize="9" scale="57" r:id="rId1"/>
  <headerFooter scaleWithDoc="0" alignWithMargins="0">
    <oddFooter>&amp;C&amp;16- &amp;P -</oddFooter>
  </headerFooter>
</worksheet>
</file>

<file path=xl/worksheets/sheet38.xml><?xml version="1.0" encoding="utf-8"?>
<worksheet xmlns="http://schemas.openxmlformats.org/spreadsheetml/2006/main" xmlns:r="http://schemas.openxmlformats.org/officeDocument/2006/relationships">
  <dimension ref="A1:N43"/>
  <sheetViews>
    <sheetView showGridLines="0" zoomScale="75" zoomScaleNormal="75" zoomScalePageLayoutView="0" workbookViewId="0" topLeftCell="A1">
      <selection activeCell="A1" sqref="A1"/>
    </sheetView>
  </sheetViews>
  <sheetFormatPr defaultColWidth="9.00390625" defaultRowHeight="13.5"/>
  <cols>
    <col min="1" max="1" width="18.25390625" style="39" customWidth="1"/>
    <col min="2" max="13" width="9.125" style="39" customWidth="1"/>
    <col min="14" max="16" width="6.125" style="39" customWidth="1"/>
    <col min="17" max="19" width="5.125" style="39" customWidth="1"/>
    <col min="20" max="16384" width="9.00390625" style="39" customWidth="1"/>
  </cols>
  <sheetData>
    <row r="1" ht="34.5" customHeight="1">
      <c r="A1" s="1478" t="s">
        <v>1127</v>
      </c>
    </row>
    <row r="2" spans="1:13" ht="31.5" customHeight="1" thickBot="1">
      <c r="A2" s="576" t="s">
        <v>883</v>
      </c>
      <c r="B2" s="40"/>
      <c r="C2" s="40"/>
      <c r="D2" s="40"/>
      <c r="E2" s="40"/>
      <c r="F2" s="40"/>
      <c r="G2" s="40"/>
      <c r="H2" s="40"/>
      <c r="I2" s="40"/>
      <c r="J2" s="40"/>
      <c r="K2" s="41"/>
      <c r="L2" s="40"/>
      <c r="M2" s="42" t="s">
        <v>930</v>
      </c>
    </row>
    <row r="3" spans="1:13" ht="15.75" customHeight="1">
      <c r="A3" s="1519" t="s">
        <v>1090</v>
      </c>
      <c r="B3" s="1719" t="s">
        <v>830</v>
      </c>
      <c r="C3" s="1720"/>
      <c r="D3" s="1668" t="s">
        <v>874</v>
      </c>
      <c r="E3" s="1719" t="s">
        <v>882</v>
      </c>
      <c r="F3" s="1721"/>
      <c r="G3" s="1721"/>
      <c r="H3" s="1721"/>
      <c r="I3" s="1721"/>
      <c r="J3" s="1721"/>
      <c r="K3" s="1721"/>
      <c r="L3" s="1721"/>
      <c r="M3" s="1722"/>
    </row>
    <row r="4" spans="1:13" ht="17.25" customHeight="1">
      <c r="A4" s="1520"/>
      <c r="B4" s="554" t="s">
        <v>875</v>
      </c>
      <c r="C4" s="741" t="s">
        <v>876</v>
      </c>
      <c r="D4" s="1649"/>
      <c r="E4" s="584" t="s">
        <v>5</v>
      </c>
      <c r="F4" s="584" t="s">
        <v>877</v>
      </c>
      <c r="G4" s="584" t="s">
        <v>878</v>
      </c>
      <c r="H4" s="584" t="s">
        <v>879</v>
      </c>
      <c r="I4" s="584" t="s">
        <v>880</v>
      </c>
      <c r="J4" s="584" t="s">
        <v>881</v>
      </c>
      <c r="K4" s="584" t="s">
        <v>301</v>
      </c>
      <c r="L4" s="584" t="s">
        <v>302</v>
      </c>
      <c r="M4" s="546" t="s">
        <v>826</v>
      </c>
    </row>
    <row r="5" spans="1:13" s="1" customFormat="1" ht="24.75" customHeight="1">
      <c r="A5" s="49" t="s">
        <v>980</v>
      </c>
      <c r="B5" s="540">
        <v>0</v>
      </c>
      <c r="C5" s="47">
        <v>2</v>
      </c>
      <c r="D5" s="47">
        <v>0</v>
      </c>
      <c r="E5" s="47">
        <v>2</v>
      </c>
      <c r="F5" s="47">
        <v>2</v>
      </c>
      <c r="G5" s="47">
        <v>0</v>
      </c>
      <c r="H5" s="47">
        <v>0</v>
      </c>
      <c r="I5" s="47">
        <v>0</v>
      </c>
      <c r="J5" s="47">
        <v>0</v>
      </c>
      <c r="K5" s="47">
        <v>0</v>
      </c>
      <c r="L5" s="47">
        <v>0</v>
      </c>
      <c r="M5" s="48">
        <v>0</v>
      </c>
    </row>
    <row r="6" spans="1:13" ht="24.75" customHeight="1">
      <c r="A6" s="49" t="s">
        <v>987</v>
      </c>
      <c r="B6" s="540">
        <v>0</v>
      </c>
      <c r="C6" s="47">
        <v>2</v>
      </c>
      <c r="D6" s="47">
        <v>0</v>
      </c>
      <c r="E6" s="47">
        <v>2</v>
      </c>
      <c r="F6" s="47">
        <v>2</v>
      </c>
      <c r="G6" s="47">
        <v>0</v>
      </c>
      <c r="H6" s="47">
        <v>0</v>
      </c>
      <c r="I6" s="47">
        <v>0</v>
      </c>
      <c r="J6" s="47">
        <v>0</v>
      </c>
      <c r="K6" s="47">
        <v>0</v>
      </c>
      <c r="L6" s="47">
        <v>0</v>
      </c>
      <c r="M6" s="48">
        <v>0</v>
      </c>
    </row>
    <row r="7" spans="1:13" ht="24.75" customHeight="1">
      <c r="A7" s="49" t="s">
        <v>201</v>
      </c>
      <c r="B7" s="540">
        <v>0</v>
      </c>
      <c r="C7" s="47">
        <v>1</v>
      </c>
      <c r="D7" s="47">
        <v>0</v>
      </c>
      <c r="E7" s="47">
        <v>1</v>
      </c>
      <c r="F7" s="47">
        <v>1</v>
      </c>
      <c r="G7" s="47">
        <v>0</v>
      </c>
      <c r="H7" s="47">
        <v>0</v>
      </c>
      <c r="I7" s="47">
        <v>0</v>
      </c>
      <c r="J7" s="47">
        <v>0</v>
      </c>
      <c r="K7" s="47">
        <v>0</v>
      </c>
      <c r="L7" s="47">
        <v>0</v>
      </c>
      <c r="M7" s="215">
        <v>0</v>
      </c>
    </row>
    <row r="8" spans="1:13" ht="24.75" customHeight="1" thickBot="1">
      <c r="A8" s="50" t="s">
        <v>205</v>
      </c>
      <c r="B8" s="380">
        <v>0</v>
      </c>
      <c r="C8" s="349">
        <v>1</v>
      </c>
      <c r="D8" s="380">
        <v>0</v>
      </c>
      <c r="E8" s="349">
        <v>1</v>
      </c>
      <c r="F8" s="349">
        <v>1</v>
      </c>
      <c r="G8" s="380">
        <v>0</v>
      </c>
      <c r="H8" s="380">
        <v>0</v>
      </c>
      <c r="I8" s="380">
        <v>0</v>
      </c>
      <c r="J8" s="380">
        <v>0</v>
      </c>
      <c r="K8" s="380">
        <v>0</v>
      </c>
      <c r="L8" s="380">
        <v>0</v>
      </c>
      <c r="M8" s="233">
        <v>0</v>
      </c>
    </row>
    <row r="9" spans="1:13" ht="15" customHeight="1">
      <c r="A9" s="153"/>
      <c r="B9" s="286"/>
      <c r="C9" s="286"/>
      <c r="D9" s="286"/>
      <c r="E9" s="286"/>
      <c r="F9" s="286"/>
      <c r="G9" s="286"/>
      <c r="H9" s="286"/>
      <c r="I9" s="286"/>
      <c r="J9" s="286"/>
      <c r="K9" s="286"/>
      <c r="L9" s="286"/>
      <c r="M9" s="286"/>
    </row>
    <row r="10" spans="1:13" ht="30.75" customHeight="1" thickBot="1">
      <c r="A10" s="576" t="s">
        <v>887</v>
      </c>
      <c r="M10" s="42" t="s">
        <v>901</v>
      </c>
    </row>
    <row r="11" spans="1:13" ht="21.75" customHeight="1">
      <c r="A11" s="1554" t="s">
        <v>1090</v>
      </c>
      <c r="B11" s="1724" t="s">
        <v>935</v>
      </c>
      <c r="C11" s="1725"/>
      <c r="D11" s="1725"/>
      <c r="E11" s="1725"/>
      <c r="F11" s="1725"/>
      <c r="G11" s="1725"/>
      <c r="H11" s="1725"/>
      <c r="I11" s="1725"/>
      <c r="J11" s="1725"/>
      <c r="K11" s="1725"/>
      <c r="L11" s="1725"/>
      <c r="M11" s="1726"/>
    </row>
    <row r="12" spans="1:13" ht="17.25">
      <c r="A12" s="1561"/>
      <c r="B12" s="1723" t="s">
        <v>884</v>
      </c>
      <c r="C12" s="1723"/>
      <c r="D12" s="1723"/>
      <c r="E12" s="1723" t="s">
        <v>603</v>
      </c>
      <c r="F12" s="1723"/>
      <c r="G12" s="1723"/>
      <c r="H12" s="743" t="s">
        <v>604</v>
      </c>
      <c r="I12" s="743"/>
      <c r="J12" s="743"/>
      <c r="K12" s="743" t="s">
        <v>605</v>
      </c>
      <c r="L12" s="743"/>
      <c r="M12" s="744"/>
    </row>
    <row r="13" spans="1:13" ht="17.25" customHeight="1">
      <c r="A13" s="1555"/>
      <c r="B13" s="584" t="s">
        <v>5</v>
      </c>
      <c r="C13" s="886" t="s">
        <v>8</v>
      </c>
      <c r="D13" s="886" t="s">
        <v>9</v>
      </c>
      <c r="E13" s="584" t="s">
        <v>5</v>
      </c>
      <c r="F13" s="886" t="s">
        <v>8</v>
      </c>
      <c r="G13" s="886" t="s">
        <v>9</v>
      </c>
      <c r="H13" s="886" t="s">
        <v>5</v>
      </c>
      <c r="I13" s="886" t="s">
        <v>8</v>
      </c>
      <c r="J13" s="886" t="s">
        <v>9</v>
      </c>
      <c r="K13" s="886" t="s">
        <v>5</v>
      </c>
      <c r="L13" s="886" t="s">
        <v>8</v>
      </c>
      <c r="M13" s="887" t="s">
        <v>9</v>
      </c>
    </row>
    <row r="14" spans="1:13" s="1" customFormat="1" ht="24.75" customHeight="1">
      <c r="A14" s="49" t="s">
        <v>980</v>
      </c>
      <c r="B14" s="47">
        <v>22</v>
      </c>
      <c r="C14" s="47">
        <v>10</v>
      </c>
      <c r="D14" s="47">
        <v>12</v>
      </c>
      <c r="E14" s="47">
        <v>1</v>
      </c>
      <c r="F14" s="47">
        <v>1</v>
      </c>
      <c r="G14" s="47">
        <v>0</v>
      </c>
      <c r="H14" s="47">
        <v>0</v>
      </c>
      <c r="I14" s="47">
        <v>0</v>
      </c>
      <c r="J14" s="47">
        <v>0</v>
      </c>
      <c r="K14" s="47">
        <v>19</v>
      </c>
      <c r="L14" s="47">
        <v>8</v>
      </c>
      <c r="M14" s="48">
        <v>11</v>
      </c>
    </row>
    <row r="15" spans="1:13" ht="24.75" customHeight="1">
      <c r="A15" s="49" t="s">
        <v>987</v>
      </c>
      <c r="B15" s="47">
        <v>21</v>
      </c>
      <c r="C15" s="47">
        <v>8</v>
      </c>
      <c r="D15" s="47">
        <v>13</v>
      </c>
      <c r="E15" s="47">
        <v>1</v>
      </c>
      <c r="F15" s="47">
        <v>1</v>
      </c>
      <c r="G15" s="47">
        <v>0</v>
      </c>
      <c r="H15" s="47">
        <v>0</v>
      </c>
      <c r="I15" s="47">
        <v>0</v>
      </c>
      <c r="J15" s="47">
        <v>0</v>
      </c>
      <c r="K15" s="47">
        <v>18</v>
      </c>
      <c r="L15" s="47">
        <v>7</v>
      </c>
      <c r="M15" s="48">
        <v>11</v>
      </c>
    </row>
    <row r="16" spans="1:13" ht="24.75" customHeight="1">
      <c r="A16" s="49" t="s">
        <v>201</v>
      </c>
      <c r="B16" s="47">
        <v>21</v>
      </c>
      <c r="C16" s="47">
        <v>8</v>
      </c>
      <c r="D16" s="47">
        <v>13</v>
      </c>
      <c r="E16" s="47">
        <v>1</v>
      </c>
      <c r="F16" s="47">
        <v>1</v>
      </c>
      <c r="G16" s="47">
        <v>0</v>
      </c>
      <c r="H16" s="47">
        <v>0</v>
      </c>
      <c r="I16" s="47">
        <v>0</v>
      </c>
      <c r="J16" s="47">
        <v>0</v>
      </c>
      <c r="K16" s="47">
        <v>18</v>
      </c>
      <c r="L16" s="47">
        <v>7</v>
      </c>
      <c r="M16" s="48">
        <v>11</v>
      </c>
    </row>
    <row r="17" spans="1:13" ht="24.75" customHeight="1" thickBot="1">
      <c r="A17" s="50" t="s">
        <v>205</v>
      </c>
      <c r="B17" s="380">
        <v>0</v>
      </c>
      <c r="C17" s="380">
        <v>0</v>
      </c>
      <c r="D17" s="380">
        <v>0</v>
      </c>
      <c r="E17" s="380">
        <v>0</v>
      </c>
      <c r="F17" s="380">
        <v>0</v>
      </c>
      <c r="G17" s="380">
        <v>0</v>
      </c>
      <c r="H17" s="380">
        <v>0</v>
      </c>
      <c r="I17" s="380">
        <v>0</v>
      </c>
      <c r="J17" s="380">
        <v>0</v>
      </c>
      <c r="K17" s="380">
        <v>0</v>
      </c>
      <c r="L17" s="380">
        <v>0</v>
      </c>
      <c r="M17" s="233">
        <v>0</v>
      </c>
    </row>
    <row r="18" ht="17.25">
      <c r="A18" s="51"/>
    </row>
    <row r="19" ht="19.5" customHeight="1" thickBot="1">
      <c r="A19" s="51"/>
    </row>
    <row r="20" spans="1:13" ht="19.5" customHeight="1">
      <c r="A20" s="1554" t="s">
        <v>1090</v>
      </c>
      <c r="B20" s="1556" t="s">
        <v>885</v>
      </c>
      <c r="C20" s="1557"/>
      <c r="D20" s="1557"/>
      <c r="E20" s="1557"/>
      <c r="F20" s="1557"/>
      <c r="G20" s="1557"/>
      <c r="H20" s="1557"/>
      <c r="I20" s="1557"/>
      <c r="J20" s="1559"/>
      <c r="K20" s="1715" t="s">
        <v>886</v>
      </c>
      <c r="L20" s="1710"/>
      <c r="M20" s="1716"/>
    </row>
    <row r="21" spans="1:13" ht="19.5" customHeight="1">
      <c r="A21" s="1561"/>
      <c r="B21" s="745" t="s">
        <v>588</v>
      </c>
      <c r="C21" s="746"/>
      <c r="D21" s="747"/>
      <c r="E21" s="746" t="s">
        <v>608</v>
      </c>
      <c r="F21" s="746"/>
      <c r="G21" s="747"/>
      <c r="H21" s="746" t="s">
        <v>607</v>
      </c>
      <c r="I21" s="746"/>
      <c r="J21" s="748"/>
      <c r="K21" s="1717"/>
      <c r="L21" s="1713"/>
      <c r="M21" s="1718"/>
    </row>
    <row r="22" spans="1:13" ht="13.5" customHeight="1">
      <c r="A22" s="1555"/>
      <c r="B22" s="584" t="s">
        <v>5</v>
      </c>
      <c r="C22" s="886" t="s">
        <v>8</v>
      </c>
      <c r="D22" s="886" t="s">
        <v>9</v>
      </c>
      <c r="E22" s="886" t="s">
        <v>5</v>
      </c>
      <c r="F22" s="886" t="s">
        <v>8</v>
      </c>
      <c r="G22" s="886" t="s">
        <v>9</v>
      </c>
      <c r="H22" s="886" t="s">
        <v>5</v>
      </c>
      <c r="I22" s="886" t="s">
        <v>8</v>
      </c>
      <c r="J22" s="546" t="s">
        <v>9</v>
      </c>
      <c r="K22" s="886" t="s">
        <v>5</v>
      </c>
      <c r="L22" s="886" t="s">
        <v>8</v>
      </c>
      <c r="M22" s="546" t="s">
        <v>9</v>
      </c>
    </row>
    <row r="23" spans="1:13" s="1" customFormat="1" ht="24.75" customHeight="1">
      <c r="A23" s="49" t="s">
        <v>980</v>
      </c>
      <c r="B23" s="602">
        <v>0</v>
      </c>
      <c r="C23" s="412">
        <v>0</v>
      </c>
      <c r="D23" s="47">
        <v>0</v>
      </c>
      <c r="E23" s="47">
        <v>1</v>
      </c>
      <c r="F23" s="47">
        <v>0</v>
      </c>
      <c r="G23" s="47">
        <v>1</v>
      </c>
      <c r="H23" s="47">
        <v>1</v>
      </c>
      <c r="I23" s="47">
        <v>1</v>
      </c>
      <c r="J23" s="215">
        <v>0</v>
      </c>
      <c r="K23" s="47">
        <v>1</v>
      </c>
      <c r="L23" s="47">
        <v>0</v>
      </c>
      <c r="M23" s="48">
        <v>1</v>
      </c>
    </row>
    <row r="24" spans="1:13" ht="24.75" customHeight="1">
      <c r="A24" s="49" t="s">
        <v>987</v>
      </c>
      <c r="B24" s="602">
        <v>0</v>
      </c>
      <c r="C24" s="412">
        <v>0</v>
      </c>
      <c r="D24" s="47">
        <v>0</v>
      </c>
      <c r="E24" s="47">
        <v>1</v>
      </c>
      <c r="F24" s="47">
        <v>0</v>
      </c>
      <c r="G24" s="47">
        <v>1</v>
      </c>
      <c r="H24" s="47">
        <v>1</v>
      </c>
      <c r="I24" s="47">
        <v>0</v>
      </c>
      <c r="J24" s="215">
        <v>1</v>
      </c>
      <c r="K24" s="47">
        <v>1</v>
      </c>
      <c r="L24" s="47">
        <v>1</v>
      </c>
      <c r="M24" s="48">
        <v>0</v>
      </c>
    </row>
    <row r="25" spans="1:13" ht="24.75" customHeight="1">
      <c r="A25" s="49" t="s">
        <v>201</v>
      </c>
      <c r="B25" s="602">
        <v>0</v>
      </c>
      <c r="C25" s="47">
        <v>0</v>
      </c>
      <c r="D25" s="47">
        <v>0</v>
      </c>
      <c r="E25" s="47">
        <v>1</v>
      </c>
      <c r="F25" s="47">
        <v>0</v>
      </c>
      <c r="G25" s="47">
        <v>1</v>
      </c>
      <c r="H25" s="47">
        <v>1</v>
      </c>
      <c r="I25" s="540">
        <v>0</v>
      </c>
      <c r="J25" s="215">
        <v>1</v>
      </c>
      <c r="K25" s="47">
        <v>1</v>
      </c>
      <c r="L25" s="47">
        <v>1</v>
      </c>
      <c r="M25" s="48">
        <v>0</v>
      </c>
    </row>
    <row r="26" spans="1:13" ht="24.75" customHeight="1" thickBot="1">
      <c r="A26" s="50" t="s">
        <v>205</v>
      </c>
      <c r="B26" s="380">
        <v>0</v>
      </c>
      <c r="C26" s="380">
        <v>0</v>
      </c>
      <c r="D26" s="380">
        <v>0</v>
      </c>
      <c r="E26" s="380">
        <v>0</v>
      </c>
      <c r="F26" s="380">
        <v>0</v>
      </c>
      <c r="G26" s="380">
        <v>0</v>
      </c>
      <c r="H26" s="380">
        <v>0</v>
      </c>
      <c r="I26" s="380">
        <v>0</v>
      </c>
      <c r="J26" s="233">
        <v>0</v>
      </c>
      <c r="K26" s="380">
        <v>0</v>
      </c>
      <c r="L26" s="380">
        <v>0</v>
      </c>
      <c r="M26" s="233">
        <v>0</v>
      </c>
    </row>
    <row r="27" spans="1:13" ht="24.75" customHeight="1">
      <c r="A27" s="153"/>
      <c r="B27" s="286"/>
      <c r="C27" s="286"/>
      <c r="D27" s="286"/>
      <c r="E27" s="286"/>
      <c r="F27" s="286"/>
      <c r="G27" s="286"/>
      <c r="H27" s="286"/>
      <c r="I27" s="286"/>
      <c r="J27" s="286"/>
      <c r="K27" s="286"/>
      <c r="L27" s="286"/>
      <c r="M27" s="286"/>
    </row>
    <row r="28" spans="1:13" ht="24.75" customHeight="1" thickBot="1">
      <c r="A28" s="1704" t="s">
        <v>900</v>
      </c>
      <c r="B28" s="1704"/>
      <c r="C28" s="1704"/>
      <c r="D28" s="1704"/>
      <c r="E28" s="1704"/>
      <c r="F28" s="1704"/>
      <c r="G28" s="1704"/>
      <c r="M28" s="42" t="s">
        <v>901</v>
      </c>
    </row>
    <row r="29" spans="1:13" ht="18.75" customHeight="1">
      <c r="A29" s="1554" t="s">
        <v>1090</v>
      </c>
      <c r="B29" s="1709" t="s">
        <v>854</v>
      </c>
      <c r="C29" s="1710"/>
      <c r="D29" s="1711"/>
      <c r="E29" s="1556" t="s">
        <v>896</v>
      </c>
      <c r="F29" s="1557"/>
      <c r="G29" s="1557"/>
      <c r="H29" s="1557"/>
      <c r="I29" s="1557"/>
      <c r="J29" s="1558"/>
      <c r="K29" s="1568" t="s">
        <v>899</v>
      </c>
      <c r="L29" s="1569"/>
      <c r="M29" s="1574"/>
    </row>
    <row r="30" spans="1:13" ht="18" customHeight="1">
      <c r="A30" s="1561"/>
      <c r="B30" s="1712"/>
      <c r="C30" s="1713"/>
      <c r="D30" s="1714"/>
      <c r="E30" s="745" t="s">
        <v>898</v>
      </c>
      <c r="F30" s="746"/>
      <c r="G30" s="747"/>
      <c r="H30" s="1700" t="s">
        <v>897</v>
      </c>
      <c r="I30" s="1705"/>
      <c r="J30" s="1701"/>
      <c r="K30" s="1571"/>
      <c r="L30" s="1572"/>
      <c r="M30" s="1575"/>
    </row>
    <row r="31" spans="1:13" ht="17.25" customHeight="1">
      <c r="A31" s="1555"/>
      <c r="B31" s="584" t="s">
        <v>5</v>
      </c>
      <c r="C31" s="886" t="s">
        <v>8</v>
      </c>
      <c r="D31" s="886" t="s">
        <v>9</v>
      </c>
      <c r="E31" s="886" t="s">
        <v>5</v>
      </c>
      <c r="F31" s="886" t="s">
        <v>8</v>
      </c>
      <c r="G31" s="886" t="s">
        <v>9</v>
      </c>
      <c r="H31" s="886" t="s">
        <v>5</v>
      </c>
      <c r="I31" s="886" t="s">
        <v>8</v>
      </c>
      <c r="J31" s="886" t="s">
        <v>9</v>
      </c>
      <c r="K31" s="886" t="s">
        <v>5</v>
      </c>
      <c r="L31" s="886" t="s">
        <v>8</v>
      </c>
      <c r="M31" s="887" t="s">
        <v>9</v>
      </c>
    </row>
    <row r="32" spans="1:13" ht="17.25">
      <c r="A32" s="49" t="s">
        <v>980</v>
      </c>
      <c r="B32" s="540">
        <v>496</v>
      </c>
      <c r="C32" s="47">
        <v>227</v>
      </c>
      <c r="D32" s="47">
        <v>269</v>
      </c>
      <c r="E32" s="540">
        <v>105</v>
      </c>
      <c r="F32" s="47">
        <v>42</v>
      </c>
      <c r="G32" s="47">
        <v>63</v>
      </c>
      <c r="H32" s="540">
        <v>118</v>
      </c>
      <c r="I32" s="47">
        <v>50</v>
      </c>
      <c r="J32" s="47">
        <v>68</v>
      </c>
      <c r="K32" s="540">
        <v>49</v>
      </c>
      <c r="L32" s="47">
        <v>19</v>
      </c>
      <c r="M32" s="215">
        <v>30</v>
      </c>
    </row>
    <row r="33" spans="1:13" ht="24.75" customHeight="1">
      <c r="A33" s="49" t="s">
        <v>987</v>
      </c>
      <c r="B33" s="540">
        <v>490</v>
      </c>
      <c r="C33" s="47">
        <v>232</v>
      </c>
      <c r="D33" s="47">
        <v>258</v>
      </c>
      <c r="E33" s="540">
        <v>100</v>
      </c>
      <c r="F33" s="47">
        <v>50</v>
      </c>
      <c r="G33" s="47">
        <v>50</v>
      </c>
      <c r="H33" s="540">
        <v>105</v>
      </c>
      <c r="I33" s="47">
        <v>42</v>
      </c>
      <c r="J33" s="47">
        <v>63</v>
      </c>
      <c r="K33" s="540">
        <v>35</v>
      </c>
      <c r="L33" s="47">
        <v>17</v>
      </c>
      <c r="M33" s="215">
        <v>18</v>
      </c>
    </row>
    <row r="34" spans="1:13" ht="24.75" customHeight="1">
      <c r="A34" s="49" t="s">
        <v>201</v>
      </c>
      <c r="B34" s="540">
        <v>464</v>
      </c>
      <c r="C34" s="47">
        <v>219</v>
      </c>
      <c r="D34" s="47">
        <v>245</v>
      </c>
      <c r="E34" s="540">
        <v>94</v>
      </c>
      <c r="F34" s="47">
        <v>46</v>
      </c>
      <c r="G34" s="47">
        <v>48</v>
      </c>
      <c r="H34" s="47">
        <v>100</v>
      </c>
      <c r="I34" s="47">
        <v>40</v>
      </c>
      <c r="J34" s="47">
        <v>60</v>
      </c>
      <c r="K34" s="47">
        <v>33</v>
      </c>
      <c r="L34" s="47">
        <v>15</v>
      </c>
      <c r="M34" s="48">
        <v>18</v>
      </c>
    </row>
    <row r="35" spans="1:13" ht="24.75" customHeight="1" thickBot="1">
      <c r="A35" s="50" t="s">
        <v>205</v>
      </c>
      <c r="B35" s="380">
        <v>26</v>
      </c>
      <c r="C35" s="349">
        <v>13</v>
      </c>
      <c r="D35" s="349">
        <v>13</v>
      </c>
      <c r="E35" s="380">
        <v>6</v>
      </c>
      <c r="F35" s="380">
        <v>4</v>
      </c>
      <c r="G35" s="380">
        <v>2</v>
      </c>
      <c r="H35" s="380">
        <v>5</v>
      </c>
      <c r="I35" s="380">
        <v>2</v>
      </c>
      <c r="J35" s="380">
        <v>3</v>
      </c>
      <c r="K35" s="380">
        <v>2</v>
      </c>
      <c r="L35" s="380">
        <v>2</v>
      </c>
      <c r="M35" s="233">
        <v>0</v>
      </c>
    </row>
    <row r="36" ht="24.75" customHeight="1"/>
    <row r="37" spans="1:13" ht="24.75" customHeight="1" thickBot="1">
      <c r="A37" s="1704" t="s">
        <v>902</v>
      </c>
      <c r="B37" s="1704"/>
      <c r="C37" s="1704"/>
      <c r="D37" s="1704"/>
      <c r="E37" s="1704"/>
      <c r="F37" s="1704"/>
      <c r="G37" s="1704"/>
      <c r="M37" s="42" t="s">
        <v>901</v>
      </c>
    </row>
    <row r="38" spans="1:13" ht="23.25" customHeight="1">
      <c r="A38" s="1554" t="s">
        <v>1090</v>
      </c>
      <c r="B38" s="1706" t="s">
        <v>911</v>
      </c>
      <c r="C38" s="1707"/>
      <c r="D38" s="1707"/>
      <c r="E38" s="1707"/>
      <c r="F38" s="1707"/>
      <c r="G38" s="1707"/>
      <c r="H38" s="1707"/>
      <c r="I38" s="1707"/>
      <c r="J38" s="1707"/>
      <c r="K38" s="1707"/>
      <c r="L38" s="1707"/>
      <c r="M38" s="1708"/>
    </row>
    <row r="39" spans="1:13" ht="28.5">
      <c r="A39" s="1555"/>
      <c r="B39" s="940" t="s">
        <v>5</v>
      </c>
      <c r="C39" s="939">
        <v>15</v>
      </c>
      <c r="D39" s="939">
        <v>16</v>
      </c>
      <c r="E39" s="939">
        <v>17</v>
      </c>
      <c r="F39" s="939">
        <v>18</v>
      </c>
      <c r="G39" s="939">
        <v>19</v>
      </c>
      <c r="H39" s="941" t="s">
        <v>888</v>
      </c>
      <c r="I39" s="941" t="s">
        <v>889</v>
      </c>
      <c r="J39" s="941" t="s">
        <v>890</v>
      </c>
      <c r="K39" s="941" t="s">
        <v>891</v>
      </c>
      <c r="L39" s="941" t="s">
        <v>892</v>
      </c>
      <c r="M39" s="546" t="s">
        <v>893</v>
      </c>
    </row>
    <row r="40" spans="1:14" ht="24.75" customHeight="1">
      <c r="A40" s="49" t="s">
        <v>980</v>
      </c>
      <c r="B40" s="540">
        <v>496</v>
      </c>
      <c r="C40" s="47">
        <v>36</v>
      </c>
      <c r="D40" s="47">
        <v>58</v>
      </c>
      <c r="E40" s="47">
        <v>71</v>
      </c>
      <c r="F40" s="47">
        <v>80</v>
      </c>
      <c r="G40" s="47">
        <v>46</v>
      </c>
      <c r="H40" s="47">
        <v>143</v>
      </c>
      <c r="I40" s="47">
        <v>46</v>
      </c>
      <c r="J40" s="47">
        <v>13</v>
      </c>
      <c r="K40" s="47">
        <v>3</v>
      </c>
      <c r="L40" s="47">
        <v>0</v>
      </c>
      <c r="M40" s="48">
        <v>0</v>
      </c>
      <c r="N40" s="68"/>
    </row>
    <row r="41" spans="1:14" ht="24.75" customHeight="1">
      <c r="A41" s="49" t="s">
        <v>987</v>
      </c>
      <c r="B41" s="540">
        <v>490</v>
      </c>
      <c r="C41" s="47">
        <v>26</v>
      </c>
      <c r="D41" s="47">
        <v>63</v>
      </c>
      <c r="E41" s="47">
        <v>83</v>
      </c>
      <c r="F41" s="47">
        <v>64</v>
      </c>
      <c r="G41" s="47">
        <v>58</v>
      </c>
      <c r="H41" s="47">
        <v>132</v>
      </c>
      <c r="I41" s="47">
        <v>48</v>
      </c>
      <c r="J41" s="47">
        <v>12</v>
      </c>
      <c r="K41" s="47">
        <v>4</v>
      </c>
      <c r="L41" s="47">
        <v>0</v>
      </c>
      <c r="M41" s="48">
        <v>0</v>
      </c>
      <c r="N41" s="68"/>
    </row>
    <row r="42" spans="1:14" ht="24.75" customHeight="1">
      <c r="A42" s="46" t="s">
        <v>894</v>
      </c>
      <c r="B42" s="540">
        <v>232</v>
      </c>
      <c r="C42" s="47">
        <v>13</v>
      </c>
      <c r="D42" s="47">
        <v>26</v>
      </c>
      <c r="E42" s="540">
        <v>37</v>
      </c>
      <c r="F42" s="47">
        <v>28</v>
      </c>
      <c r="G42" s="47">
        <v>25</v>
      </c>
      <c r="H42" s="47">
        <v>76</v>
      </c>
      <c r="I42" s="47">
        <v>21</v>
      </c>
      <c r="J42" s="47">
        <v>4</v>
      </c>
      <c r="K42" s="47">
        <v>2</v>
      </c>
      <c r="L42" s="47">
        <v>0</v>
      </c>
      <c r="M42" s="48">
        <v>0</v>
      </c>
      <c r="N42" s="68"/>
    </row>
    <row r="43" spans="1:14" ht="24.75" customHeight="1" thickBot="1">
      <c r="A43" s="244" t="s">
        <v>895</v>
      </c>
      <c r="B43" s="380">
        <v>258</v>
      </c>
      <c r="C43" s="349">
        <v>13</v>
      </c>
      <c r="D43" s="349">
        <v>37</v>
      </c>
      <c r="E43" s="380">
        <v>46</v>
      </c>
      <c r="F43" s="380">
        <v>36</v>
      </c>
      <c r="G43" s="380">
        <v>33</v>
      </c>
      <c r="H43" s="380">
        <v>56</v>
      </c>
      <c r="I43" s="380">
        <v>27</v>
      </c>
      <c r="J43" s="380">
        <v>8</v>
      </c>
      <c r="K43" s="380">
        <v>2</v>
      </c>
      <c r="L43" s="380">
        <v>0</v>
      </c>
      <c r="M43" s="233">
        <v>0</v>
      </c>
      <c r="N43" s="68"/>
    </row>
  </sheetData>
  <sheetProtection/>
  <mergeCells count="20">
    <mergeCell ref="B20:J20"/>
    <mergeCell ref="K20:M21"/>
    <mergeCell ref="D3:D4"/>
    <mergeCell ref="B3:C3"/>
    <mergeCell ref="A11:A13"/>
    <mergeCell ref="A20:A22"/>
    <mergeCell ref="A3:A4"/>
    <mergeCell ref="E3:M3"/>
    <mergeCell ref="B12:D12"/>
    <mergeCell ref="E12:G12"/>
    <mergeCell ref="B11:M11"/>
    <mergeCell ref="A28:G28"/>
    <mergeCell ref="H30:J30"/>
    <mergeCell ref="E29:J29"/>
    <mergeCell ref="A29:A31"/>
    <mergeCell ref="A38:A39"/>
    <mergeCell ref="B38:M38"/>
    <mergeCell ref="A37:G37"/>
    <mergeCell ref="K29:M30"/>
    <mergeCell ref="B29:D30"/>
  </mergeCells>
  <printOptions/>
  <pageMargins left="0.5118110236220472" right="0.1968503937007874" top="0.3937007874015748" bottom="1.4566929133858268" header="0" footer="0.7086614173228347"/>
  <pageSetup firstPageNumber="37" useFirstPageNumber="1" horizontalDpi="600" verticalDpi="600" orientation="portrait" paperSize="9" scale="75" r:id="rId1"/>
  <headerFooter scaleWithDoc="0" alignWithMargins="0">
    <oddFooter>&amp;C&amp;16- &amp;P -</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Y46"/>
  <sheetViews>
    <sheetView showGridLines="0" zoomScale="75" zoomScaleNormal="75" zoomScaleSheetLayoutView="75" zoomScalePageLayoutView="0" workbookViewId="0" topLeftCell="A1">
      <selection activeCell="A1" sqref="A1:E1"/>
    </sheetView>
  </sheetViews>
  <sheetFormatPr defaultColWidth="9.00390625" defaultRowHeight="26.25" customHeight="1"/>
  <cols>
    <col min="1" max="1" width="15.25390625" style="39" customWidth="1"/>
    <col min="2" max="2" width="11.125" style="39" customWidth="1"/>
    <col min="3" max="3" width="11.625" style="39" customWidth="1"/>
    <col min="4" max="5" width="7.625" style="39" customWidth="1"/>
    <col min="6" max="6" width="9.50390625" style="39" customWidth="1"/>
    <col min="7" max="10" width="6.25390625" style="39" customWidth="1"/>
    <col min="11" max="11" width="8.50390625" style="39" customWidth="1"/>
    <col min="12" max="12" width="7.125" style="39" customWidth="1"/>
    <col min="13" max="13" width="8.50390625" style="39" customWidth="1"/>
    <col min="14" max="18" width="5.375" style="39" customWidth="1"/>
    <col min="19" max="19" width="8.50390625" style="39" customWidth="1"/>
    <col min="20" max="20" width="6.75390625" style="39" customWidth="1"/>
    <col min="21" max="21" width="9.875" style="39" customWidth="1"/>
    <col min="22" max="22" width="9.375" style="39" customWidth="1"/>
    <col min="23" max="23" width="7.375" style="39" customWidth="1"/>
    <col min="24" max="24" width="8.875" style="39" customWidth="1"/>
    <col min="25" max="16384" width="9.00390625" style="39" customWidth="1"/>
  </cols>
  <sheetData>
    <row r="1" spans="1:5" ht="36" customHeight="1">
      <c r="A1" s="1736" t="s">
        <v>1130</v>
      </c>
      <c r="B1" s="1736"/>
      <c r="C1" s="1736"/>
      <c r="D1" s="1736"/>
      <c r="E1" s="1736"/>
    </row>
    <row r="2" spans="1:3" ht="18" customHeight="1">
      <c r="A2" s="1480"/>
      <c r="B2" s="1480"/>
      <c r="C2" s="1480"/>
    </row>
    <row r="3" spans="1:2" ht="26.25" customHeight="1">
      <c r="A3" s="38" t="s">
        <v>396</v>
      </c>
      <c r="B3" s="183"/>
    </row>
    <row r="4" spans="1:2" ht="26.25" customHeight="1">
      <c r="A4" s="38" t="s">
        <v>397</v>
      </c>
      <c r="B4" s="183"/>
    </row>
    <row r="5" spans="1:24" ht="26.25" customHeight="1" thickBot="1">
      <c r="A5" s="158" t="s">
        <v>317</v>
      </c>
      <c r="B5" s="184"/>
      <c r="C5" s="159"/>
      <c r="D5" s="159"/>
      <c r="E5" s="159"/>
      <c r="F5" s="159"/>
      <c r="G5" s="159"/>
      <c r="H5" s="159"/>
      <c r="I5" s="159"/>
      <c r="J5" s="159"/>
      <c r="K5" s="159"/>
      <c r="L5" s="159"/>
      <c r="M5" s="40"/>
      <c r="X5" s="42" t="s">
        <v>398</v>
      </c>
    </row>
    <row r="6" spans="1:24" s="187" customFormat="1" ht="82.5" customHeight="1">
      <c r="A6" s="1517" t="s">
        <v>1085</v>
      </c>
      <c r="B6" s="185" t="s">
        <v>399</v>
      </c>
      <c r="C6" s="185" t="s">
        <v>400</v>
      </c>
      <c r="D6" s="1744" t="s">
        <v>401</v>
      </c>
      <c r="E6" s="1744" t="s">
        <v>402</v>
      </c>
      <c r="F6" s="185" t="s">
        <v>1023</v>
      </c>
      <c r="G6" s="1730" t="s">
        <v>1108</v>
      </c>
      <c r="H6" s="1731"/>
      <c r="I6" s="1731"/>
      <c r="J6" s="1732"/>
      <c r="K6" s="185" t="s">
        <v>403</v>
      </c>
      <c r="L6" s="185" t="s">
        <v>803</v>
      </c>
      <c r="M6" s="185" t="s">
        <v>404</v>
      </c>
      <c r="N6" s="1733" t="s">
        <v>405</v>
      </c>
      <c r="O6" s="1734"/>
      <c r="P6" s="1734"/>
      <c r="Q6" s="1734"/>
      <c r="R6" s="1735"/>
      <c r="S6" s="1737" t="s">
        <v>1115</v>
      </c>
      <c r="T6" s="1443" t="s">
        <v>1114</v>
      </c>
      <c r="U6" s="185" t="s">
        <v>406</v>
      </c>
      <c r="V6" s="185" t="s">
        <v>407</v>
      </c>
      <c r="W6" s="185" t="s">
        <v>408</v>
      </c>
      <c r="X6" s="186" t="s">
        <v>409</v>
      </c>
    </row>
    <row r="7" spans="1:24" s="10" customFormat="1" ht="35.25" customHeight="1">
      <c r="A7" s="1545"/>
      <c r="B7" s="986"/>
      <c r="C7" s="987"/>
      <c r="D7" s="1745"/>
      <c r="E7" s="1745"/>
      <c r="F7" s="988"/>
      <c r="G7" s="1740" t="s">
        <v>1112</v>
      </c>
      <c r="H7" s="1742" t="s">
        <v>1024</v>
      </c>
      <c r="I7" s="1743"/>
      <c r="J7" s="1740" t="s">
        <v>1025</v>
      </c>
      <c r="K7" s="957"/>
      <c r="L7" s="987"/>
      <c r="M7" s="987"/>
      <c r="N7" s="1445" t="s">
        <v>1111</v>
      </c>
      <c r="O7" s="989" t="s">
        <v>410</v>
      </c>
      <c r="P7" s="989" t="s">
        <v>411</v>
      </c>
      <c r="Q7" s="989" t="s">
        <v>412</v>
      </c>
      <c r="R7" s="989" t="s">
        <v>413</v>
      </c>
      <c r="S7" s="1738"/>
      <c r="T7" s="1441"/>
      <c r="U7" s="988"/>
      <c r="V7" s="987"/>
      <c r="W7" s="987"/>
      <c r="X7" s="990"/>
    </row>
    <row r="8" spans="1:25" ht="48" customHeight="1" thickBot="1">
      <c r="A8" s="1518"/>
      <c r="B8" s="188"/>
      <c r="C8" s="167"/>
      <c r="D8" s="167"/>
      <c r="E8" s="167"/>
      <c r="F8" s="189"/>
      <c r="G8" s="1741"/>
      <c r="H8" s="1013" t="s">
        <v>1132</v>
      </c>
      <c r="I8" s="1013" t="s">
        <v>1026</v>
      </c>
      <c r="J8" s="1741"/>
      <c r="K8" s="167"/>
      <c r="L8" s="167"/>
      <c r="M8" s="167"/>
      <c r="N8" s="167" t="s">
        <v>1110</v>
      </c>
      <c r="O8" s="991"/>
      <c r="P8" s="991"/>
      <c r="Q8" s="991"/>
      <c r="R8" s="991"/>
      <c r="S8" s="1739"/>
      <c r="T8" s="1442"/>
      <c r="U8" s="189"/>
      <c r="V8" s="167"/>
      <c r="W8" s="167"/>
      <c r="X8" s="190"/>
      <c r="Y8" s="10"/>
    </row>
    <row r="9" spans="1:24" ht="35.25" customHeight="1">
      <c r="A9" s="79" t="s">
        <v>1027</v>
      </c>
      <c r="B9" s="383">
        <v>8570</v>
      </c>
      <c r="C9" s="386">
        <v>8489</v>
      </c>
      <c r="D9" s="386">
        <v>20</v>
      </c>
      <c r="E9" s="386">
        <v>4</v>
      </c>
      <c r="F9" s="457">
        <v>0</v>
      </c>
      <c r="G9" s="1727">
        <v>10</v>
      </c>
      <c r="H9" s="1728"/>
      <c r="I9" s="1728"/>
      <c r="J9" s="1729"/>
      <c r="K9" s="386">
        <v>47</v>
      </c>
      <c r="L9" s="457">
        <v>0</v>
      </c>
      <c r="M9" s="386">
        <v>114</v>
      </c>
      <c r="N9" s="457">
        <v>0</v>
      </c>
      <c r="O9" s="457">
        <v>0</v>
      </c>
      <c r="P9" s="457">
        <v>0</v>
      </c>
      <c r="Q9" s="457">
        <v>0</v>
      </c>
      <c r="R9" s="457">
        <v>0</v>
      </c>
      <c r="S9" s="391" t="s">
        <v>1028</v>
      </c>
      <c r="T9" s="391" t="s">
        <v>1028</v>
      </c>
      <c r="U9" s="386">
        <v>8424</v>
      </c>
      <c r="V9" s="384">
        <v>99.1</v>
      </c>
      <c r="W9" s="384">
        <v>0.1</v>
      </c>
      <c r="X9" s="385">
        <v>98.3</v>
      </c>
    </row>
    <row r="10" spans="1:24" ht="35.25" customHeight="1">
      <c r="A10" s="79" t="s">
        <v>1029</v>
      </c>
      <c r="B10" s="383">
        <v>8171</v>
      </c>
      <c r="C10" s="386">
        <v>8089</v>
      </c>
      <c r="D10" s="386">
        <v>41</v>
      </c>
      <c r="E10" s="386">
        <v>8</v>
      </c>
      <c r="F10" s="457">
        <v>2</v>
      </c>
      <c r="G10" s="992">
        <v>0</v>
      </c>
      <c r="H10" s="992">
        <v>2</v>
      </c>
      <c r="I10" s="992">
        <v>1</v>
      </c>
      <c r="J10" s="992">
        <v>0</v>
      </c>
      <c r="K10" s="386">
        <v>27</v>
      </c>
      <c r="L10" s="457">
        <v>1</v>
      </c>
      <c r="M10" s="386">
        <v>126</v>
      </c>
      <c r="N10" s="457">
        <v>0</v>
      </c>
      <c r="O10" s="457">
        <v>0</v>
      </c>
      <c r="P10" s="457">
        <v>0</v>
      </c>
      <c r="Q10" s="457">
        <v>0</v>
      </c>
      <c r="R10" s="457">
        <v>0</v>
      </c>
      <c r="S10" s="993">
        <v>1</v>
      </c>
      <c r="T10" s="993">
        <v>3</v>
      </c>
      <c r="U10" s="386">
        <v>8038</v>
      </c>
      <c r="V10" s="384">
        <v>99</v>
      </c>
      <c r="W10" s="384">
        <v>0.001</v>
      </c>
      <c r="X10" s="385">
        <v>98.4</v>
      </c>
    </row>
    <row r="11" spans="1:24" ht="35.25" customHeight="1">
      <c r="A11" s="79" t="s">
        <v>129</v>
      </c>
      <c r="B11" s="383">
        <v>7451</v>
      </c>
      <c r="C11" s="386">
        <v>7373</v>
      </c>
      <c r="D11" s="386">
        <v>39</v>
      </c>
      <c r="E11" s="386">
        <v>8</v>
      </c>
      <c r="F11" s="457">
        <v>2</v>
      </c>
      <c r="G11" s="994">
        <v>0</v>
      </c>
      <c r="H11" s="994">
        <v>2</v>
      </c>
      <c r="I11" s="994">
        <v>1</v>
      </c>
      <c r="J11" s="994">
        <v>0</v>
      </c>
      <c r="K11" s="386">
        <v>25</v>
      </c>
      <c r="L11" s="457">
        <v>1</v>
      </c>
      <c r="M11" s="386">
        <v>125</v>
      </c>
      <c r="N11" s="457">
        <v>0</v>
      </c>
      <c r="O11" s="457">
        <v>0</v>
      </c>
      <c r="P11" s="457">
        <v>0</v>
      </c>
      <c r="Q11" s="457">
        <v>0</v>
      </c>
      <c r="R11" s="457">
        <v>0</v>
      </c>
      <c r="S11" s="457">
        <v>1</v>
      </c>
      <c r="T11" s="386">
        <v>3</v>
      </c>
      <c r="U11" s="386">
        <v>7327</v>
      </c>
      <c r="V11" s="384">
        <v>99</v>
      </c>
      <c r="W11" s="384">
        <v>0.01</v>
      </c>
      <c r="X11" s="385">
        <v>98.3</v>
      </c>
    </row>
    <row r="12" spans="1:24" ht="35.25" customHeight="1">
      <c r="A12" s="80" t="s">
        <v>130</v>
      </c>
      <c r="B12" s="404">
        <v>720</v>
      </c>
      <c r="C12" s="388">
        <v>716</v>
      </c>
      <c r="D12" s="388">
        <v>2</v>
      </c>
      <c r="E12" s="463">
        <v>0</v>
      </c>
      <c r="F12" s="463">
        <v>0</v>
      </c>
      <c r="G12" s="995">
        <v>0</v>
      </c>
      <c r="H12" s="995">
        <v>0</v>
      </c>
      <c r="I12" s="995">
        <v>0</v>
      </c>
      <c r="J12" s="995">
        <v>0</v>
      </c>
      <c r="K12" s="463">
        <v>2</v>
      </c>
      <c r="L12" s="463">
        <v>0</v>
      </c>
      <c r="M12" s="463">
        <v>1</v>
      </c>
      <c r="N12" s="463">
        <v>0</v>
      </c>
      <c r="O12" s="463">
        <v>0</v>
      </c>
      <c r="P12" s="463">
        <v>0</v>
      </c>
      <c r="Q12" s="463">
        <v>0</v>
      </c>
      <c r="R12" s="463">
        <v>0</v>
      </c>
      <c r="S12" s="463">
        <v>0</v>
      </c>
      <c r="T12" s="388">
        <v>0</v>
      </c>
      <c r="U12" s="388">
        <v>711</v>
      </c>
      <c r="V12" s="389">
        <v>99.4</v>
      </c>
      <c r="W12" s="389">
        <v>0</v>
      </c>
      <c r="X12" s="390">
        <v>98.8</v>
      </c>
    </row>
    <row r="13" spans="1:24" ht="35.25" customHeight="1">
      <c r="A13" s="79" t="s">
        <v>1030</v>
      </c>
      <c r="B13" s="383">
        <v>2676</v>
      </c>
      <c r="C13" s="386">
        <v>2624</v>
      </c>
      <c r="D13" s="386">
        <v>30</v>
      </c>
      <c r="E13" s="386">
        <v>8</v>
      </c>
      <c r="F13" s="457">
        <v>0</v>
      </c>
      <c r="G13" s="993">
        <v>0</v>
      </c>
      <c r="H13" s="993">
        <v>0</v>
      </c>
      <c r="I13" s="993">
        <v>0</v>
      </c>
      <c r="J13" s="993">
        <v>0</v>
      </c>
      <c r="K13" s="386">
        <v>14</v>
      </c>
      <c r="L13" s="457">
        <v>0</v>
      </c>
      <c r="M13" s="386">
        <v>50</v>
      </c>
      <c r="N13" s="457">
        <v>0</v>
      </c>
      <c r="O13" s="457">
        <v>0</v>
      </c>
      <c r="P13" s="457">
        <v>0</v>
      </c>
      <c r="Q13" s="457">
        <v>0</v>
      </c>
      <c r="R13" s="457">
        <v>0</v>
      </c>
      <c r="S13" s="457">
        <v>0</v>
      </c>
      <c r="T13" s="386">
        <v>0</v>
      </c>
      <c r="U13" s="386">
        <v>2606</v>
      </c>
      <c r="V13" s="384">
        <v>98.1</v>
      </c>
      <c r="W13" s="457">
        <v>0</v>
      </c>
      <c r="X13" s="385">
        <v>97.4</v>
      </c>
    </row>
    <row r="14" spans="1:24" ht="35.25" customHeight="1">
      <c r="A14" s="79" t="s">
        <v>1031</v>
      </c>
      <c r="B14" s="383">
        <v>439</v>
      </c>
      <c r="C14" s="386">
        <v>435</v>
      </c>
      <c r="D14" s="457">
        <v>2</v>
      </c>
      <c r="E14" s="457">
        <v>0</v>
      </c>
      <c r="F14" s="457">
        <v>0</v>
      </c>
      <c r="G14" s="994">
        <v>0</v>
      </c>
      <c r="H14" s="994">
        <v>0</v>
      </c>
      <c r="I14" s="994">
        <v>1</v>
      </c>
      <c r="J14" s="994">
        <v>0</v>
      </c>
      <c r="K14" s="386">
        <v>1</v>
      </c>
      <c r="L14" s="457">
        <v>0</v>
      </c>
      <c r="M14" s="386">
        <v>8</v>
      </c>
      <c r="N14" s="457">
        <v>0</v>
      </c>
      <c r="O14" s="457">
        <v>0</v>
      </c>
      <c r="P14" s="457">
        <v>0</v>
      </c>
      <c r="Q14" s="457">
        <v>0</v>
      </c>
      <c r="R14" s="457">
        <v>0</v>
      </c>
      <c r="S14" s="457">
        <v>1</v>
      </c>
      <c r="T14" s="386">
        <v>1</v>
      </c>
      <c r="U14" s="386">
        <v>432</v>
      </c>
      <c r="V14" s="384">
        <v>99.1</v>
      </c>
      <c r="W14" s="384">
        <v>0.2</v>
      </c>
      <c r="X14" s="385">
        <v>98.4</v>
      </c>
    </row>
    <row r="15" spans="1:24" ht="35.25" customHeight="1">
      <c r="A15" s="79" t="s">
        <v>1032</v>
      </c>
      <c r="B15" s="383">
        <v>752</v>
      </c>
      <c r="C15" s="386">
        <v>750</v>
      </c>
      <c r="D15" s="457">
        <v>2</v>
      </c>
      <c r="E15" s="457">
        <v>0</v>
      </c>
      <c r="F15" s="457">
        <v>0</v>
      </c>
      <c r="G15" s="994">
        <v>0</v>
      </c>
      <c r="H15" s="994">
        <v>0</v>
      </c>
      <c r="I15" s="994">
        <v>0</v>
      </c>
      <c r="J15" s="994">
        <v>0</v>
      </c>
      <c r="K15" s="457">
        <v>0</v>
      </c>
      <c r="L15" s="457">
        <v>0</v>
      </c>
      <c r="M15" s="386">
        <v>8</v>
      </c>
      <c r="N15" s="457">
        <v>0</v>
      </c>
      <c r="O15" s="457">
        <v>0</v>
      </c>
      <c r="P15" s="457">
        <v>0</v>
      </c>
      <c r="Q15" s="457">
        <v>0</v>
      </c>
      <c r="R15" s="457">
        <v>0</v>
      </c>
      <c r="S15" s="457">
        <v>0</v>
      </c>
      <c r="T15" s="386">
        <v>0</v>
      </c>
      <c r="U15" s="386">
        <v>750</v>
      </c>
      <c r="V15" s="384">
        <v>99.7</v>
      </c>
      <c r="W15" s="457">
        <v>0</v>
      </c>
      <c r="X15" s="385">
        <v>99.7</v>
      </c>
    </row>
    <row r="16" spans="1:24" ht="35.25" customHeight="1">
      <c r="A16" s="79" t="s">
        <v>1033</v>
      </c>
      <c r="B16" s="383">
        <v>596</v>
      </c>
      <c r="C16" s="386">
        <v>589</v>
      </c>
      <c r="D16" s="457">
        <v>0</v>
      </c>
      <c r="E16" s="457">
        <v>0</v>
      </c>
      <c r="F16" s="457">
        <v>2</v>
      </c>
      <c r="G16" s="994">
        <v>0</v>
      </c>
      <c r="H16" s="994">
        <v>1</v>
      </c>
      <c r="I16" s="994">
        <v>0</v>
      </c>
      <c r="J16" s="994">
        <v>0</v>
      </c>
      <c r="K16" s="386">
        <v>4</v>
      </c>
      <c r="L16" s="457">
        <v>0</v>
      </c>
      <c r="M16" s="386">
        <v>5</v>
      </c>
      <c r="N16" s="457">
        <v>0</v>
      </c>
      <c r="O16" s="457">
        <v>0</v>
      </c>
      <c r="P16" s="457">
        <v>0</v>
      </c>
      <c r="Q16" s="457">
        <v>0</v>
      </c>
      <c r="R16" s="457">
        <v>0</v>
      </c>
      <c r="S16" s="457">
        <v>0</v>
      </c>
      <c r="T16" s="386">
        <v>1</v>
      </c>
      <c r="U16" s="386">
        <v>585</v>
      </c>
      <c r="V16" s="384">
        <v>98.8</v>
      </c>
      <c r="W16" s="384">
        <v>0.2</v>
      </c>
      <c r="X16" s="385">
        <v>98.2</v>
      </c>
    </row>
    <row r="17" spans="1:24" ht="35.25" customHeight="1">
      <c r="A17" s="79" t="s">
        <v>1034</v>
      </c>
      <c r="B17" s="383">
        <v>182</v>
      </c>
      <c r="C17" s="386">
        <v>181</v>
      </c>
      <c r="D17" s="457">
        <v>1</v>
      </c>
      <c r="E17" s="457">
        <v>0</v>
      </c>
      <c r="F17" s="457">
        <v>0</v>
      </c>
      <c r="G17" s="994">
        <v>0</v>
      </c>
      <c r="H17" s="994">
        <v>0</v>
      </c>
      <c r="I17" s="994">
        <v>0</v>
      </c>
      <c r="J17" s="994">
        <v>0</v>
      </c>
      <c r="K17" s="386">
        <v>0</v>
      </c>
      <c r="L17" s="457">
        <v>0</v>
      </c>
      <c r="M17" s="457">
        <v>4</v>
      </c>
      <c r="N17" s="457">
        <v>0</v>
      </c>
      <c r="O17" s="457">
        <v>0</v>
      </c>
      <c r="P17" s="457">
        <v>0</v>
      </c>
      <c r="Q17" s="457">
        <v>0</v>
      </c>
      <c r="R17" s="457">
        <v>0</v>
      </c>
      <c r="S17" s="457">
        <v>0</v>
      </c>
      <c r="T17" s="386">
        <v>0</v>
      </c>
      <c r="U17" s="386">
        <v>181</v>
      </c>
      <c r="V17" s="384">
        <v>99.5</v>
      </c>
      <c r="W17" s="384">
        <v>0</v>
      </c>
      <c r="X17" s="385">
        <v>99.5</v>
      </c>
    </row>
    <row r="18" spans="1:24" ht="35.25" customHeight="1">
      <c r="A18" s="79" t="s">
        <v>1035</v>
      </c>
      <c r="B18" s="383">
        <v>356</v>
      </c>
      <c r="C18" s="386">
        <v>356</v>
      </c>
      <c r="D18" s="457">
        <v>0</v>
      </c>
      <c r="E18" s="457">
        <v>0</v>
      </c>
      <c r="F18" s="457">
        <v>0</v>
      </c>
      <c r="G18" s="994">
        <v>0</v>
      </c>
      <c r="H18" s="994">
        <v>0</v>
      </c>
      <c r="I18" s="994">
        <v>0</v>
      </c>
      <c r="J18" s="994">
        <v>0</v>
      </c>
      <c r="K18" s="386">
        <v>0</v>
      </c>
      <c r="L18" s="457">
        <v>0</v>
      </c>
      <c r="M18" s="386">
        <v>5</v>
      </c>
      <c r="N18" s="457">
        <v>0</v>
      </c>
      <c r="O18" s="457">
        <v>0</v>
      </c>
      <c r="P18" s="457">
        <v>0</v>
      </c>
      <c r="Q18" s="457">
        <v>0</v>
      </c>
      <c r="R18" s="457">
        <v>0</v>
      </c>
      <c r="S18" s="457">
        <v>0</v>
      </c>
      <c r="T18" s="386">
        <v>0</v>
      </c>
      <c r="U18" s="386">
        <v>355</v>
      </c>
      <c r="V18" s="384">
        <v>100</v>
      </c>
      <c r="W18" s="457">
        <v>0</v>
      </c>
      <c r="X18" s="385">
        <v>99.7</v>
      </c>
    </row>
    <row r="19" spans="1:24" ht="35.25" customHeight="1">
      <c r="A19" s="79" t="s">
        <v>1036</v>
      </c>
      <c r="B19" s="383">
        <v>266</v>
      </c>
      <c r="C19" s="386">
        <v>264</v>
      </c>
      <c r="D19" s="457">
        <v>0</v>
      </c>
      <c r="E19" s="457">
        <v>0</v>
      </c>
      <c r="F19" s="457">
        <v>0</v>
      </c>
      <c r="G19" s="994">
        <v>0</v>
      </c>
      <c r="H19" s="994">
        <v>0</v>
      </c>
      <c r="I19" s="994">
        <v>0</v>
      </c>
      <c r="J19" s="994">
        <v>0</v>
      </c>
      <c r="K19" s="457">
        <v>2</v>
      </c>
      <c r="L19" s="457">
        <v>0</v>
      </c>
      <c r="M19" s="386">
        <v>3</v>
      </c>
      <c r="N19" s="457">
        <v>0</v>
      </c>
      <c r="O19" s="457">
        <v>0</v>
      </c>
      <c r="P19" s="457">
        <v>0</v>
      </c>
      <c r="Q19" s="457">
        <v>0</v>
      </c>
      <c r="R19" s="457">
        <v>0</v>
      </c>
      <c r="S19" s="457">
        <v>0</v>
      </c>
      <c r="T19" s="386">
        <v>0</v>
      </c>
      <c r="U19" s="386">
        <v>261</v>
      </c>
      <c r="V19" s="384">
        <v>99.2</v>
      </c>
      <c r="W19" s="457">
        <v>0</v>
      </c>
      <c r="X19" s="385">
        <v>98.1</v>
      </c>
    </row>
    <row r="20" spans="1:24" ht="35.25" customHeight="1">
      <c r="A20" s="79" t="s">
        <v>1037</v>
      </c>
      <c r="B20" s="383">
        <v>658</v>
      </c>
      <c r="C20" s="386">
        <v>655</v>
      </c>
      <c r="D20" s="457">
        <v>1</v>
      </c>
      <c r="E20" s="457">
        <v>0</v>
      </c>
      <c r="F20" s="457">
        <v>0</v>
      </c>
      <c r="G20" s="994">
        <v>0</v>
      </c>
      <c r="H20" s="994">
        <v>1</v>
      </c>
      <c r="I20" s="994">
        <v>0</v>
      </c>
      <c r="J20" s="994">
        <v>0</v>
      </c>
      <c r="K20" s="457">
        <v>0</v>
      </c>
      <c r="L20" s="457">
        <v>1</v>
      </c>
      <c r="M20" s="386">
        <v>8</v>
      </c>
      <c r="N20" s="457">
        <v>0</v>
      </c>
      <c r="O20" s="457">
        <v>0</v>
      </c>
      <c r="P20" s="457">
        <v>0</v>
      </c>
      <c r="Q20" s="457">
        <v>0</v>
      </c>
      <c r="R20" s="457">
        <v>0</v>
      </c>
      <c r="S20" s="457">
        <v>0</v>
      </c>
      <c r="T20" s="386">
        <v>1</v>
      </c>
      <c r="U20" s="386">
        <v>646</v>
      </c>
      <c r="V20" s="384">
        <v>99.5</v>
      </c>
      <c r="W20" s="384">
        <v>0.2</v>
      </c>
      <c r="X20" s="385">
        <v>98.2</v>
      </c>
    </row>
    <row r="21" spans="1:24" ht="35.25" customHeight="1">
      <c r="A21" s="79" t="s">
        <v>1038</v>
      </c>
      <c r="B21" s="383">
        <v>285</v>
      </c>
      <c r="C21" s="386">
        <v>283</v>
      </c>
      <c r="D21" s="386">
        <v>2</v>
      </c>
      <c r="E21" s="457">
        <v>0</v>
      </c>
      <c r="F21" s="457">
        <v>0</v>
      </c>
      <c r="G21" s="994">
        <v>0</v>
      </c>
      <c r="H21" s="994">
        <v>0</v>
      </c>
      <c r="I21" s="994">
        <v>0</v>
      </c>
      <c r="J21" s="994">
        <v>0</v>
      </c>
      <c r="K21" s="386">
        <v>0</v>
      </c>
      <c r="L21" s="457">
        <v>0</v>
      </c>
      <c r="M21" s="386">
        <v>6</v>
      </c>
      <c r="N21" s="457">
        <v>0</v>
      </c>
      <c r="O21" s="457">
        <v>0</v>
      </c>
      <c r="P21" s="457">
        <v>0</v>
      </c>
      <c r="Q21" s="457">
        <v>0</v>
      </c>
      <c r="R21" s="457">
        <v>0</v>
      </c>
      <c r="S21" s="457">
        <v>0</v>
      </c>
      <c r="T21" s="386">
        <v>0</v>
      </c>
      <c r="U21" s="386">
        <v>282</v>
      </c>
      <c r="V21" s="384">
        <v>99.3</v>
      </c>
      <c r="W21" s="384">
        <v>0</v>
      </c>
      <c r="X21" s="385">
        <v>98.9</v>
      </c>
    </row>
    <row r="22" spans="1:24" ht="35.25" customHeight="1">
      <c r="A22" s="79" t="s">
        <v>1039</v>
      </c>
      <c r="B22" s="383">
        <v>636</v>
      </c>
      <c r="C22" s="386">
        <v>633</v>
      </c>
      <c r="D22" s="457">
        <v>1</v>
      </c>
      <c r="E22" s="457">
        <v>0</v>
      </c>
      <c r="F22" s="457">
        <v>0</v>
      </c>
      <c r="G22" s="994">
        <v>0</v>
      </c>
      <c r="H22" s="994">
        <v>0</v>
      </c>
      <c r="I22" s="994">
        <v>0</v>
      </c>
      <c r="J22" s="994">
        <v>0</v>
      </c>
      <c r="K22" s="386">
        <v>2</v>
      </c>
      <c r="L22" s="457">
        <v>0</v>
      </c>
      <c r="M22" s="386">
        <v>4</v>
      </c>
      <c r="N22" s="457">
        <v>0</v>
      </c>
      <c r="O22" s="457">
        <v>0</v>
      </c>
      <c r="P22" s="457">
        <v>0</v>
      </c>
      <c r="Q22" s="457">
        <v>0</v>
      </c>
      <c r="R22" s="457">
        <v>0</v>
      </c>
      <c r="S22" s="457">
        <v>0</v>
      </c>
      <c r="T22" s="386">
        <v>0</v>
      </c>
      <c r="U22" s="386">
        <v>629</v>
      </c>
      <c r="V22" s="384">
        <v>99.5</v>
      </c>
      <c r="W22" s="384">
        <v>0</v>
      </c>
      <c r="X22" s="385">
        <v>98.9</v>
      </c>
    </row>
    <row r="23" spans="1:24" ht="35.25" customHeight="1">
      <c r="A23" s="79" t="s">
        <v>1040</v>
      </c>
      <c r="B23" s="383">
        <v>198</v>
      </c>
      <c r="C23" s="386">
        <v>197</v>
      </c>
      <c r="D23" s="457">
        <v>0</v>
      </c>
      <c r="E23" s="457">
        <v>0</v>
      </c>
      <c r="F23" s="457">
        <v>0</v>
      </c>
      <c r="G23" s="994">
        <v>0</v>
      </c>
      <c r="H23" s="994">
        <v>0</v>
      </c>
      <c r="I23" s="994">
        <v>0</v>
      </c>
      <c r="J23" s="994">
        <v>0</v>
      </c>
      <c r="K23" s="457">
        <v>1</v>
      </c>
      <c r="L23" s="457">
        <v>0</v>
      </c>
      <c r="M23" s="386">
        <v>7</v>
      </c>
      <c r="N23" s="457">
        <v>0</v>
      </c>
      <c r="O23" s="457">
        <v>0</v>
      </c>
      <c r="P23" s="457">
        <v>0</v>
      </c>
      <c r="Q23" s="457">
        <v>0</v>
      </c>
      <c r="R23" s="457">
        <v>0</v>
      </c>
      <c r="S23" s="457">
        <v>0</v>
      </c>
      <c r="T23" s="386">
        <v>0</v>
      </c>
      <c r="U23" s="386">
        <v>197</v>
      </c>
      <c r="V23" s="384">
        <v>99.5</v>
      </c>
      <c r="W23" s="457">
        <v>0</v>
      </c>
      <c r="X23" s="385">
        <v>99.5</v>
      </c>
    </row>
    <row r="24" spans="1:24" ht="35.25" customHeight="1">
      <c r="A24" s="79" t="s">
        <v>1041</v>
      </c>
      <c r="B24" s="383">
        <v>217</v>
      </c>
      <c r="C24" s="386">
        <v>217</v>
      </c>
      <c r="D24" s="457">
        <v>0</v>
      </c>
      <c r="E24" s="457">
        <v>0</v>
      </c>
      <c r="F24" s="457">
        <v>0</v>
      </c>
      <c r="G24" s="994">
        <v>0</v>
      </c>
      <c r="H24" s="994">
        <v>0</v>
      </c>
      <c r="I24" s="994">
        <v>0</v>
      </c>
      <c r="J24" s="994">
        <v>0</v>
      </c>
      <c r="K24" s="457">
        <v>0</v>
      </c>
      <c r="L24" s="457">
        <v>0</v>
      </c>
      <c r="M24" s="386">
        <v>17</v>
      </c>
      <c r="N24" s="457">
        <v>0</v>
      </c>
      <c r="O24" s="457">
        <v>0</v>
      </c>
      <c r="P24" s="457">
        <v>0</v>
      </c>
      <c r="Q24" s="457">
        <v>0</v>
      </c>
      <c r="R24" s="457">
        <v>0</v>
      </c>
      <c r="S24" s="457">
        <v>0</v>
      </c>
      <c r="T24" s="386">
        <v>0</v>
      </c>
      <c r="U24" s="386">
        <v>215</v>
      </c>
      <c r="V24" s="384">
        <v>100</v>
      </c>
      <c r="W24" s="457">
        <v>0</v>
      </c>
      <c r="X24" s="385">
        <v>99.1</v>
      </c>
    </row>
    <row r="25" spans="1:24" ht="35.25" customHeight="1">
      <c r="A25" s="80" t="s">
        <v>1042</v>
      </c>
      <c r="B25" s="404">
        <v>190</v>
      </c>
      <c r="C25" s="388">
        <v>189</v>
      </c>
      <c r="D25" s="457">
        <v>0</v>
      </c>
      <c r="E25" s="457">
        <v>0</v>
      </c>
      <c r="F25" s="457">
        <v>0</v>
      </c>
      <c r="G25" s="994">
        <v>0</v>
      </c>
      <c r="H25" s="994">
        <v>0</v>
      </c>
      <c r="I25" s="994">
        <v>0</v>
      </c>
      <c r="J25" s="994">
        <v>0</v>
      </c>
      <c r="K25" s="463">
        <v>1</v>
      </c>
      <c r="L25" s="457">
        <v>0</v>
      </c>
      <c r="M25" s="388">
        <v>0</v>
      </c>
      <c r="N25" s="457">
        <v>0</v>
      </c>
      <c r="O25" s="457">
        <v>0</v>
      </c>
      <c r="P25" s="457">
        <v>0</v>
      </c>
      <c r="Q25" s="457">
        <v>0</v>
      </c>
      <c r="R25" s="457">
        <v>0</v>
      </c>
      <c r="S25" s="457">
        <v>0</v>
      </c>
      <c r="T25" s="386">
        <v>0</v>
      </c>
      <c r="U25" s="388">
        <v>188</v>
      </c>
      <c r="V25" s="389">
        <v>99.5</v>
      </c>
      <c r="W25" s="457">
        <v>0</v>
      </c>
      <c r="X25" s="390">
        <v>98.9</v>
      </c>
    </row>
    <row r="26" spans="1:24" ht="35.25" customHeight="1">
      <c r="A26" s="81" t="s">
        <v>109</v>
      </c>
      <c r="B26" s="405">
        <v>48</v>
      </c>
      <c r="C26" s="399">
        <v>48</v>
      </c>
      <c r="D26" s="395">
        <v>0</v>
      </c>
      <c r="E26" s="395">
        <v>0</v>
      </c>
      <c r="F26" s="395">
        <v>0</v>
      </c>
      <c r="G26" s="996">
        <v>0</v>
      </c>
      <c r="H26" s="996">
        <v>0</v>
      </c>
      <c r="I26" s="996">
        <v>0</v>
      </c>
      <c r="J26" s="996">
        <v>0</v>
      </c>
      <c r="K26" s="395">
        <v>0</v>
      </c>
      <c r="L26" s="395">
        <v>0</v>
      </c>
      <c r="M26" s="399">
        <v>0</v>
      </c>
      <c r="N26" s="395">
        <v>0</v>
      </c>
      <c r="O26" s="395">
        <v>0</v>
      </c>
      <c r="P26" s="395">
        <v>0</v>
      </c>
      <c r="Q26" s="395">
        <v>0</v>
      </c>
      <c r="R26" s="395">
        <v>0</v>
      </c>
      <c r="S26" s="395">
        <v>0</v>
      </c>
      <c r="T26" s="395">
        <v>0</v>
      </c>
      <c r="U26" s="399">
        <v>47</v>
      </c>
      <c r="V26" s="392">
        <v>100</v>
      </c>
      <c r="W26" s="395">
        <v>0</v>
      </c>
      <c r="X26" s="393">
        <v>97.9</v>
      </c>
    </row>
    <row r="27" spans="1:24" ht="35.25" customHeight="1">
      <c r="A27" s="80" t="s">
        <v>1043</v>
      </c>
      <c r="B27" s="404">
        <v>48</v>
      </c>
      <c r="C27" s="388">
        <v>48</v>
      </c>
      <c r="D27" s="893">
        <v>0</v>
      </c>
      <c r="E27" s="893">
        <v>0</v>
      </c>
      <c r="F27" s="893">
        <v>0</v>
      </c>
      <c r="G27" s="997">
        <v>0</v>
      </c>
      <c r="H27" s="997">
        <v>0</v>
      </c>
      <c r="I27" s="997">
        <v>0</v>
      </c>
      <c r="J27" s="997">
        <v>0</v>
      </c>
      <c r="K27" s="893">
        <v>0</v>
      </c>
      <c r="L27" s="893">
        <v>0</v>
      </c>
      <c r="M27" s="388">
        <v>0</v>
      </c>
      <c r="N27" s="893">
        <v>0</v>
      </c>
      <c r="O27" s="893">
        <v>0</v>
      </c>
      <c r="P27" s="893">
        <v>0</v>
      </c>
      <c r="Q27" s="893">
        <v>0</v>
      </c>
      <c r="R27" s="893">
        <v>0</v>
      </c>
      <c r="S27" s="893">
        <v>0</v>
      </c>
      <c r="T27" s="388">
        <v>0</v>
      </c>
      <c r="U27" s="388">
        <v>47</v>
      </c>
      <c r="V27" s="389">
        <v>100</v>
      </c>
      <c r="W27" s="893">
        <v>0</v>
      </c>
      <c r="X27" s="390">
        <v>97.9</v>
      </c>
    </row>
    <row r="28" spans="1:24" ht="35.25" customHeight="1">
      <c r="A28" s="81" t="s">
        <v>111</v>
      </c>
      <c r="B28" s="405">
        <v>13</v>
      </c>
      <c r="C28" s="399">
        <v>13</v>
      </c>
      <c r="D28" s="395">
        <v>0</v>
      </c>
      <c r="E28" s="395">
        <v>0</v>
      </c>
      <c r="F28" s="395">
        <v>0</v>
      </c>
      <c r="G28" s="996">
        <v>0</v>
      </c>
      <c r="H28" s="996">
        <v>0</v>
      </c>
      <c r="I28" s="996">
        <v>0</v>
      </c>
      <c r="J28" s="996">
        <v>0</v>
      </c>
      <c r="K28" s="395">
        <v>0</v>
      </c>
      <c r="L28" s="395">
        <v>0</v>
      </c>
      <c r="M28" s="399">
        <v>0</v>
      </c>
      <c r="N28" s="395">
        <v>0</v>
      </c>
      <c r="O28" s="395">
        <v>0</v>
      </c>
      <c r="P28" s="395">
        <v>0</v>
      </c>
      <c r="Q28" s="395">
        <v>0</v>
      </c>
      <c r="R28" s="395">
        <v>0</v>
      </c>
      <c r="S28" s="395">
        <v>0</v>
      </c>
      <c r="T28" s="399">
        <v>0</v>
      </c>
      <c r="U28" s="399">
        <v>13</v>
      </c>
      <c r="V28" s="392">
        <v>100</v>
      </c>
      <c r="W28" s="395">
        <v>0</v>
      </c>
      <c r="X28" s="879">
        <v>100</v>
      </c>
    </row>
    <row r="29" spans="1:24" ht="35.25" customHeight="1">
      <c r="A29" s="80" t="s">
        <v>1044</v>
      </c>
      <c r="B29" s="404">
        <v>13</v>
      </c>
      <c r="C29" s="388">
        <v>13</v>
      </c>
      <c r="D29" s="893">
        <v>0</v>
      </c>
      <c r="E29" s="893">
        <v>0</v>
      </c>
      <c r="F29" s="893">
        <v>0</v>
      </c>
      <c r="G29" s="997">
        <v>0</v>
      </c>
      <c r="H29" s="997">
        <v>0</v>
      </c>
      <c r="I29" s="997">
        <v>0</v>
      </c>
      <c r="J29" s="997">
        <v>0</v>
      </c>
      <c r="K29" s="893">
        <v>0</v>
      </c>
      <c r="L29" s="893">
        <v>0</v>
      </c>
      <c r="M29" s="388">
        <v>0</v>
      </c>
      <c r="N29" s="893">
        <v>0</v>
      </c>
      <c r="O29" s="893">
        <v>0</v>
      </c>
      <c r="P29" s="893">
        <v>0</v>
      </c>
      <c r="Q29" s="893">
        <v>0</v>
      </c>
      <c r="R29" s="893">
        <v>0</v>
      </c>
      <c r="S29" s="893">
        <v>0</v>
      </c>
      <c r="T29" s="388">
        <v>0</v>
      </c>
      <c r="U29" s="388">
        <v>13</v>
      </c>
      <c r="V29" s="389">
        <v>100</v>
      </c>
      <c r="W29" s="893">
        <v>0</v>
      </c>
      <c r="X29" s="880">
        <v>100</v>
      </c>
    </row>
    <row r="30" spans="1:24" ht="35.25" customHeight="1">
      <c r="A30" s="81" t="s">
        <v>113</v>
      </c>
      <c r="B30" s="405">
        <v>202</v>
      </c>
      <c r="C30" s="399">
        <v>201</v>
      </c>
      <c r="D30" s="395">
        <v>1</v>
      </c>
      <c r="E30" s="395">
        <v>0</v>
      </c>
      <c r="F30" s="395">
        <v>0</v>
      </c>
      <c r="G30" s="996">
        <v>0</v>
      </c>
      <c r="H30" s="996">
        <v>0</v>
      </c>
      <c r="I30" s="996">
        <v>0</v>
      </c>
      <c r="J30" s="996">
        <v>0</v>
      </c>
      <c r="K30" s="399">
        <v>0</v>
      </c>
      <c r="L30" s="395">
        <v>0</v>
      </c>
      <c r="M30" s="395">
        <v>0</v>
      </c>
      <c r="N30" s="395">
        <v>0</v>
      </c>
      <c r="O30" s="395">
        <v>0</v>
      </c>
      <c r="P30" s="395">
        <v>0</v>
      </c>
      <c r="Q30" s="395">
        <v>0</v>
      </c>
      <c r="R30" s="395">
        <v>0</v>
      </c>
      <c r="S30" s="395">
        <v>0</v>
      </c>
      <c r="T30" s="399">
        <v>0</v>
      </c>
      <c r="U30" s="399">
        <v>200</v>
      </c>
      <c r="V30" s="392">
        <v>99.5</v>
      </c>
      <c r="W30" s="392">
        <v>0</v>
      </c>
      <c r="X30" s="393">
        <v>99</v>
      </c>
    </row>
    <row r="31" spans="1:24" ht="35.25" customHeight="1">
      <c r="A31" s="79" t="s">
        <v>1045</v>
      </c>
      <c r="B31" s="383">
        <v>20</v>
      </c>
      <c r="C31" s="386">
        <v>20</v>
      </c>
      <c r="D31" s="918">
        <v>0</v>
      </c>
      <c r="E31" s="918">
        <v>0</v>
      </c>
      <c r="F31" s="918">
        <v>0</v>
      </c>
      <c r="G31" s="998">
        <v>0</v>
      </c>
      <c r="H31" s="998">
        <v>0</v>
      </c>
      <c r="I31" s="998">
        <v>0</v>
      </c>
      <c r="J31" s="998">
        <v>0</v>
      </c>
      <c r="K31" s="918">
        <v>0</v>
      </c>
      <c r="L31" s="918">
        <v>0</v>
      </c>
      <c r="M31" s="918">
        <v>0</v>
      </c>
      <c r="N31" s="918">
        <v>0</v>
      </c>
      <c r="O31" s="918">
        <v>0</v>
      </c>
      <c r="P31" s="918">
        <v>0</v>
      </c>
      <c r="Q31" s="918">
        <v>0</v>
      </c>
      <c r="R31" s="918">
        <v>0</v>
      </c>
      <c r="S31" s="918">
        <v>0</v>
      </c>
      <c r="T31" s="386">
        <v>0</v>
      </c>
      <c r="U31" s="386">
        <v>20</v>
      </c>
      <c r="V31" s="894">
        <v>100</v>
      </c>
      <c r="W31" s="918">
        <v>0</v>
      </c>
      <c r="X31" s="999">
        <v>100</v>
      </c>
    </row>
    <row r="32" spans="1:24" ht="35.25" customHeight="1">
      <c r="A32" s="79" t="s">
        <v>1046</v>
      </c>
      <c r="B32" s="383">
        <v>120</v>
      </c>
      <c r="C32" s="386">
        <v>119</v>
      </c>
      <c r="D32" s="457">
        <v>1</v>
      </c>
      <c r="E32" s="457">
        <v>0</v>
      </c>
      <c r="F32" s="457">
        <v>0</v>
      </c>
      <c r="G32" s="994">
        <v>0</v>
      </c>
      <c r="H32" s="994">
        <v>0</v>
      </c>
      <c r="I32" s="994">
        <v>0</v>
      </c>
      <c r="J32" s="994">
        <v>0</v>
      </c>
      <c r="K32" s="386">
        <v>0</v>
      </c>
      <c r="L32" s="457">
        <v>0</v>
      </c>
      <c r="M32" s="457">
        <v>0</v>
      </c>
      <c r="N32" s="457">
        <v>0</v>
      </c>
      <c r="O32" s="457">
        <v>0</v>
      </c>
      <c r="P32" s="457">
        <v>0</v>
      </c>
      <c r="Q32" s="457">
        <v>0</v>
      </c>
      <c r="R32" s="457">
        <v>0</v>
      </c>
      <c r="S32" s="457">
        <v>0</v>
      </c>
      <c r="T32" s="386">
        <v>0</v>
      </c>
      <c r="U32" s="386">
        <v>118</v>
      </c>
      <c r="V32" s="384">
        <v>99.2</v>
      </c>
      <c r="W32" s="391">
        <v>0</v>
      </c>
      <c r="X32" s="385">
        <v>98.3</v>
      </c>
    </row>
    <row r="33" spans="1:24" ht="35.25" customHeight="1">
      <c r="A33" s="80" t="s">
        <v>1047</v>
      </c>
      <c r="B33" s="404">
        <v>62</v>
      </c>
      <c r="C33" s="388">
        <v>62</v>
      </c>
      <c r="D33" s="463">
        <v>0</v>
      </c>
      <c r="E33" s="463">
        <v>0</v>
      </c>
      <c r="F33" s="463">
        <v>0</v>
      </c>
      <c r="G33" s="995">
        <v>0</v>
      </c>
      <c r="H33" s="995">
        <v>0</v>
      </c>
      <c r="I33" s="995">
        <v>0</v>
      </c>
      <c r="J33" s="995">
        <v>0</v>
      </c>
      <c r="K33" s="463">
        <v>0</v>
      </c>
      <c r="L33" s="463">
        <v>0</v>
      </c>
      <c r="M33" s="463">
        <v>0</v>
      </c>
      <c r="N33" s="463">
        <v>0</v>
      </c>
      <c r="O33" s="463">
        <v>0</v>
      </c>
      <c r="P33" s="463">
        <v>0</v>
      </c>
      <c r="Q33" s="463">
        <v>0</v>
      </c>
      <c r="R33" s="463">
        <v>0</v>
      </c>
      <c r="S33" s="463">
        <v>0</v>
      </c>
      <c r="T33" s="388">
        <v>0</v>
      </c>
      <c r="U33" s="388">
        <v>62</v>
      </c>
      <c r="V33" s="389">
        <v>100</v>
      </c>
      <c r="W33" s="463">
        <v>0</v>
      </c>
      <c r="X33" s="390">
        <v>100</v>
      </c>
    </row>
    <row r="34" spans="1:24" ht="35.25" customHeight="1">
      <c r="A34" s="81" t="s">
        <v>115</v>
      </c>
      <c r="B34" s="405">
        <v>163</v>
      </c>
      <c r="C34" s="399">
        <v>163</v>
      </c>
      <c r="D34" s="399">
        <v>0</v>
      </c>
      <c r="E34" s="395">
        <v>0</v>
      </c>
      <c r="F34" s="395">
        <v>0</v>
      </c>
      <c r="G34" s="996">
        <v>0</v>
      </c>
      <c r="H34" s="996">
        <v>0</v>
      </c>
      <c r="I34" s="996">
        <v>0</v>
      </c>
      <c r="J34" s="996">
        <v>0</v>
      </c>
      <c r="K34" s="395">
        <v>0</v>
      </c>
      <c r="L34" s="395">
        <v>0</v>
      </c>
      <c r="M34" s="395">
        <v>0</v>
      </c>
      <c r="N34" s="395">
        <v>0</v>
      </c>
      <c r="O34" s="395">
        <v>0</v>
      </c>
      <c r="P34" s="395">
        <v>0</v>
      </c>
      <c r="Q34" s="395">
        <v>0</v>
      </c>
      <c r="R34" s="395">
        <v>0</v>
      </c>
      <c r="S34" s="395">
        <v>0</v>
      </c>
      <c r="T34" s="399">
        <v>0</v>
      </c>
      <c r="U34" s="399">
        <v>162</v>
      </c>
      <c r="V34" s="392">
        <v>100</v>
      </c>
      <c r="W34" s="395">
        <v>0</v>
      </c>
      <c r="X34" s="393">
        <v>99.4</v>
      </c>
    </row>
    <row r="35" spans="1:24" ht="35.25" customHeight="1">
      <c r="A35" s="79" t="s">
        <v>1048</v>
      </c>
      <c r="B35" s="383">
        <v>58</v>
      </c>
      <c r="C35" s="386">
        <v>58</v>
      </c>
      <c r="D35" s="386">
        <v>0</v>
      </c>
      <c r="E35" s="457">
        <v>0</v>
      </c>
      <c r="F35" s="457">
        <v>0</v>
      </c>
      <c r="G35" s="994">
        <v>0</v>
      </c>
      <c r="H35" s="994">
        <v>0</v>
      </c>
      <c r="I35" s="994">
        <v>0</v>
      </c>
      <c r="J35" s="994">
        <v>0</v>
      </c>
      <c r="K35" s="457">
        <v>0</v>
      </c>
      <c r="L35" s="457">
        <v>0</v>
      </c>
      <c r="M35" s="457">
        <v>0</v>
      </c>
      <c r="N35" s="457">
        <v>0</v>
      </c>
      <c r="O35" s="457">
        <v>0</v>
      </c>
      <c r="P35" s="457">
        <v>0</v>
      </c>
      <c r="Q35" s="457">
        <v>0</v>
      </c>
      <c r="R35" s="457">
        <v>0</v>
      </c>
      <c r="S35" s="457">
        <v>0</v>
      </c>
      <c r="T35" s="386">
        <v>0</v>
      </c>
      <c r="U35" s="386">
        <v>57</v>
      </c>
      <c r="V35" s="384">
        <v>100</v>
      </c>
      <c r="W35" s="457">
        <v>0</v>
      </c>
      <c r="X35" s="999">
        <v>98.3</v>
      </c>
    </row>
    <row r="36" spans="1:24" ht="35.25" customHeight="1">
      <c r="A36" s="79" t="s">
        <v>1049</v>
      </c>
      <c r="B36" s="383">
        <v>39</v>
      </c>
      <c r="C36" s="386">
        <v>39</v>
      </c>
      <c r="D36" s="457">
        <v>0</v>
      </c>
      <c r="E36" s="457">
        <v>0</v>
      </c>
      <c r="F36" s="457">
        <v>0</v>
      </c>
      <c r="G36" s="994">
        <v>0</v>
      </c>
      <c r="H36" s="994">
        <v>0</v>
      </c>
      <c r="I36" s="994">
        <v>0</v>
      </c>
      <c r="J36" s="994">
        <v>0</v>
      </c>
      <c r="K36" s="457">
        <v>0</v>
      </c>
      <c r="L36" s="457">
        <v>0</v>
      </c>
      <c r="M36" s="457">
        <v>0</v>
      </c>
      <c r="N36" s="457">
        <v>0</v>
      </c>
      <c r="O36" s="457">
        <v>0</v>
      </c>
      <c r="P36" s="457">
        <v>0</v>
      </c>
      <c r="Q36" s="457">
        <v>0</v>
      </c>
      <c r="R36" s="457">
        <v>0</v>
      </c>
      <c r="S36" s="457">
        <v>0</v>
      </c>
      <c r="T36" s="386">
        <v>0</v>
      </c>
      <c r="U36" s="386">
        <v>39</v>
      </c>
      <c r="V36" s="391">
        <v>100</v>
      </c>
      <c r="W36" s="457">
        <v>0</v>
      </c>
      <c r="X36" s="403">
        <v>100</v>
      </c>
    </row>
    <row r="37" spans="1:24" ht="35.25" customHeight="1">
      <c r="A37" s="79" t="s">
        <v>1050</v>
      </c>
      <c r="B37" s="383">
        <v>35</v>
      </c>
      <c r="C37" s="386">
        <v>35</v>
      </c>
      <c r="D37" s="457">
        <v>0</v>
      </c>
      <c r="E37" s="457">
        <v>0</v>
      </c>
      <c r="F37" s="457">
        <v>0</v>
      </c>
      <c r="G37" s="994">
        <v>0</v>
      </c>
      <c r="H37" s="994">
        <v>0</v>
      </c>
      <c r="I37" s="994">
        <v>0</v>
      </c>
      <c r="J37" s="994">
        <v>0</v>
      </c>
      <c r="K37" s="457">
        <v>0</v>
      </c>
      <c r="L37" s="457">
        <v>0</v>
      </c>
      <c r="M37" s="457">
        <v>0</v>
      </c>
      <c r="N37" s="457">
        <v>0</v>
      </c>
      <c r="O37" s="457">
        <v>0</v>
      </c>
      <c r="P37" s="457">
        <v>0</v>
      </c>
      <c r="Q37" s="457">
        <v>0</v>
      </c>
      <c r="R37" s="457">
        <v>0</v>
      </c>
      <c r="S37" s="457">
        <v>0</v>
      </c>
      <c r="T37" s="386">
        <v>0</v>
      </c>
      <c r="U37" s="386">
        <v>35</v>
      </c>
      <c r="V37" s="391">
        <v>100</v>
      </c>
      <c r="W37" s="457">
        <v>0</v>
      </c>
      <c r="X37" s="403">
        <v>100</v>
      </c>
    </row>
    <row r="38" spans="1:24" ht="35.25" customHeight="1">
      <c r="A38" s="80" t="s">
        <v>1051</v>
      </c>
      <c r="B38" s="404">
        <v>31</v>
      </c>
      <c r="C38" s="388">
        <v>31</v>
      </c>
      <c r="D38" s="463">
        <v>0</v>
      </c>
      <c r="E38" s="463">
        <v>0</v>
      </c>
      <c r="F38" s="463">
        <v>0</v>
      </c>
      <c r="G38" s="995">
        <v>0</v>
      </c>
      <c r="H38" s="995">
        <v>0</v>
      </c>
      <c r="I38" s="995">
        <v>0</v>
      </c>
      <c r="J38" s="995">
        <v>0</v>
      </c>
      <c r="K38" s="463">
        <v>0</v>
      </c>
      <c r="L38" s="463">
        <v>0</v>
      </c>
      <c r="M38" s="463">
        <v>0</v>
      </c>
      <c r="N38" s="463">
        <v>0</v>
      </c>
      <c r="O38" s="463">
        <v>0</v>
      </c>
      <c r="P38" s="463">
        <v>0</v>
      </c>
      <c r="Q38" s="463">
        <v>0</v>
      </c>
      <c r="R38" s="463">
        <v>0</v>
      </c>
      <c r="S38" s="463">
        <v>0</v>
      </c>
      <c r="T38" s="388">
        <v>0</v>
      </c>
      <c r="U38" s="388">
        <v>31</v>
      </c>
      <c r="V38" s="1000">
        <v>100</v>
      </c>
      <c r="W38" s="463">
        <v>0</v>
      </c>
      <c r="X38" s="880">
        <v>100</v>
      </c>
    </row>
    <row r="39" spans="1:24" ht="35.25" customHeight="1">
      <c r="A39" s="81" t="s">
        <v>120</v>
      </c>
      <c r="B39" s="405">
        <v>165</v>
      </c>
      <c r="C39" s="399">
        <v>164</v>
      </c>
      <c r="D39" s="395">
        <v>0</v>
      </c>
      <c r="E39" s="395">
        <v>0</v>
      </c>
      <c r="F39" s="395">
        <v>0</v>
      </c>
      <c r="G39" s="996">
        <v>0</v>
      </c>
      <c r="H39" s="996">
        <v>0</v>
      </c>
      <c r="I39" s="996">
        <v>0</v>
      </c>
      <c r="J39" s="996">
        <v>0</v>
      </c>
      <c r="K39" s="399">
        <v>1</v>
      </c>
      <c r="L39" s="395">
        <v>0</v>
      </c>
      <c r="M39" s="399">
        <v>1</v>
      </c>
      <c r="N39" s="395">
        <v>0</v>
      </c>
      <c r="O39" s="395">
        <v>0</v>
      </c>
      <c r="P39" s="395">
        <v>0</v>
      </c>
      <c r="Q39" s="395">
        <v>0</v>
      </c>
      <c r="R39" s="395">
        <v>0</v>
      </c>
      <c r="S39" s="395">
        <v>0</v>
      </c>
      <c r="T39" s="399">
        <v>0</v>
      </c>
      <c r="U39" s="399">
        <v>162</v>
      </c>
      <c r="V39" s="392">
        <v>99.4</v>
      </c>
      <c r="W39" s="395">
        <v>0</v>
      </c>
      <c r="X39" s="393">
        <v>98.2</v>
      </c>
    </row>
    <row r="40" spans="1:24" ht="35.25" customHeight="1">
      <c r="A40" s="80" t="s">
        <v>1052</v>
      </c>
      <c r="B40" s="404">
        <v>165</v>
      </c>
      <c r="C40" s="388">
        <v>164</v>
      </c>
      <c r="D40" s="893">
        <v>0</v>
      </c>
      <c r="E40" s="893">
        <v>0</v>
      </c>
      <c r="F40" s="893">
        <v>0</v>
      </c>
      <c r="G40" s="997">
        <v>0</v>
      </c>
      <c r="H40" s="997">
        <v>0</v>
      </c>
      <c r="I40" s="997">
        <v>0</v>
      </c>
      <c r="J40" s="997">
        <v>0</v>
      </c>
      <c r="K40" s="388">
        <v>1</v>
      </c>
      <c r="L40" s="893">
        <v>0</v>
      </c>
      <c r="M40" s="893">
        <v>1</v>
      </c>
      <c r="N40" s="893">
        <v>0</v>
      </c>
      <c r="O40" s="893">
        <v>0</v>
      </c>
      <c r="P40" s="893">
        <v>0</v>
      </c>
      <c r="Q40" s="893">
        <v>0</v>
      </c>
      <c r="R40" s="893">
        <v>0</v>
      </c>
      <c r="S40" s="893">
        <v>0</v>
      </c>
      <c r="T40" s="388">
        <v>0</v>
      </c>
      <c r="U40" s="388">
        <v>162</v>
      </c>
      <c r="V40" s="389">
        <v>99.4</v>
      </c>
      <c r="W40" s="893">
        <v>0</v>
      </c>
      <c r="X40" s="390">
        <v>98.2</v>
      </c>
    </row>
    <row r="41" spans="1:24" ht="35.25" customHeight="1">
      <c r="A41" s="81" t="s">
        <v>121</v>
      </c>
      <c r="B41" s="405">
        <v>129</v>
      </c>
      <c r="C41" s="399">
        <v>127</v>
      </c>
      <c r="D41" s="395">
        <v>1</v>
      </c>
      <c r="E41" s="395">
        <v>0</v>
      </c>
      <c r="F41" s="395">
        <v>0</v>
      </c>
      <c r="G41" s="996">
        <v>0</v>
      </c>
      <c r="H41" s="996">
        <v>0</v>
      </c>
      <c r="I41" s="996">
        <v>0</v>
      </c>
      <c r="J41" s="996">
        <v>0</v>
      </c>
      <c r="K41" s="395">
        <v>1</v>
      </c>
      <c r="L41" s="395">
        <v>0</v>
      </c>
      <c r="M41" s="399">
        <v>0</v>
      </c>
      <c r="N41" s="395">
        <v>0</v>
      </c>
      <c r="O41" s="395">
        <v>0</v>
      </c>
      <c r="P41" s="395">
        <v>0</v>
      </c>
      <c r="Q41" s="395">
        <v>0</v>
      </c>
      <c r="R41" s="395">
        <v>0</v>
      </c>
      <c r="S41" s="395">
        <v>0</v>
      </c>
      <c r="T41" s="399">
        <v>0</v>
      </c>
      <c r="U41" s="399">
        <v>127</v>
      </c>
      <c r="V41" s="392">
        <v>98.4</v>
      </c>
      <c r="W41" s="395">
        <v>0</v>
      </c>
      <c r="X41" s="393">
        <v>98.4</v>
      </c>
    </row>
    <row r="42" spans="1:24" ht="35.25" customHeight="1">
      <c r="A42" s="79" t="s">
        <v>1053</v>
      </c>
      <c r="B42" s="383">
        <v>108</v>
      </c>
      <c r="C42" s="386">
        <v>106</v>
      </c>
      <c r="D42" s="918">
        <v>1</v>
      </c>
      <c r="E42" s="918">
        <v>0</v>
      </c>
      <c r="F42" s="918">
        <v>0</v>
      </c>
      <c r="G42" s="998">
        <v>0</v>
      </c>
      <c r="H42" s="998">
        <v>0</v>
      </c>
      <c r="I42" s="998">
        <v>0</v>
      </c>
      <c r="J42" s="998">
        <v>0</v>
      </c>
      <c r="K42" s="918">
        <v>1</v>
      </c>
      <c r="L42" s="918">
        <v>0</v>
      </c>
      <c r="M42" s="386">
        <v>0</v>
      </c>
      <c r="N42" s="918">
        <v>0</v>
      </c>
      <c r="O42" s="918">
        <v>0</v>
      </c>
      <c r="P42" s="918">
        <v>0</v>
      </c>
      <c r="Q42" s="918">
        <v>0</v>
      </c>
      <c r="R42" s="918">
        <v>0</v>
      </c>
      <c r="S42" s="918">
        <v>0</v>
      </c>
      <c r="T42" s="386">
        <v>0</v>
      </c>
      <c r="U42" s="386">
        <v>106</v>
      </c>
      <c r="V42" s="384">
        <v>98.1</v>
      </c>
      <c r="W42" s="918">
        <v>0</v>
      </c>
      <c r="X42" s="385">
        <v>98.1</v>
      </c>
    </row>
    <row r="43" spans="1:24" ht="35.25" customHeight="1" thickBot="1">
      <c r="A43" s="82" t="s">
        <v>1054</v>
      </c>
      <c r="B43" s="407">
        <v>21</v>
      </c>
      <c r="C43" s="401">
        <v>21</v>
      </c>
      <c r="D43" s="480">
        <v>0</v>
      </c>
      <c r="E43" s="480">
        <v>0</v>
      </c>
      <c r="F43" s="480">
        <v>0</v>
      </c>
      <c r="G43" s="1001">
        <v>0</v>
      </c>
      <c r="H43" s="1001">
        <v>0</v>
      </c>
      <c r="I43" s="1001">
        <v>0</v>
      </c>
      <c r="J43" s="1001">
        <v>0</v>
      </c>
      <c r="K43" s="480">
        <v>0</v>
      </c>
      <c r="L43" s="480">
        <v>0</v>
      </c>
      <c r="M43" s="480">
        <v>0</v>
      </c>
      <c r="N43" s="480">
        <v>0</v>
      </c>
      <c r="O43" s="480">
        <v>0</v>
      </c>
      <c r="P43" s="480">
        <v>0</v>
      </c>
      <c r="Q43" s="480">
        <v>0</v>
      </c>
      <c r="R43" s="480">
        <v>0</v>
      </c>
      <c r="S43" s="480">
        <v>0</v>
      </c>
      <c r="T43" s="401">
        <v>0</v>
      </c>
      <c r="U43" s="401">
        <v>21</v>
      </c>
      <c r="V43" s="402">
        <v>100</v>
      </c>
      <c r="W43" s="480">
        <v>0</v>
      </c>
      <c r="X43" s="1002">
        <v>100</v>
      </c>
    </row>
    <row r="44" ht="30" customHeight="1">
      <c r="B44" s="183"/>
    </row>
    <row r="45" spans="2:21" ht="30" customHeight="1">
      <c r="B45" s="892"/>
      <c r="C45" s="892"/>
      <c r="D45" s="892"/>
      <c r="E45" s="892"/>
      <c r="F45" s="892"/>
      <c r="G45" s="892"/>
      <c r="H45" s="892"/>
      <c r="I45" s="892"/>
      <c r="J45" s="892"/>
      <c r="K45" s="892"/>
      <c r="L45" s="892"/>
      <c r="M45" s="892"/>
      <c r="U45" s="892"/>
    </row>
    <row r="46" spans="2:21" ht="30" customHeight="1">
      <c r="B46" s="892"/>
      <c r="C46" s="892"/>
      <c r="D46" s="892"/>
      <c r="E46" s="892"/>
      <c r="F46" s="892"/>
      <c r="G46" s="892"/>
      <c r="H46" s="892"/>
      <c r="I46" s="892"/>
      <c r="J46" s="892"/>
      <c r="K46" s="892"/>
      <c r="L46" s="892"/>
      <c r="M46" s="892"/>
      <c r="U46" s="892"/>
    </row>
  </sheetData>
  <sheetProtection/>
  <mergeCells count="11">
    <mergeCell ref="S6:S8"/>
    <mergeCell ref="G7:G8"/>
    <mergeCell ref="H7:I7"/>
    <mergeCell ref="J7:J8"/>
    <mergeCell ref="D6:D7"/>
    <mergeCell ref="E6:E7"/>
    <mergeCell ref="G9:J9"/>
    <mergeCell ref="G6:J6"/>
    <mergeCell ref="A6:A8"/>
    <mergeCell ref="N6:R6"/>
    <mergeCell ref="A1:E1"/>
  </mergeCells>
  <printOptions/>
  <pageMargins left="0.5905511811023623" right="0.2362204724409449" top="0.3937007874015748" bottom="0.9055118110236221" header="0" footer="0.5905511811023623"/>
  <pageSetup firstPageNumber="38" useFirstPageNumber="1" fitToHeight="1" fitToWidth="1" horizontalDpi="600" verticalDpi="600" orientation="portrait" paperSize="9" scale="51" r:id="rId1"/>
  <headerFooter scaleWithDoc="0" alignWithMargins="0">
    <oddFooter>&amp;C&amp;16- &amp;P -</oddFooter>
  </headerFooter>
</worksheet>
</file>

<file path=xl/worksheets/sheet4.xml><?xml version="1.0" encoding="utf-8"?>
<worksheet xmlns="http://schemas.openxmlformats.org/spreadsheetml/2006/main" xmlns:r="http://schemas.openxmlformats.org/officeDocument/2006/relationships">
  <dimension ref="B1:O40"/>
  <sheetViews>
    <sheetView showGridLines="0" zoomScale="75" zoomScaleNormal="75" zoomScalePageLayoutView="0" workbookViewId="0" topLeftCell="A1">
      <selection activeCell="A1" sqref="A1"/>
    </sheetView>
  </sheetViews>
  <sheetFormatPr defaultColWidth="9.00390625" defaultRowHeight="27" customHeight="1"/>
  <cols>
    <col min="1" max="1" width="2.625" style="39" customWidth="1"/>
    <col min="2" max="2" width="16.625" style="39" customWidth="1"/>
    <col min="3" max="5" width="7.625" style="39" customWidth="1"/>
    <col min="6" max="7" width="10.875" style="39" bestFit="1" customWidth="1"/>
    <col min="8" max="8" width="7.125" style="39" bestFit="1" customWidth="1"/>
    <col min="9" max="9" width="8.00390625" style="39" bestFit="1" customWidth="1"/>
    <col min="10" max="10" width="12.50390625" style="39" bestFit="1" customWidth="1"/>
    <col min="11" max="11" width="12.50390625" style="39" customWidth="1"/>
    <col min="12" max="13" width="11.625" style="39" customWidth="1"/>
    <col min="14" max="16384" width="9.00390625" style="39" customWidth="1"/>
  </cols>
  <sheetData>
    <row r="1" spans="2:13" ht="33" customHeight="1" thickBot="1">
      <c r="B1" s="57" t="s">
        <v>960</v>
      </c>
      <c r="L1" s="1521" t="s">
        <v>0</v>
      </c>
      <c r="M1" s="1521"/>
    </row>
    <row r="2" spans="2:14" ht="25.5" customHeight="1">
      <c r="B2" s="1533" t="s">
        <v>1086</v>
      </c>
      <c r="C2" s="1527" t="s">
        <v>1</v>
      </c>
      <c r="D2" s="1528"/>
      <c r="E2" s="1529"/>
      <c r="F2" s="1524" t="s">
        <v>2</v>
      </c>
      <c r="G2" s="1525"/>
      <c r="H2" s="1525"/>
      <c r="I2" s="1526"/>
      <c r="J2" s="1530" t="s">
        <v>100</v>
      </c>
      <c r="K2" s="1531"/>
      <c r="L2" s="1531"/>
      <c r="M2" s="1532"/>
      <c r="N2" s="40"/>
    </row>
    <row r="3" spans="2:14" s="62" customFormat="1" ht="36.75" customHeight="1" thickBot="1">
      <c r="B3" s="1534"/>
      <c r="C3" s="101" t="s">
        <v>5</v>
      </c>
      <c r="D3" s="102" t="s">
        <v>6</v>
      </c>
      <c r="E3" s="102" t="s">
        <v>7</v>
      </c>
      <c r="F3" s="714" t="s">
        <v>5</v>
      </c>
      <c r="G3" s="102" t="s">
        <v>860</v>
      </c>
      <c r="H3" s="714" t="s">
        <v>861</v>
      </c>
      <c r="I3" s="715" t="s">
        <v>873</v>
      </c>
      <c r="J3" s="714" t="s">
        <v>5</v>
      </c>
      <c r="K3" s="102" t="s">
        <v>860</v>
      </c>
      <c r="L3" s="714" t="s">
        <v>861</v>
      </c>
      <c r="M3" s="595" t="s">
        <v>903</v>
      </c>
      <c r="N3" s="61"/>
    </row>
    <row r="4" spans="2:14" s="1" customFormat="1" ht="30" customHeight="1">
      <c r="B4" s="63" t="s">
        <v>980</v>
      </c>
      <c r="C4" s="23">
        <v>202</v>
      </c>
      <c r="D4" s="64">
        <v>201</v>
      </c>
      <c r="E4" s="64">
        <v>1</v>
      </c>
      <c r="F4" s="64">
        <v>2177</v>
      </c>
      <c r="G4" s="64">
        <v>1779</v>
      </c>
      <c r="H4" s="64">
        <v>39</v>
      </c>
      <c r="I4" s="64">
        <v>359</v>
      </c>
      <c r="J4" s="64">
        <v>43795</v>
      </c>
      <c r="K4" s="64">
        <v>42674</v>
      </c>
      <c r="L4" s="451">
        <v>384</v>
      </c>
      <c r="M4" s="452">
        <v>737</v>
      </c>
      <c r="N4" s="28"/>
    </row>
    <row r="5" spans="2:14" ht="30" customHeight="1">
      <c r="B5" s="63" t="s">
        <v>987</v>
      </c>
      <c r="C5" s="23">
        <v>199</v>
      </c>
      <c r="D5" s="64">
        <v>198</v>
      </c>
      <c r="E5" s="64">
        <v>1</v>
      </c>
      <c r="F5" s="64">
        <v>2113</v>
      </c>
      <c r="G5" s="64">
        <v>1702</v>
      </c>
      <c r="H5" s="64">
        <v>51</v>
      </c>
      <c r="I5" s="64">
        <v>360</v>
      </c>
      <c r="J5" s="64">
        <v>42670</v>
      </c>
      <c r="K5" s="64">
        <v>41369</v>
      </c>
      <c r="L5" s="451">
        <v>519</v>
      </c>
      <c r="M5" s="452">
        <v>782</v>
      </c>
      <c r="N5" s="263"/>
    </row>
    <row r="6" spans="2:14" ht="30" customHeight="1">
      <c r="B6" s="65" t="s">
        <v>103</v>
      </c>
      <c r="C6" s="453">
        <v>177</v>
      </c>
      <c r="D6" s="454">
        <v>176</v>
      </c>
      <c r="E6" s="454">
        <v>1</v>
      </c>
      <c r="F6" s="454">
        <v>1920</v>
      </c>
      <c r="G6" s="454">
        <v>1551</v>
      </c>
      <c r="H6" s="454">
        <v>48</v>
      </c>
      <c r="I6" s="454">
        <v>321</v>
      </c>
      <c r="J6" s="454">
        <v>39348</v>
      </c>
      <c r="K6" s="454">
        <v>38154</v>
      </c>
      <c r="L6" s="457">
        <v>488</v>
      </c>
      <c r="M6" s="458">
        <v>706</v>
      </c>
      <c r="N6" s="40"/>
    </row>
    <row r="7" spans="2:14" ht="30" customHeight="1">
      <c r="B7" s="66" t="s">
        <v>104</v>
      </c>
      <c r="C7" s="459">
        <v>22</v>
      </c>
      <c r="D7" s="460">
        <v>22</v>
      </c>
      <c r="E7" s="463">
        <v>0</v>
      </c>
      <c r="F7" s="460">
        <v>193</v>
      </c>
      <c r="G7" s="460">
        <v>151</v>
      </c>
      <c r="H7" s="460">
        <v>3</v>
      </c>
      <c r="I7" s="460">
        <v>39</v>
      </c>
      <c r="J7" s="460">
        <v>3322</v>
      </c>
      <c r="K7" s="460">
        <v>3215</v>
      </c>
      <c r="L7" s="463">
        <v>31</v>
      </c>
      <c r="M7" s="464">
        <v>76</v>
      </c>
      <c r="N7" s="40"/>
    </row>
    <row r="8" spans="2:15" ht="30" customHeight="1">
      <c r="B8" s="67" t="s">
        <v>105</v>
      </c>
      <c r="C8" s="453">
        <v>43</v>
      </c>
      <c r="D8" s="780">
        <v>42</v>
      </c>
      <c r="E8" s="454">
        <v>1</v>
      </c>
      <c r="F8" s="454">
        <v>618</v>
      </c>
      <c r="G8" s="454">
        <v>530</v>
      </c>
      <c r="H8" s="454">
        <v>13</v>
      </c>
      <c r="I8" s="454">
        <v>75</v>
      </c>
      <c r="J8" s="454">
        <v>14446</v>
      </c>
      <c r="K8" s="454">
        <v>14132</v>
      </c>
      <c r="L8" s="457">
        <v>154</v>
      </c>
      <c r="M8" s="458">
        <v>160</v>
      </c>
      <c r="N8" s="40"/>
      <c r="O8" s="68"/>
    </row>
    <row r="9" spans="2:15" ht="30" customHeight="1">
      <c r="B9" s="67" t="s">
        <v>106</v>
      </c>
      <c r="C9" s="453">
        <v>12</v>
      </c>
      <c r="D9" s="457">
        <v>12</v>
      </c>
      <c r="E9" s="454">
        <v>0</v>
      </c>
      <c r="F9" s="454">
        <v>108</v>
      </c>
      <c r="G9" s="454">
        <v>81</v>
      </c>
      <c r="H9" s="454">
        <v>11</v>
      </c>
      <c r="I9" s="454">
        <v>16</v>
      </c>
      <c r="J9" s="454">
        <v>2105</v>
      </c>
      <c r="K9" s="454">
        <v>1983</v>
      </c>
      <c r="L9" s="457">
        <v>71</v>
      </c>
      <c r="M9" s="458">
        <v>51</v>
      </c>
      <c r="N9" s="40"/>
      <c r="O9" s="68"/>
    </row>
    <row r="10" spans="2:15" ht="30" customHeight="1">
      <c r="B10" s="67" t="s">
        <v>107</v>
      </c>
      <c r="C10" s="453">
        <v>17</v>
      </c>
      <c r="D10" s="457">
        <v>17</v>
      </c>
      <c r="E10" s="454">
        <v>0</v>
      </c>
      <c r="F10" s="454">
        <v>198</v>
      </c>
      <c r="G10" s="454">
        <v>157</v>
      </c>
      <c r="H10" s="454">
        <v>0</v>
      </c>
      <c r="I10" s="454">
        <v>41</v>
      </c>
      <c r="J10" s="454">
        <v>3953</v>
      </c>
      <c r="K10" s="454">
        <v>3849</v>
      </c>
      <c r="L10" s="457">
        <v>0</v>
      </c>
      <c r="M10" s="458">
        <v>104</v>
      </c>
      <c r="N10" s="40"/>
      <c r="O10" s="68"/>
    </row>
    <row r="11" spans="2:15" ht="30" customHeight="1">
      <c r="B11" s="67" t="s">
        <v>108</v>
      </c>
      <c r="C11" s="453">
        <v>17</v>
      </c>
      <c r="D11" s="457">
        <v>17</v>
      </c>
      <c r="E11" s="454">
        <v>0</v>
      </c>
      <c r="F11" s="454">
        <v>163</v>
      </c>
      <c r="G11" s="454">
        <v>128</v>
      </c>
      <c r="H11" s="454">
        <v>2</v>
      </c>
      <c r="I11" s="454">
        <v>33</v>
      </c>
      <c r="J11" s="454">
        <v>3076</v>
      </c>
      <c r="K11" s="454">
        <v>2973</v>
      </c>
      <c r="L11" s="457">
        <v>24</v>
      </c>
      <c r="M11" s="458">
        <v>79</v>
      </c>
      <c r="N11" s="40"/>
      <c r="O11" s="68"/>
    </row>
    <row r="12" spans="2:15" ht="30" customHeight="1">
      <c r="B12" s="67" t="s">
        <v>296</v>
      </c>
      <c r="C12" s="453">
        <v>6</v>
      </c>
      <c r="D12" s="457">
        <v>6</v>
      </c>
      <c r="E12" s="454">
        <v>0</v>
      </c>
      <c r="F12" s="454">
        <v>52</v>
      </c>
      <c r="G12" s="454">
        <v>41</v>
      </c>
      <c r="H12" s="454">
        <v>1</v>
      </c>
      <c r="I12" s="454">
        <v>10</v>
      </c>
      <c r="J12" s="454">
        <v>870</v>
      </c>
      <c r="K12" s="454">
        <v>844</v>
      </c>
      <c r="L12" s="457">
        <v>15</v>
      </c>
      <c r="M12" s="458">
        <v>11</v>
      </c>
      <c r="N12" s="40"/>
      <c r="O12" s="68"/>
    </row>
    <row r="13" spans="2:15" ht="30" customHeight="1">
      <c r="B13" s="67" t="s">
        <v>297</v>
      </c>
      <c r="C13" s="453">
        <v>11</v>
      </c>
      <c r="D13" s="457">
        <v>11</v>
      </c>
      <c r="E13" s="454">
        <v>0</v>
      </c>
      <c r="F13" s="454">
        <v>98</v>
      </c>
      <c r="G13" s="454">
        <v>74</v>
      </c>
      <c r="H13" s="454">
        <v>4</v>
      </c>
      <c r="I13" s="454">
        <v>20</v>
      </c>
      <c r="J13" s="454">
        <v>1697</v>
      </c>
      <c r="K13" s="454">
        <v>1593</v>
      </c>
      <c r="L13" s="457">
        <v>57</v>
      </c>
      <c r="M13" s="458">
        <v>47</v>
      </c>
      <c r="N13" s="40"/>
      <c r="O13" s="68"/>
    </row>
    <row r="14" spans="2:15" ht="30" customHeight="1">
      <c r="B14" s="67" t="s">
        <v>298</v>
      </c>
      <c r="C14" s="453">
        <v>9</v>
      </c>
      <c r="D14" s="457">
        <v>9</v>
      </c>
      <c r="E14" s="454">
        <v>0</v>
      </c>
      <c r="F14" s="454">
        <v>81</v>
      </c>
      <c r="G14" s="454">
        <v>59</v>
      </c>
      <c r="H14" s="454">
        <v>4</v>
      </c>
      <c r="I14" s="454">
        <v>18</v>
      </c>
      <c r="J14" s="454">
        <v>1384</v>
      </c>
      <c r="K14" s="454">
        <v>1316</v>
      </c>
      <c r="L14" s="457">
        <v>30</v>
      </c>
      <c r="M14" s="458">
        <v>38</v>
      </c>
      <c r="N14" s="40"/>
      <c r="O14" s="68"/>
    </row>
    <row r="15" spans="2:15" ht="30" customHeight="1">
      <c r="B15" s="67" t="s">
        <v>299</v>
      </c>
      <c r="C15" s="453">
        <v>14</v>
      </c>
      <c r="D15" s="457">
        <v>14</v>
      </c>
      <c r="E15" s="454">
        <v>0</v>
      </c>
      <c r="F15" s="454">
        <v>160</v>
      </c>
      <c r="G15" s="454">
        <v>136</v>
      </c>
      <c r="H15" s="454">
        <v>0</v>
      </c>
      <c r="I15" s="454">
        <v>24</v>
      </c>
      <c r="J15" s="454">
        <v>3552</v>
      </c>
      <c r="K15" s="454">
        <v>3499</v>
      </c>
      <c r="L15" s="457">
        <v>0</v>
      </c>
      <c r="M15" s="458">
        <v>53</v>
      </c>
      <c r="N15" s="40"/>
      <c r="O15" s="68"/>
    </row>
    <row r="16" spans="2:15" ht="30" customHeight="1">
      <c r="B16" s="67" t="s">
        <v>283</v>
      </c>
      <c r="C16" s="453">
        <v>6</v>
      </c>
      <c r="D16" s="457">
        <v>6</v>
      </c>
      <c r="E16" s="454">
        <v>0</v>
      </c>
      <c r="F16" s="454">
        <v>61</v>
      </c>
      <c r="G16" s="454">
        <v>52</v>
      </c>
      <c r="H16" s="454">
        <v>0</v>
      </c>
      <c r="I16" s="454">
        <v>9</v>
      </c>
      <c r="J16" s="454">
        <v>1438</v>
      </c>
      <c r="K16" s="454">
        <v>1419</v>
      </c>
      <c r="L16" s="457">
        <v>0</v>
      </c>
      <c r="M16" s="458">
        <v>19</v>
      </c>
      <c r="N16" s="40"/>
      <c r="O16" s="68"/>
    </row>
    <row r="17" spans="2:15" ht="30" customHeight="1">
      <c r="B17" s="67" t="s">
        <v>285</v>
      </c>
      <c r="C17" s="453">
        <v>21</v>
      </c>
      <c r="D17" s="457">
        <v>21</v>
      </c>
      <c r="E17" s="454">
        <v>0</v>
      </c>
      <c r="F17" s="454">
        <v>202</v>
      </c>
      <c r="G17" s="454">
        <v>156</v>
      </c>
      <c r="H17" s="454">
        <v>4</v>
      </c>
      <c r="I17" s="454">
        <v>42</v>
      </c>
      <c r="J17" s="454">
        <v>3506</v>
      </c>
      <c r="K17" s="454">
        <v>3383</v>
      </c>
      <c r="L17" s="457">
        <v>45</v>
      </c>
      <c r="M17" s="458">
        <v>78</v>
      </c>
      <c r="N17" s="40"/>
      <c r="O17" s="68"/>
    </row>
    <row r="18" spans="2:15" ht="30" customHeight="1">
      <c r="B18" s="67" t="s">
        <v>287</v>
      </c>
      <c r="C18" s="453">
        <v>10</v>
      </c>
      <c r="D18" s="457">
        <v>10</v>
      </c>
      <c r="E18" s="454">
        <v>0</v>
      </c>
      <c r="F18" s="454">
        <v>76</v>
      </c>
      <c r="G18" s="454">
        <v>56</v>
      </c>
      <c r="H18" s="454">
        <v>5</v>
      </c>
      <c r="I18" s="454">
        <v>15</v>
      </c>
      <c r="J18" s="454">
        <v>1156</v>
      </c>
      <c r="K18" s="454">
        <v>1087</v>
      </c>
      <c r="L18" s="457">
        <v>41</v>
      </c>
      <c r="M18" s="458">
        <v>28</v>
      </c>
      <c r="N18" s="40"/>
      <c r="O18" s="68"/>
    </row>
    <row r="19" spans="2:15" ht="30" customHeight="1">
      <c r="B19" s="67" t="s">
        <v>289</v>
      </c>
      <c r="C19" s="453">
        <v>4</v>
      </c>
      <c r="D19" s="457">
        <v>4</v>
      </c>
      <c r="E19" s="454">
        <v>0</v>
      </c>
      <c r="F19" s="454">
        <v>43</v>
      </c>
      <c r="G19" s="454">
        <v>37</v>
      </c>
      <c r="H19" s="454">
        <v>0</v>
      </c>
      <c r="I19" s="454">
        <v>6</v>
      </c>
      <c r="J19" s="454">
        <v>1061</v>
      </c>
      <c r="K19" s="454">
        <v>1052</v>
      </c>
      <c r="L19" s="457">
        <v>0</v>
      </c>
      <c r="M19" s="458">
        <v>9</v>
      </c>
      <c r="N19" s="40"/>
      <c r="O19" s="68"/>
    </row>
    <row r="20" spans="2:15" ht="30" customHeight="1">
      <c r="B20" s="69" t="s">
        <v>291</v>
      </c>
      <c r="C20" s="459">
        <v>7</v>
      </c>
      <c r="D20" s="463">
        <v>7</v>
      </c>
      <c r="E20" s="460">
        <v>0</v>
      </c>
      <c r="F20" s="460">
        <v>60</v>
      </c>
      <c r="G20" s="460">
        <v>44</v>
      </c>
      <c r="H20" s="460">
        <v>4</v>
      </c>
      <c r="I20" s="460">
        <v>12</v>
      </c>
      <c r="J20" s="460">
        <v>1104</v>
      </c>
      <c r="K20" s="460">
        <v>1024</v>
      </c>
      <c r="L20" s="463">
        <v>51</v>
      </c>
      <c r="M20" s="464">
        <v>29</v>
      </c>
      <c r="N20" s="40"/>
      <c r="O20" s="68"/>
    </row>
    <row r="21" spans="2:15" ht="30" customHeight="1">
      <c r="B21" s="70" t="s">
        <v>109</v>
      </c>
      <c r="C21" s="467">
        <v>1</v>
      </c>
      <c r="D21" s="468">
        <v>1</v>
      </c>
      <c r="E21" s="395">
        <v>0</v>
      </c>
      <c r="F21" s="468">
        <v>8</v>
      </c>
      <c r="G21" s="468">
        <v>6</v>
      </c>
      <c r="H21" s="395">
        <v>0</v>
      </c>
      <c r="I21" s="468">
        <v>2</v>
      </c>
      <c r="J21" s="468">
        <v>180</v>
      </c>
      <c r="K21" s="468">
        <v>173</v>
      </c>
      <c r="L21" s="395">
        <v>0</v>
      </c>
      <c r="M21" s="525">
        <v>7</v>
      </c>
      <c r="N21" s="40"/>
      <c r="O21" s="68"/>
    </row>
    <row r="22" spans="2:15" ht="30" customHeight="1">
      <c r="B22" s="69" t="s">
        <v>110</v>
      </c>
      <c r="C22" s="459">
        <v>1</v>
      </c>
      <c r="D22" s="460">
        <v>1</v>
      </c>
      <c r="E22" s="460">
        <v>0</v>
      </c>
      <c r="F22" s="460">
        <v>8</v>
      </c>
      <c r="G22" s="460">
        <v>6</v>
      </c>
      <c r="H22" s="460">
        <v>0</v>
      </c>
      <c r="I22" s="460">
        <v>2</v>
      </c>
      <c r="J22" s="460">
        <v>180</v>
      </c>
      <c r="K22" s="460">
        <v>173</v>
      </c>
      <c r="L22" s="893">
        <v>0</v>
      </c>
      <c r="M22" s="464">
        <v>7</v>
      </c>
      <c r="N22" s="40"/>
      <c r="O22" s="68"/>
    </row>
    <row r="23" spans="2:15" ht="30" customHeight="1">
      <c r="B23" s="70" t="s">
        <v>111</v>
      </c>
      <c r="C23" s="467">
        <v>1</v>
      </c>
      <c r="D23" s="468">
        <v>1</v>
      </c>
      <c r="E23" s="395">
        <v>0</v>
      </c>
      <c r="F23" s="468">
        <v>6</v>
      </c>
      <c r="G23" s="468">
        <v>4</v>
      </c>
      <c r="H23" s="517">
        <v>1</v>
      </c>
      <c r="I23" s="395">
        <v>1</v>
      </c>
      <c r="J23" s="468">
        <v>52</v>
      </c>
      <c r="K23" s="468">
        <v>35</v>
      </c>
      <c r="L23" s="395">
        <v>15</v>
      </c>
      <c r="M23" s="525">
        <v>2</v>
      </c>
      <c r="N23" s="40"/>
      <c r="O23" s="68"/>
    </row>
    <row r="24" spans="2:15" ht="30" customHeight="1">
      <c r="B24" s="69" t="s">
        <v>112</v>
      </c>
      <c r="C24" s="459">
        <v>1</v>
      </c>
      <c r="D24" s="460">
        <v>1</v>
      </c>
      <c r="E24" s="460">
        <v>0</v>
      </c>
      <c r="F24" s="460">
        <v>6</v>
      </c>
      <c r="G24" s="460">
        <v>4</v>
      </c>
      <c r="H24" s="460">
        <v>1</v>
      </c>
      <c r="I24" s="460">
        <v>1</v>
      </c>
      <c r="J24" s="460">
        <v>52</v>
      </c>
      <c r="K24" s="460">
        <v>35</v>
      </c>
      <c r="L24" s="893">
        <v>15</v>
      </c>
      <c r="M24" s="1028">
        <v>2</v>
      </c>
      <c r="N24" s="40"/>
      <c r="O24" s="68"/>
    </row>
    <row r="25" spans="2:15" ht="30" customHeight="1">
      <c r="B25" s="70" t="s">
        <v>113</v>
      </c>
      <c r="C25" s="467">
        <v>9</v>
      </c>
      <c r="D25" s="468">
        <v>9</v>
      </c>
      <c r="E25" s="395">
        <v>0</v>
      </c>
      <c r="F25" s="468">
        <v>67</v>
      </c>
      <c r="G25" s="468">
        <v>50</v>
      </c>
      <c r="H25" s="468">
        <v>2</v>
      </c>
      <c r="I25" s="468">
        <v>15</v>
      </c>
      <c r="J25" s="468">
        <v>910</v>
      </c>
      <c r="K25" s="468">
        <v>869</v>
      </c>
      <c r="L25" s="473">
        <v>16</v>
      </c>
      <c r="M25" s="474">
        <v>25</v>
      </c>
      <c r="N25" s="40"/>
      <c r="O25" s="68"/>
    </row>
    <row r="26" spans="2:15" ht="30" customHeight="1">
      <c r="B26" s="67" t="s">
        <v>114</v>
      </c>
      <c r="C26" s="917">
        <v>1</v>
      </c>
      <c r="D26" s="454">
        <v>1</v>
      </c>
      <c r="E26" s="918">
        <v>0</v>
      </c>
      <c r="F26" s="454">
        <v>8</v>
      </c>
      <c r="G26" s="454">
        <v>6</v>
      </c>
      <c r="H26" s="454">
        <v>0</v>
      </c>
      <c r="I26" s="454">
        <v>2</v>
      </c>
      <c r="J26" s="454">
        <v>107</v>
      </c>
      <c r="K26" s="454">
        <v>105</v>
      </c>
      <c r="L26" s="454">
        <v>0</v>
      </c>
      <c r="M26" s="458">
        <v>2</v>
      </c>
      <c r="N26" s="40"/>
      <c r="O26" s="68"/>
    </row>
    <row r="27" spans="2:15" ht="30" customHeight="1">
      <c r="B27" s="67" t="s">
        <v>295</v>
      </c>
      <c r="C27" s="574">
        <v>6</v>
      </c>
      <c r="D27" s="454">
        <v>6</v>
      </c>
      <c r="E27" s="457">
        <v>0</v>
      </c>
      <c r="F27" s="454">
        <v>44</v>
      </c>
      <c r="G27" s="454">
        <v>32</v>
      </c>
      <c r="H27" s="454">
        <v>2</v>
      </c>
      <c r="I27" s="454">
        <v>10</v>
      </c>
      <c r="J27" s="454">
        <v>576</v>
      </c>
      <c r="K27" s="454">
        <v>540</v>
      </c>
      <c r="L27" s="457">
        <v>16</v>
      </c>
      <c r="M27" s="458">
        <v>20</v>
      </c>
      <c r="N27" s="40"/>
      <c r="O27" s="68"/>
    </row>
    <row r="28" spans="2:15" ht="30" customHeight="1">
      <c r="B28" s="67" t="s">
        <v>281</v>
      </c>
      <c r="C28" s="594">
        <v>2</v>
      </c>
      <c r="D28" s="454">
        <v>2</v>
      </c>
      <c r="E28" s="463">
        <v>0</v>
      </c>
      <c r="F28" s="454">
        <v>15</v>
      </c>
      <c r="G28" s="454">
        <v>12</v>
      </c>
      <c r="H28" s="454">
        <v>0</v>
      </c>
      <c r="I28" s="454">
        <v>3</v>
      </c>
      <c r="J28" s="454">
        <v>227</v>
      </c>
      <c r="K28" s="454">
        <v>224</v>
      </c>
      <c r="L28" s="463">
        <v>0</v>
      </c>
      <c r="M28" s="458">
        <v>3</v>
      </c>
      <c r="N28" s="40"/>
      <c r="O28" s="68"/>
    </row>
    <row r="29" spans="2:15" ht="30" customHeight="1">
      <c r="B29" s="71" t="s">
        <v>115</v>
      </c>
      <c r="C29" s="524">
        <v>3</v>
      </c>
      <c r="D29" s="517">
        <v>3</v>
      </c>
      <c r="E29" s="395">
        <v>0</v>
      </c>
      <c r="F29" s="517">
        <v>28</v>
      </c>
      <c r="G29" s="517">
        <v>23</v>
      </c>
      <c r="H29" s="517">
        <v>0</v>
      </c>
      <c r="I29" s="517">
        <v>5</v>
      </c>
      <c r="J29" s="517">
        <v>672</v>
      </c>
      <c r="K29" s="517">
        <v>661</v>
      </c>
      <c r="L29" s="517">
        <v>0</v>
      </c>
      <c r="M29" s="525">
        <v>11</v>
      </c>
      <c r="N29" s="40"/>
      <c r="O29" s="68"/>
    </row>
    <row r="30" spans="2:15" ht="30" customHeight="1">
      <c r="B30" s="67" t="s">
        <v>116</v>
      </c>
      <c r="C30" s="917">
        <v>1</v>
      </c>
      <c r="D30" s="454">
        <v>1</v>
      </c>
      <c r="E30" s="918">
        <v>0</v>
      </c>
      <c r="F30" s="454">
        <v>12</v>
      </c>
      <c r="G30" s="454">
        <v>10</v>
      </c>
      <c r="H30" s="454">
        <v>0</v>
      </c>
      <c r="I30" s="454">
        <v>2</v>
      </c>
      <c r="J30" s="454">
        <v>279</v>
      </c>
      <c r="K30" s="454">
        <v>275</v>
      </c>
      <c r="L30" s="454">
        <v>0</v>
      </c>
      <c r="M30" s="458">
        <v>4</v>
      </c>
      <c r="N30" s="40"/>
      <c r="O30" s="68"/>
    </row>
    <row r="31" spans="2:15" ht="30" customHeight="1">
      <c r="B31" s="67" t="s">
        <v>117</v>
      </c>
      <c r="C31" s="574">
        <v>1</v>
      </c>
      <c r="D31" s="454">
        <v>1</v>
      </c>
      <c r="E31" s="457">
        <v>0</v>
      </c>
      <c r="F31" s="454">
        <v>8</v>
      </c>
      <c r="G31" s="454">
        <v>7</v>
      </c>
      <c r="H31" s="454">
        <v>0</v>
      </c>
      <c r="I31" s="454">
        <v>1</v>
      </c>
      <c r="J31" s="454">
        <v>214</v>
      </c>
      <c r="K31" s="454">
        <v>209</v>
      </c>
      <c r="L31" s="454">
        <v>0</v>
      </c>
      <c r="M31" s="458">
        <v>5</v>
      </c>
      <c r="N31" s="40"/>
      <c r="O31" s="68"/>
    </row>
    <row r="32" spans="2:15" ht="30" customHeight="1">
      <c r="B32" s="67" t="s">
        <v>118</v>
      </c>
      <c r="C32" s="574">
        <v>0</v>
      </c>
      <c r="D32" s="454">
        <v>0</v>
      </c>
      <c r="E32" s="457">
        <v>0</v>
      </c>
      <c r="F32" s="454">
        <v>0</v>
      </c>
      <c r="G32" s="454">
        <v>0</v>
      </c>
      <c r="H32" s="454">
        <v>0</v>
      </c>
      <c r="I32" s="454">
        <v>0</v>
      </c>
      <c r="J32" s="454">
        <v>0</v>
      </c>
      <c r="K32" s="454">
        <v>0</v>
      </c>
      <c r="L32" s="454">
        <v>0</v>
      </c>
      <c r="M32" s="458">
        <v>0</v>
      </c>
      <c r="N32" s="40"/>
      <c r="O32" s="68"/>
    </row>
    <row r="33" spans="2:15" ht="30" customHeight="1">
      <c r="B33" s="69" t="s">
        <v>119</v>
      </c>
      <c r="C33" s="594">
        <v>1</v>
      </c>
      <c r="D33" s="460">
        <v>1</v>
      </c>
      <c r="E33" s="463">
        <v>0</v>
      </c>
      <c r="F33" s="460">
        <v>8</v>
      </c>
      <c r="G33" s="460">
        <v>6</v>
      </c>
      <c r="H33" s="460">
        <v>0</v>
      </c>
      <c r="I33" s="460">
        <v>2</v>
      </c>
      <c r="J33" s="460">
        <v>179</v>
      </c>
      <c r="K33" s="460">
        <v>177</v>
      </c>
      <c r="L33" s="460">
        <v>0</v>
      </c>
      <c r="M33" s="464">
        <v>2</v>
      </c>
      <c r="N33" s="40"/>
      <c r="O33" s="68"/>
    </row>
    <row r="34" spans="2:15" ht="30" customHeight="1">
      <c r="B34" s="70" t="s">
        <v>120</v>
      </c>
      <c r="C34" s="467">
        <v>3</v>
      </c>
      <c r="D34" s="468">
        <v>3</v>
      </c>
      <c r="E34" s="395">
        <v>0</v>
      </c>
      <c r="F34" s="468">
        <v>39</v>
      </c>
      <c r="G34" s="468">
        <v>33</v>
      </c>
      <c r="H34" s="517">
        <v>0</v>
      </c>
      <c r="I34" s="468">
        <v>6</v>
      </c>
      <c r="J34" s="468">
        <v>800</v>
      </c>
      <c r="K34" s="468">
        <v>781</v>
      </c>
      <c r="L34" s="517">
        <v>0</v>
      </c>
      <c r="M34" s="474">
        <v>19</v>
      </c>
      <c r="N34" s="40"/>
      <c r="O34" s="68"/>
    </row>
    <row r="35" spans="2:15" ht="30" customHeight="1">
      <c r="B35" s="69" t="s">
        <v>293</v>
      </c>
      <c r="C35" s="459">
        <v>3</v>
      </c>
      <c r="D35" s="460">
        <v>3</v>
      </c>
      <c r="E35" s="893">
        <v>0</v>
      </c>
      <c r="F35" s="460">
        <v>39</v>
      </c>
      <c r="G35" s="460">
        <v>33</v>
      </c>
      <c r="H35" s="460">
        <v>0</v>
      </c>
      <c r="I35" s="460">
        <v>6</v>
      </c>
      <c r="J35" s="460">
        <v>800</v>
      </c>
      <c r="K35" s="460">
        <v>781</v>
      </c>
      <c r="L35" s="893">
        <v>0</v>
      </c>
      <c r="M35" s="464">
        <v>19</v>
      </c>
      <c r="N35" s="40"/>
      <c r="O35" s="68"/>
    </row>
    <row r="36" spans="2:15" ht="30" customHeight="1">
      <c r="B36" s="70" t="s">
        <v>121</v>
      </c>
      <c r="C36" s="467">
        <v>5</v>
      </c>
      <c r="D36" s="468">
        <v>5</v>
      </c>
      <c r="E36" s="395">
        <v>0</v>
      </c>
      <c r="F36" s="468">
        <v>45</v>
      </c>
      <c r="G36" s="468">
        <v>35</v>
      </c>
      <c r="H36" s="517">
        <v>0</v>
      </c>
      <c r="I36" s="468">
        <v>10</v>
      </c>
      <c r="J36" s="468">
        <v>708</v>
      </c>
      <c r="K36" s="468">
        <v>696</v>
      </c>
      <c r="L36" s="517">
        <v>0</v>
      </c>
      <c r="M36" s="474">
        <v>12</v>
      </c>
      <c r="N36" s="40"/>
      <c r="O36" s="68"/>
    </row>
    <row r="37" spans="2:15" ht="30" customHeight="1">
      <c r="B37" s="67" t="s">
        <v>122</v>
      </c>
      <c r="C37" s="453">
        <v>4</v>
      </c>
      <c r="D37" s="454">
        <v>4</v>
      </c>
      <c r="E37" s="918">
        <v>0</v>
      </c>
      <c r="F37" s="454">
        <v>38</v>
      </c>
      <c r="G37" s="454">
        <v>29</v>
      </c>
      <c r="H37" s="918">
        <v>0</v>
      </c>
      <c r="I37" s="454">
        <v>9</v>
      </c>
      <c r="J37" s="454">
        <v>611</v>
      </c>
      <c r="K37" s="454">
        <v>600</v>
      </c>
      <c r="L37" s="918">
        <v>0</v>
      </c>
      <c r="M37" s="458">
        <v>11</v>
      </c>
      <c r="N37" s="40"/>
      <c r="O37" s="68"/>
    </row>
    <row r="38" spans="2:15" ht="30" customHeight="1" thickBot="1">
      <c r="B38" s="72" t="s">
        <v>123</v>
      </c>
      <c r="C38" s="475">
        <v>1</v>
      </c>
      <c r="D38" s="476">
        <v>1</v>
      </c>
      <c r="E38" s="480">
        <v>0</v>
      </c>
      <c r="F38" s="476">
        <v>7</v>
      </c>
      <c r="G38" s="476">
        <v>6</v>
      </c>
      <c r="H38" s="476">
        <v>0</v>
      </c>
      <c r="I38" s="476">
        <v>1</v>
      </c>
      <c r="J38" s="476">
        <v>97</v>
      </c>
      <c r="K38" s="476">
        <v>96</v>
      </c>
      <c r="L38" s="480">
        <v>0</v>
      </c>
      <c r="M38" s="884">
        <v>1</v>
      </c>
      <c r="N38" s="40"/>
      <c r="O38" s="68"/>
    </row>
    <row r="39" spans="2:13" ht="30" customHeight="1">
      <c r="B39" s="73"/>
      <c r="F39" s="68"/>
      <c r="G39" s="68"/>
      <c r="H39" s="68"/>
      <c r="I39" s="68"/>
      <c r="J39" s="68"/>
      <c r="K39" s="68"/>
      <c r="L39" s="68"/>
      <c r="M39" s="68"/>
    </row>
    <row r="40" spans="3:13" ht="30" customHeight="1">
      <c r="C40" s="68"/>
      <c r="D40" s="68"/>
      <c r="E40" s="68"/>
      <c r="F40" s="68"/>
      <c r="G40" s="68"/>
      <c r="H40" s="68"/>
      <c r="I40" s="68"/>
      <c r="J40" s="68"/>
      <c r="K40" s="68"/>
      <c r="L40" s="68"/>
      <c r="M40" s="68"/>
    </row>
    <row r="41" ht="22.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sheetData>
  <sheetProtection/>
  <mergeCells count="5">
    <mergeCell ref="F2:I2"/>
    <mergeCell ref="C2:E2"/>
    <mergeCell ref="L1:M1"/>
    <mergeCell ref="J2:M2"/>
    <mergeCell ref="B2:B3"/>
  </mergeCells>
  <printOptions/>
  <pageMargins left="0.5905511811023623" right="0.3937007874015748" top="0.5905511811023623" bottom="0.7480314960629921" header="0" footer="0"/>
  <pageSetup firstPageNumber="3" useFirstPageNumber="1" horizontalDpi="600" verticalDpi="600" orientation="portrait" paperSize="9" scale="70" r:id="rId2"/>
  <headerFooter scaleWithDoc="0" alignWithMargins="0">
    <oddFooter>&amp;C&amp;16- &amp;P -</oddFooter>
  </headerFooter>
  <drawing r:id="rId1"/>
</worksheet>
</file>

<file path=xl/worksheets/sheet40.xml><?xml version="1.0" encoding="utf-8"?>
<worksheet xmlns="http://schemas.openxmlformats.org/spreadsheetml/2006/main" xmlns:r="http://schemas.openxmlformats.org/officeDocument/2006/relationships">
  <sheetPr>
    <pageSetUpPr fitToPage="1"/>
  </sheetPr>
  <dimension ref="A1:Y42"/>
  <sheetViews>
    <sheetView showGridLines="0" zoomScale="75" zoomScaleNormal="75" zoomScaleSheetLayoutView="75" zoomScalePageLayoutView="0" workbookViewId="0" topLeftCell="A1">
      <selection activeCell="A1" sqref="A1"/>
    </sheetView>
  </sheetViews>
  <sheetFormatPr defaultColWidth="9.00390625" defaultRowHeight="30" customHeight="1"/>
  <cols>
    <col min="1" max="1" width="17.50390625" style="39" customWidth="1"/>
    <col min="2" max="2" width="11.875" style="39" customWidth="1"/>
    <col min="3" max="3" width="10.875" style="39" customWidth="1"/>
    <col min="4" max="4" width="6.625" style="39" customWidth="1"/>
    <col min="5" max="5" width="7.625" style="39" customWidth="1"/>
    <col min="6" max="6" width="9.50390625" style="39" customWidth="1"/>
    <col min="7" max="10" width="6.375" style="39" customWidth="1"/>
    <col min="11" max="11" width="8.50390625" style="39" customWidth="1"/>
    <col min="12" max="12" width="7.125" style="39" customWidth="1"/>
    <col min="13" max="13" width="8.50390625" style="39" customWidth="1"/>
    <col min="14" max="14" width="5.375" style="39" customWidth="1"/>
    <col min="15" max="18" width="4.625" style="39" customWidth="1"/>
    <col min="19" max="20" width="8.375" style="39" customWidth="1"/>
    <col min="21" max="21" width="9.75390625" style="39" customWidth="1"/>
    <col min="22" max="22" width="10.375" style="39" customWidth="1"/>
    <col min="23" max="23" width="7.375" style="39" customWidth="1"/>
    <col min="24" max="24" width="7.875" style="39" customWidth="1"/>
    <col min="25" max="16384" width="9.00390625" style="39" customWidth="1"/>
  </cols>
  <sheetData>
    <row r="1" spans="1:24" ht="30" customHeight="1" thickBot="1">
      <c r="A1" s="158" t="s">
        <v>417</v>
      </c>
      <c r="B1" s="159"/>
      <c r="C1" s="159"/>
      <c r="D1" s="159"/>
      <c r="E1" s="159"/>
      <c r="F1" s="159"/>
      <c r="G1" s="191"/>
      <c r="H1" s="191"/>
      <c r="I1" s="191"/>
      <c r="J1" s="191"/>
      <c r="K1" s="159"/>
      <c r="L1" s="159"/>
      <c r="M1" s="40"/>
      <c r="X1" s="42" t="s">
        <v>398</v>
      </c>
    </row>
    <row r="2" spans="1:24" s="187" customFormat="1" ht="91.5" customHeight="1">
      <c r="A2" s="1517" t="s">
        <v>1085</v>
      </c>
      <c r="B2" s="185" t="s">
        <v>399</v>
      </c>
      <c r="C2" s="185" t="s">
        <v>400</v>
      </c>
      <c r="D2" s="1744" t="s">
        <v>401</v>
      </c>
      <c r="E2" s="1744" t="s">
        <v>402</v>
      </c>
      <c r="F2" s="185" t="s">
        <v>1055</v>
      </c>
      <c r="G2" s="1749" t="s">
        <v>1056</v>
      </c>
      <c r="H2" s="1750"/>
      <c r="I2" s="1750"/>
      <c r="J2" s="1751"/>
      <c r="K2" s="1003" t="s">
        <v>403</v>
      </c>
      <c r="L2" s="1003" t="s">
        <v>803</v>
      </c>
      <c r="M2" s="1003" t="s">
        <v>404</v>
      </c>
      <c r="N2" s="1746" t="s">
        <v>405</v>
      </c>
      <c r="O2" s="1747"/>
      <c r="P2" s="1747"/>
      <c r="Q2" s="1747"/>
      <c r="R2" s="1748"/>
      <c r="S2" s="1737" t="s">
        <v>1133</v>
      </c>
      <c r="T2" s="1443" t="s">
        <v>1114</v>
      </c>
      <c r="U2" s="185" t="s">
        <v>406</v>
      </c>
      <c r="V2" s="185" t="s">
        <v>407</v>
      </c>
      <c r="W2" s="185" t="s">
        <v>408</v>
      </c>
      <c r="X2" s="186" t="s">
        <v>409</v>
      </c>
    </row>
    <row r="3" spans="1:24" s="10" customFormat="1" ht="35.25" customHeight="1">
      <c r="A3" s="1545"/>
      <c r="B3" s="986"/>
      <c r="C3" s="987"/>
      <c r="D3" s="1745"/>
      <c r="E3" s="1745"/>
      <c r="F3" s="988"/>
      <c r="G3" s="1740" t="s">
        <v>1112</v>
      </c>
      <c r="H3" s="1742" t="s">
        <v>1024</v>
      </c>
      <c r="I3" s="1743"/>
      <c r="J3" s="1740" t="s">
        <v>1025</v>
      </c>
      <c r="K3" s="1004"/>
      <c r="L3" s="1005"/>
      <c r="M3" s="1005"/>
      <c r="N3" s="1444" t="s">
        <v>1109</v>
      </c>
      <c r="O3" s="1006" t="s">
        <v>410</v>
      </c>
      <c r="P3" s="1006" t="s">
        <v>411</v>
      </c>
      <c r="Q3" s="1006" t="s">
        <v>412</v>
      </c>
      <c r="R3" s="1006" t="s">
        <v>413</v>
      </c>
      <c r="S3" s="1738"/>
      <c r="T3" s="1441"/>
      <c r="U3" s="988"/>
      <c r="V3" s="987"/>
      <c r="W3" s="987"/>
      <c r="X3" s="990"/>
    </row>
    <row r="4" spans="1:25" s="5" customFormat="1" ht="41.25" customHeight="1" thickBot="1">
      <c r="A4" s="1518"/>
      <c r="B4" s="188"/>
      <c r="C4" s="167"/>
      <c r="D4" s="167"/>
      <c r="E4" s="167"/>
      <c r="F4" s="189"/>
      <c r="G4" s="1741"/>
      <c r="H4" s="1013" t="s">
        <v>1113</v>
      </c>
      <c r="I4" s="1013" t="s">
        <v>1026</v>
      </c>
      <c r="J4" s="1741"/>
      <c r="K4" s="1007"/>
      <c r="L4" s="1007"/>
      <c r="M4" s="1007"/>
      <c r="N4" s="1007"/>
      <c r="O4" s="1008"/>
      <c r="P4" s="1008"/>
      <c r="Q4" s="1008"/>
      <c r="R4" s="1008"/>
      <c r="S4" s="1739"/>
      <c r="T4" s="1442"/>
      <c r="U4" s="189"/>
      <c r="V4" s="167"/>
      <c r="W4" s="167"/>
      <c r="X4" s="190"/>
      <c r="Y4" s="10"/>
    </row>
    <row r="5" spans="1:25" ht="35.25" customHeight="1">
      <c r="A5" s="79" t="s">
        <v>1027</v>
      </c>
      <c r="B5" s="558">
        <v>4321</v>
      </c>
      <c r="C5" s="386">
        <v>4273</v>
      </c>
      <c r="D5" s="386">
        <v>2</v>
      </c>
      <c r="E5" s="386">
        <v>4</v>
      </c>
      <c r="F5" s="386">
        <v>0</v>
      </c>
      <c r="G5" s="1727">
        <v>8</v>
      </c>
      <c r="H5" s="1728"/>
      <c r="I5" s="1728"/>
      <c r="J5" s="1729"/>
      <c r="K5" s="993">
        <v>34</v>
      </c>
      <c r="L5" s="993">
        <v>0</v>
      </c>
      <c r="M5" s="993">
        <v>56</v>
      </c>
      <c r="N5" s="993">
        <v>0</v>
      </c>
      <c r="O5" s="993">
        <v>0</v>
      </c>
      <c r="P5" s="993">
        <v>0</v>
      </c>
      <c r="Q5" s="993">
        <v>0</v>
      </c>
      <c r="R5" s="993">
        <v>0</v>
      </c>
      <c r="S5" s="391" t="s">
        <v>1028</v>
      </c>
      <c r="T5" s="391" t="s">
        <v>1028</v>
      </c>
      <c r="U5" s="386">
        <v>4244</v>
      </c>
      <c r="V5" s="384">
        <v>98.9</v>
      </c>
      <c r="W5" s="384">
        <v>0.2</v>
      </c>
      <c r="X5" s="385">
        <v>98.2</v>
      </c>
      <c r="Y5" s="5"/>
    </row>
    <row r="6" spans="1:24" ht="35.25" customHeight="1">
      <c r="A6" s="79" t="s">
        <v>1029</v>
      </c>
      <c r="B6" s="558">
        <v>4109</v>
      </c>
      <c r="C6" s="386">
        <v>4077</v>
      </c>
      <c r="D6" s="386">
        <v>13</v>
      </c>
      <c r="E6" s="386">
        <v>2</v>
      </c>
      <c r="F6" s="386">
        <v>1</v>
      </c>
      <c r="G6" s="993">
        <v>0</v>
      </c>
      <c r="H6" s="993">
        <v>2</v>
      </c>
      <c r="I6" s="993">
        <v>1</v>
      </c>
      <c r="J6" s="993">
        <v>0</v>
      </c>
      <c r="K6" s="993">
        <v>12</v>
      </c>
      <c r="L6" s="993">
        <v>1</v>
      </c>
      <c r="M6" s="993">
        <v>73</v>
      </c>
      <c r="N6" s="993">
        <v>0</v>
      </c>
      <c r="O6" s="993">
        <v>0</v>
      </c>
      <c r="P6" s="993">
        <v>0</v>
      </c>
      <c r="Q6" s="993">
        <v>0</v>
      </c>
      <c r="R6" s="993">
        <v>0</v>
      </c>
      <c r="S6" s="993">
        <v>1</v>
      </c>
      <c r="T6" s="993">
        <v>3</v>
      </c>
      <c r="U6" s="386">
        <v>4050</v>
      </c>
      <c r="V6" s="384">
        <v>99.2</v>
      </c>
      <c r="W6" s="384">
        <v>0.1</v>
      </c>
      <c r="X6" s="385">
        <v>98.6</v>
      </c>
    </row>
    <row r="7" spans="1:24" ht="35.25" customHeight="1">
      <c r="A7" s="79" t="s">
        <v>129</v>
      </c>
      <c r="B7" s="383">
        <v>3765</v>
      </c>
      <c r="C7" s="386">
        <v>3734</v>
      </c>
      <c r="D7" s="386">
        <v>12</v>
      </c>
      <c r="E7" s="386">
        <v>2</v>
      </c>
      <c r="F7" s="386">
        <v>1</v>
      </c>
      <c r="G7" s="993">
        <v>0</v>
      </c>
      <c r="H7" s="993">
        <v>2</v>
      </c>
      <c r="I7" s="993">
        <v>1</v>
      </c>
      <c r="J7" s="993">
        <v>0</v>
      </c>
      <c r="K7" s="993">
        <v>12</v>
      </c>
      <c r="L7" s="993">
        <v>1</v>
      </c>
      <c r="M7" s="993">
        <v>73</v>
      </c>
      <c r="N7" s="993">
        <v>0</v>
      </c>
      <c r="O7" s="993">
        <v>0</v>
      </c>
      <c r="P7" s="993">
        <v>0</v>
      </c>
      <c r="Q7" s="993">
        <v>0</v>
      </c>
      <c r="R7" s="993">
        <v>0</v>
      </c>
      <c r="S7" s="457">
        <v>1</v>
      </c>
      <c r="T7" s="386">
        <v>3</v>
      </c>
      <c r="U7" s="386">
        <v>3709</v>
      </c>
      <c r="V7" s="384">
        <v>99.2</v>
      </c>
      <c r="W7" s="384">
        <v>0.1</v>
      </c>
      <c r="X7" s="385">
        <v>98.5</v>
      </c>
    </row>
    <row r="8" spans="1:24" ht="35.25" customHeight="1">
      <c r="A8" s="80" t="s">
        <v>130</v>
      </c>
      <c r="B8" s="404">
        <v>344</v>
      </c>
      <c r="C8" s="388">
        <v>343</v>
      </c>
      <c r="D8" s="463">
        <v>1</v>
      </c>
      <c r="E8" s="463">
        <v>0</v>
      </c>
      <c r="F8" s="463">
        <v>0</v>
      </c>
      <c r="G8" s="1009">
        <v>0</v>
      </c>
      <c r="H8" s="1009">
        <v>0</v>
      </c>
      <c r="I8" s="1009">
        <v>0</v>
      </c>
      <c r="J8" s="1009">
        <v>0</v>
      </c>
      <c r="K8" s="1009">
        <v>0</v>
      </c>
      <c r="L8" s="995">
        <v>0</v>
      </c>
      <c r="M8" s="1009">
        <v>0</v>
      </c>
      <c r="N8" s="995">
        <v>0</v>
      </c>
      <c r="O8" s="995">
        <v>0</v>
      </c>
      <c r="P8" s="995">
        <v>0</v>
      </c>
      <c r="Q8" s="995">
        <v>0</v>
      </c>
      <c r="R8" s="995">
        <v>0</v>
      </c>
      <c r="S8" s="463">
        <v>0</v>
      </c>
      <c r="T8" s="388">
        <v>0</v>
      </c>
      <c r="U8" s="388">
        <v>341</v>
      </c>
      <c r="V8" s="389">
        <v>99.7</v>
      </c>
      <c r="W8" s="389">
        <v>0</v>
      </c>
      <c r="X8" s="390">
        <v>99.1</v>
      </c>
    </row>
    <row r="9" spans="1:24" ht="35.25" customHeight="1">
      <c r="A9" s="79" t="s">
        <v>1030</v>
      </c>
      <c r="B9" s="383">
        <v>1303</v>
      </c>
      <c r="C9" s="386">
        <v>1284</v>
      </c>
      <c r="D9" s="386">
        <v>11</v>
      </c>
      <c r="E9" s="386">
        <v>2</v>
      </c>
      <c r="F9" s="386">
        <v>0</v>
      </c>
      <c r="G9" s="993">
        <v>0</v>
      </c>
      <c r="H9" s="993">
        <v>0</v>
      </c>
      <c r="I9" s="993">
        <v>0</v>
      </c>
      <c r="J9" s="993">
        <v>0</v>
      </c>
      <c r="K9" s="993">
        <v>6</v>
      </c>
      <c r="L9" s="993">
        <v>0</v>
      </c>
      <c r="M9" s="993">
        <v>25</v>
      </c>
      <c r="N9" s="993">
        <v>0</v>
      </c>
      <c r="O9" s="993">
        <v>0</v>
      </c>
      <c r="P9" s="993">
        <v>0</v>
      </c>
      <c r="Q9" s="993">
        <v>0</v>
      </c>
      <c r="R9" s="993">
        <v>0</v>
      </c>
      <c r="S9" s="457">
        <v>0</v>
      </c>
      <c r="T9" s="386">
        <v>0</v>
      </c>
      <c r="U9" s="386">
        <v>1273</v>
      </c>
      <c r="V9" s="384">
        <v>98.5</v>
      </c>
      <c r="W9" s="384">
        <v>0</v>
      </c>
      <c r="X9" s="385">
        <v>97.7</v>
      </c>
    </row>
    <row r="10" spans="1:24" ht="35.25" customHeight="1">
      <c r="A10" s="79" t="s">
        <v>1057</v>
      </c>
      <c r="B10" s="383">
        <v>230</v>
      </c>
      <c r="C10" s="386">
        <v>228</v>
      </c>
      <c r="D10" s="386">
        <v>0</v>
      </c>
      <c r="E10" s="386">
        <v>0</v>
      </c>
      <c r="F10" s="386">
        <v>0</v>
      </c>
      <c r="G10" s="993">
        <v>0</v>
      </c>
      <c r="H10" s="993">
        <v>0</v>
      </c>
      <c r="I10" s="993">
        <v>1</v>
      </c>
      <c r="J10" s="993">
        <v>0</v>
      </c>
      <c r="K10" s="993">
        <v>1</v>
      </c>
      <c r="L10" s="993">
        <v>0</v>
      </c>
      <c r="M10" s="993">
        <v>5</v>
      </c>
      <c r="N10" s="993">
        <v>0</v>
      </c>
      <c r="O10" s="993">
        <v>0</v>
      </c>
      <c r="P10" s="993">
        <v>0</v>
      </c>
      <c r="Q10" s="993">
        <v>0</v>
      </c>
      <c r="R10" s="993">
        <v>0</v>
      </c>
      <c r="S10" s="457">
        <v>1</v>
      </c>
      <c r="T10" s="386">
        <v>1</v>
      </c>
      <c r="U10" s="386">
        <v>228</v>
      </c>
      <c r="V10" s="384">
        <v>99.1</v>
      </c>
      <c r="W10" s="384">
        <v>0.4</v>
      </c>
      <c r="X10" s="385">
        <v>99.1</v>
      </c>
    </row>
    <row r="11" spans="1:24" ht="35.25" customHeight="1">
      <c r="A11" s="79" t="s">
        <v>1058</v>
      </c>
      <c r="B11" s="383">
        <v>394</v>
      </c>
      <c r="C11" s="386">
        <v>394</v>
      </c>
      <c r="D11" s="386">
        <v>0</v>
      </c>
      <c r="E11" s="386">
        <v>0</v>
      </c>
      <c r="F11" s="386">
        <v>0</v>
      </c>
      <c r="G11" s="993">
        <v>0</v>
      </c>
      <c r="H11" s="993">
        <v>0</v>
      </c>
      <c r="I11" s="993">
        <v>0</v>
      </c>
      <c r="J11" s="993">
        <v>0</v>
      </c>
      <c r="K11" s="993">
        <v>0</v>
      </c>
      <c r="L11" s="993">
        <v>0</v>
      </c>
      <c r="M11" s="993">
        <v>4</v>
      </c>
      <c r="N11" s="993">
        <v>0</v>
      </c>
      <c r="O11" s="993">
        <v>0</v>
      </c>
      <c r="P11" s="993">
        <v>0</v>
      </c>
      <c r="Q11" s="993">
        <v>0</v>
      </c>
      <c r="R11" s="993">
        <v>0</v>
      </c>
      <c r="S11" s="457">
        <v>0</v>
      </c>
      <c r="T11" s="386">
        <v>0</v>
      </c>
      <c r="U11" s="386">
        <v>394</v>
      </c>
      <c r="V11" s="384">
        <v>100</v>
      </c>
      <c r="W11" s="386">
        <v>0</v>
      </c>
      <c r="X11" s="385">
        <v>100</v>
      </c>
    </row>
    <row r="12" spans="1:24" ht="35.25" customHeight="1">
      <c r="A12" s="79" t="s">
        <v>1059</v>
      </c>
      <c r="B12" s="383">
        <v>300</v>
      </c>
      <c r="C12" s="386">
        <v>296</v>
      </c>
      <c r="D12" s="386">
        <v>0</v>
      </c>
      <c r="E12" s="386">
        <v>0</v>
      </c>
      <c r="F12" s="386">
        <v>1</v>
      </c>
      <c r="G12" s="993">
        <v>0</v>
      </c>
      <c r="H12" s="993">
        <v>1</v>
      </c>
      <c r="I12" s="993">
        <v>0</v>
      </c>
      <c r="J12" s="993">
        <v>0</v>
      </c>
      <c r="K12" s="993">
        <v>2</v>
      </c>
      <c r="L12" s="993">
        <v>0</v>
      </c>
      <c r="M12" s="993">
        <v>2</v>
      </c>
      <c r="N12" s="993">
        <v>0</v>
      </c>
      <c r="O12" s="993">
        <v>0</v>
      </c>
      <c r="P12" s="993">
        <v>0</v>
      </c>
      <c r="Q12" s="993">
        <v>0</v>
      </c>
      <c r="R12" s="993">
        <v>0</v>
      </c>
      <c r="S12" s="457">
        <v>0</v>
      </c>
      <c r="T12" s="386">
        <v>1</v>
      </c>
      <c r="U12" s="386">
        <v>294</v>
      </c>
      <c r="V12" s="384">
        <v>98.7</v>
      </c>
      <c r="W12" s="384">
        <v>0.3</v>
      </c>
      <c r="X12" s="385">
        <v>98</v>
      </c>
    </row>
    <row r="13" spans="1:24" ht="35.25" customHeight="1">
      <c r="A13" s="79" t="s">
        <v>1060</v>
      </c>
      <c r="B13" s="383">
        <v>99</v>
      </c>
      <c r="C13" s="386">
        <v>99</v>
      </c>
      <c r="D13" s="386">
        <v>0</v>
      </c>
      <c r="E13" s="386">
        <v>0</v>
      </c>
      <c r="F13" s="386">
        <v>0</v>
      </c>
      <c r="G13" s="993">
        <v>0</v>
      </c>
      <c r="H13" s="993">
        <v>0</v>
      </c>
      <c r="I13" s="993">
        <v>0</v>
      </c>
      <c r="J13" s="993">
        <v>0</v>
      </c>
      <c r="K13" s="993">
        <v>0</v>
      </c>
      <c r="L13" s="993">
        <v>0</v>
      </c>
      <c r="M13" s="993">
        <v>3</v>
      </c>
      <c r="N13" s="993">
        <v>0</v>
      </c>
      <c r="O13" s="993">
        <v>0</v>
      </c>
      <c r="P13" s="993">
        <v>0</v>
      </c>
      <c r="Q13" s="993">
        <v>0</v>
      </c>
      <c r="R13" s="993">
        <v>0</v>
      </c>
      <c r="S13" s="457">
        <v>0</v>
      </c>
      <c r="T13" s="386">
        <v>0</v>
      </c>
      <c r="U13" s="386">
        <v>99</v>
      </c>
      <c r="V13" s="384">
        <v>100</v>
      </c>
      <c r="W13" s="386">
        <v>0</v>
      </c>
      <c r="X13" s="385">
        <v>100</v>
      </c>
    </row>
    <row r="14" spans="1:24" ht="35.25" customHeight="1">
      <c r="A14" s="79" t="s">
        <v>1061</v>
      </c>
      <c r="B14" s="383">
        <v>177</v>
      </c>
      <c r="C14" s="386">
        <v>177</v>
      </c>
      <c r="D14" s="386">
        <v>0</v>
      </c>
      <c r="E14" s="386">
        <v>0</v>
      </c>
      <c r="F14" s="386">
        <v>0</v>
      </c>
      <c r="G14" s="993">
        <v>0</v>
      </c>
      <c r="H14" s="993">
        <v>0</v>
      </c>
      <c r="I14" s="993">
        <v>0</v>
      </c>
      <c r="J14" s="993">
        <v>0</v>
      </c>
      <c r="K14" s="993">
        <v>0</v>
      </c>
      <c r="L14" s="993">
        <v>0</v>
      </c>
      <c r="M14" s="993">
        <v>3</v>
      </c>
      <c r="N14" s="993">
        <v>0</v>
      </c>
      <c r="O14" s="993">
        <v>0</v>
      </c>
      <c r="P14" s="993">
        <v>0</v>
      </c>
      <c r="Q14" s="993">
        <v>0</v>
      </c>
      <c r="R14" s="993">
        <v>0</v>
      </c>
      <c r="S14" s="457">
        <v>0</v>
      </c>
      <c r="T14" s="386">
        <v>0</v>
      </c>
      <c r="U14" s="386">
        <v>177</v>
      </c>
      <c r="V14" s="384">
        <v>100</v>
      </c>
      <c r="W14" s="386">
        <v>0</v>
      </c>
      <c r="X14" s="385">
        <v>100</v>
      </c>
    </row>
    <row r="15" spans="1:24" ht="35.25" customHeight="1">
      <c r="A15" s="79" t="s">
        <v>1062</v>
      </c>
      <c r="B15" s="383">
        <v>124</v>
      </c>
      <c r="C15" s="386">
        <v>123</v>
      </c>
      <c r="D15" s="386">
        <v>0</v>
      </c>
      <c r="E15" s="386">
        <v>0</v>
      </c>
      <c r="F15" s="386">
        <v>0</v>
      </c>
      <c r="G15" s="993">
        <v>0</v>
      </c>
      <c r="H15" s="993">
        <v>0</v>
      </c>
      <c r="I15" s="993">
        <v>0</v>
      </c>
      <c r="J15" s="993">
        <v>0</v>
      </c>
      <c r="K15" s="993">
        <v>1</v>
      </c>
      <c r="L15" s="993">
        <v>0</v>
      </c>
      <c r="M15" s="993">
        <v>2</v>
      </c>
      <c r="N15" s="993">
        <v>0</v>
      </c>
      <c r="O15" s="993">
        <v>0</v>
      </c>
      <c r="P15" s="993">
        <v>0</v>
      </c>
      <c r="Q15" s="993">
        <v>0</v>
      </c>
      <c r="R15" s="993">
        <v>0</v>
      </c>
      <c r="S15" s="457">
        <v>0</v>
      </c>
      <c r="T15" s="386">
        <v>0</v>
      </c>
      <c r="U15" s="386">
        <v>121</v>
      </c>
      <c r="V15" s="384">
        <v>99.2</v>
      </c>
      <c r="W15" s="386">
        <v>0</v>
      </c>
      <c r="X15" s="385">
        <v>97.6</v>
      </c>
    </row>
    <row r="16" spans="1:24" ht="35.25" customHeight="1">
      <c r="A16" s="79" t="s">
        <v>1063</v>
      </c>
      <c r="B16" s="383">
        <v>344</v>
      </c>
      <c r="C16" s="386">
        <v>341</v>
      </c>
      <c r="D16" s="386">
        <v>1</v>
      </c>
      <c r="E16" s="386">
        <v>0</v>
      </c>
      <c r="F16" s="386">
        <v>0</v>
      </c>
      <c r="G16" s="993">
        <v>0</v>
      </c>
      <c r="H16" s="993">
        <v>1</v>
      </c>
      <c r="I16" s="993">
        <v>0</v>
      </c>
      <c r="J16" s="993">
        <v>0</v>
      </c>
      <c r="K16" s="993">
        <v>0</v>
      </c>
      <c r="L16" s="993">
        <v>1</v>
      </c>
      <c r="M16" s="993">
        <v>4</v>
      </c>
      <c r="N16" s="993">
        <v>0</v>
      </c>
      <c r="O16" s="993">
        <v>0</v>
      </c>
      <c r="P16" s="993">
        <v>0</v>
      </c>
      <c r="Q16" s="993">
        <v>0</v>
      </c>
      <c r="R16" s="993">
        <v>0</v>
      </c>
      <c r="S16" s="457">
        <v>0</v>
      </c>
      <c r="T16" s="386">
        <v>1</v>
      </c>
      <c r="U16" s="386">
        <v>335</v>
      </c>
      <c r="V16" s="384">
        <v>99.1</v>
      </c>
      <c r="W16" s="384">
        <v>0.3</v>
      </c>
      <c r="X16" s="385">
        <v>97.4</v>
      </c>
    </row>
    <row r="17" spans="1:24" ht="35.25" customHeight="1">
      <c r="A17" s="79" t="s">
        <v>1064</v>
      </c>
      <c r="B17" s="383">
        <v>148</v>
      </c>
      <c r="C17" s="386">
        <v>148</v>
      </c>
      <c r="D17" s="386">
        <v>0</v>
      </c>
      <c r="E17" s="386">
        <v>0</v>
      </c>
      <c r="F17" s="386">
        <v>0</v>
      </c>
      <c r="G17" s="993">
        <v>0</v>
      </c>
      <c r="H17" s="993">
        <v>0</v>
      </c>
      <c r="I17" s="993">
        <v>0</v>
      </c>
      <c r="J17" s="993">
        <v>0</v>
      </c>
      <c r="K17" s="993">
        <v>0</v>
      </c>
      <c r="L17" s="993">
        <v>0</v>
      </c>
      <c r="M17" s="993">
        <v>3</v>
      </c>
      <c r="N17" s="993">
        <v>0</v>
      </c>
      <c r="O17" s="993">
        <v>0</v>
      </c>
      <c r="P17" s="993">
        <v>0</v>
      </c>
      <c r="Q17" s="993">
        <v>0</v>
      </c>
      <c r="R17" s="993">
        <v>0</v>
      </c>
      <c r="S17" s="457">
        <v>0</v>
      </c>
      <c r="T17" s="386">
        <v>0</v>
      </c>
      <c r="U17" s="386">
        <v>147</v>
      </c>
      <c r="V17" s="384">
        <v>100</v>
      </c>
      <c r="W17" s="386">
        <v>0</v>
      </c>
      <c r="X17" s="385">
        <v>99.3</v>
      </c>
    </row>
    <row r="18" spans="1:24" ht="35.25" customHeight="1">
      <c r="A18" s="79" t="s">
        <v>1065</v>
      </c>
      <c r="B18" s="383">
        <v>322</v>
      </c>
      <c r="C18" s="386">
        <v>321</v>
      </c>
      <c r="D18" s="386">
        <v>0</v>
      </c>
      <c r="E18" s="386">
        <v>0</v>
      </c>
      <c r="F18" s="386">
        <v>0</v>
      </c>
      <c r="G18" s="993">
        <v>0</v>
      </c>
      <c r="H18" s="993">
        <v>0</v>
      </c>
      <c r="I18" s="993">
        <v>0</v>
      </c>
      <c r="J18" s="993">
        <v>0</v>
      </c>
      <c r="K18" s="993">
        <v>1</v>
      </c>
      <c r="L18" s="993">
        <v>0</v>
      </c>
      <c r="M18" s="993">
        <v>4</v>
      </c>
      <c r="N18" s="993">
        <v>0</v>
      </c>
      <c r="O18" s="993">
        <v>0</v>
      </c>
      <c r="P18" s="993">
        <v>0</v>
      </c>
      <c r="Q18" s="993">
        <v>0</v>
      </c>
      <c r="R18" s="993">
        <v>0</v>
      </c>
      <c r="S18" s="457">
        <v>0</v>
      </c>
      <c r="T18" s="386">
        <v>0</v>
      </c>
      <c r="U18" s="386">
        <v>319</v>
      </c>
      <c r="V18" s="384">
        <v>99.7</v>
      </c>
      <c r="W18" s="384">
        <v>0</v>
      </c>
      <c r="X18" s="385">
        <v>99.1</v>
      </c>
    </row>
    <row r="19" spans="1:24" ht="35.25" customHeight="1">
      <c r="A19" s="79" t="s">
        <v>1066</v>
      </c>
      <c r="B19" s="383">
        <v>103</v>
      </c>
      <c r="C19" s="386">
        <v>102</v>
      </c>
      <c r="D19" s="386">
        <v>0</v>
      </c>
      <c r="E19" s="386">
        <v>0</v>
      </c>
      <c r="F19" s="386">
        <v>0</v>
      </c>
      <c r="G19" s="993">
        <v>0</v>
      </c>
      <c r="H19" s="993">
        <v>0</v>
      </c>
      <c r="I19" s="993">
        <v>0</v>
      </c>
      <c r="J19" s="993">
        <v>0</v>
      </c>
      <c r="K19" s="993">
        <v>1</v>
      </c>
      <c r="L19" s="993">
        <v>0</v>
      </c>
      <c r="M19" s="993">
        <v>5</v>
      </c>
      <c r="N19" s="993">
        <v>0</v>
      </c>
      <c r="O19" s="993">
        <v>0</v>
      </c>
      <c r="P19" s="993">
        <v>0</v>
      </c>
      <c r="Q19" s="993">
        <v>0</v>
      </c>
      <c r="R19" s="993">
        <v>0</v>
      </c>
      <c r="S19" s="457">
        <v>0</v>
      </c>
      <c r="T19" s="386">
        <v>0</v>
      </c>
      <c r="U19" s="386">
        <v>102</v>
      </c>
      <c r="V19" s="384">
        <v>99</v>
      </c>
      <c r="W19" s="386">
        <v>0</v>
      </c>
      <c r="X19" s="385">
        <v>99</v>
      </c>
    </row>
    <row r="20" spans="1:24" ht="35.25" customHeight="1">
      <c r="A20" s="79" t="s">
        <v>1067</v>
      </c>
      <c r="B20" s="383">
        <v>119</v>
      </c>
      <c r="C20" s="386">
        <v>119</v>
      </c>
      <c r="D20" s="386">
        <v>0</v>
      </c>
      <c r="E20" s="386">
        <v>0</v>
      </c>
      <c r="F20" s="386">
        <v>0</v>
      </c>
      <c r="G20" s="993">
        <v>0</v>
      </c>
      <c r="H20" s="993">
        <v>0</v>
      </c>
      <c r="I20" s="993">
        <v>0</v>
      </c>
      <c r="J20" s="993">
        <v>0</v>
      </c>
      <c r="K20" s="993">
        <v>0</v>
      </c>
      <c r="L20" s="993">
        <v>0</v>
      </c>
      <c r="M20" s="993">
        <v>13</v>
      </c>
      <c r="N20" s="993">
        <v>0</v>
      </c>
      <c r="O20" s="993">
        <v>0</v>
      </c>
      <c r="P20" s="993">
        <v>0</v>
      </c>
      <c r="Q20" s="993">
        <v>0</v>
      </c>
      <c r="R20" s="993">
        <v>0</v>
      </c>
      <c r="S20" s="457">
        <v>0</v>
      </c>
      <c r="T20" s="386">
        <v>0</v>
      </c>
      <c r="U20" s="386">
        <v>118</v>
      </c>
      <c r="V20" s="384">
        <v>100</v>
      </c>
      <c r="W20" s="386">
        <v>0</v>
      </c>
      <c r="X20" s="385">
        <v>99.2</v>
      </c>
    </row>
    <row r="21" spans="1:24" ht="35.25" customHeight="1">
      <c r="A21" s="80" t="s">
        <v>1068</v>
      </c>
      <c r="B21" s="404">
        <v>102</v>
      </c>
      <c r="C21" s="388">
        <v>102</v>
      </c>
      <c r="D21" s="388">
        <v>0</v>
      </c>
      <c r="E21" s="388">
        <v>0</v>
      </c>
      <c r="F21" s="388">
        <v>0</v>
      </c>
      <c r="G21" s="1009">
        <v>0</v>
      </c>
      <c r="H21" s="1009">
        <v>0</v>
      </c>
      <c r="I21" s="1009">
        <v>0</v>
      </c>
      <c r="J21" s="1009">
        <v>0</v>
      </c>
      <c r="K21" s="1009">
        <v>0</v>
      </c>
      <c r="L21" s="1009">
        <v>0</v>
      </c>
      <c r="M21" s="1009">
        <v>0</v>
      </c>
      <c r="N21" s="993">
        <v>0</v>
      </c>
      <c r="O21" s="1009">
        <v>0</v>
      </c>
      <c r="P21" s="1009">
        <v>0</v>
      </c>
      <c r="Q21" s="1009">
        <v>0</v>
      </c>
      <c r="R21" s="1009">
        <v>0</v>
      </c>
      <c r="S21" s="457">
        <v>0</v>
      </c>
      <c r="T21" s="463">
        <v>0</v>
      </c>
      <c r="U21" s="388">
        <v>102</v>
      </c>
      <c r="V21" s="389">
        <v>100</v>
      </c>
      <c r="W21" s="386">
        <v>0</v>
      </c>
      <c r="X21" s="390">
        <v>100</v>
      </c>
    </row>
    <row r="22" spans="1:24" ht="35.25" customHeight="1">
      <c r="A22" s="81" t="s">
        <v>109</v>
      </c>
      <c r="B22" s="405">
        <v>20</v>
      </c>
      <c r="C22" s="399">
        <v>20</v>
      </c>
      <c r="D22" s="395">
        <v>0</v>
      </c>
      <c r="E22" s="395">
        <v>0</v>
      </c>
      <c r="F22" s="395">
        <v>0</v>
      </c>
      <c r="G22" s="996">
        <v>0</v>
      </c>
      <c r="H22" s="996">
        <v>0</v>
      </c>
      <c r="I22" s="996">
        <v>0</v>
      </c>
      <c r="J22" s="996">
        <v>0</v>
      </c>
      <c r="K22" s="996">
        <v>0</v>
      </c>
      <c r="L22" s="996">
        <v>0</v>
      </c>
      <c r="M22" s="1010">
        <v>0</v>
      </c>
      <c r="N22" s="996">
        <v>0</v>
      </c>
      <c r="O22" s="996">
        <v>0</v>
      </c>
      <c r="P22" s="996">
        <v>0</v>
      </c>
      <c r="Q22" s="996">
        <v>0</v>
      </c>
      <c r="R22" s="996">
        <v>0</v>
      </c>
      <c r="S22" s="395">
        <v>0</v>
      </c>
      <c r="T22" s="399">
        <v>0</v>
      </c>
      <c r="U22" s="399">
        <v>20</v>
      </c>
      <c r="V22" s="392">
        <v>100</v>
      </c>
      <c r="W22" s="395">
        <v>0</v>
      </c>
      <c r="X22" s="393">
        <v>100</v>
      </c>
    </row>
    <row r="23" spans="1:24" ht="35.25" customHeight="1">
      <c r="A23" s="80" t="s">
        <v>1069</v>
      </c>
      <c r="B23" s="404">
        <v>20</v>
      </c>
      <c r="C23" s="388">
        <v>20</v>
      </c>
      <c r="D23" s="893">
        <v>0</v>
      </c>
      <c r="E23" s="893">
        <v>0</v>
      </c>
      <c r="F23" s="893">
        <v>0</v>
      </c>
      <c r="G23" s="997">
        <v>0</v>
      </c>
      <c r="H23" s="997">
        <v>0</v>
      </c>
      <c r="I23" s="997">
        <v>0</v>
      </c>
      <c r="J23" s="997">
        <v>0</v>
      </c>
      <c r="K23" s="997">
        <v>0</v>
      </c>
      <c r="L23" s="997">
        <v>0</v>
      </c>
      <c r="M23" s="1009">
        <v>0</v>
      </c>
      <c r="N23" s="997">
        <v>0</v>
      </c>
      <c r="O23" s="997">
        <v>0</v>
      </c>
      <c r="P23" s="997">
        <v>0</v>
      </c>
      <c r="Q23" s="997">
        <v>0</v>
      </c>
      <c r="R23" s="997">
        <v>0</v>
      </c>
      <c r="S23" s="893">
        <v>0</v>
      </c>
      <c r="T23" s="388">
        <v>0</v>
      </c>
      <c r="U23" s="388">
        <v>20</v>
      </c>
      <c r="V23" s="389">
        <v>100</v>
      </c>
      <c r="W23" s="893">
        <v>0</v>
      </c>
      <c r="X23" s="390">
        <v>100</v>
      </c>
    </row>
    <row r="24" spans="1:24" ht="35.25" customHeight="1">
      <c r="A24" s="81" t="s">
        <v>111</v>
      </c>
      <c r="B24" s="405">
        <v>9</v>
      </c>
      <c r="C24" s="399">
        <v>9</v>
      </c>
      <c r="D24" s="395">
        <v>0</v>
      </c>
      <c r="E24" s="395">
        <v>0</v>
      </c>
      <c r="F24" s="395">
        <v>0</v>
      </c>
      <c r="G24" s="996">
        <v>0</v>
      </c>
      <c r="H24" s="996">
        <v>0</v>
      </c>
      <c r="I24" s="996">
        <v>0</v>
      </c>
      <c r="J24" s="996">
        <v>0</v>
      </c>
      <c r="K24" s="996">
        <v>0</v>
      </c>
      <c r="L24" s="996">
        <v>0</v>
      </c>
      <c r="M24" s="996">
        <v>0</v>
      </c>
      <c r="N24" s="996">
        <v>0</v>
      </c>
      <c r="O24" s="996">
        <v>0</v>
      </c>
      <c r="P24" s="996">
        <v>0</v>
      </c>
      <c r="Q24" s="996">
        <v>0</v>
      </c>
      <c r="R24" s="996">
        <v>0</v>
      </c>
      <c r="S24" s="395">
        <v>0</v>
      </c>
      <c r="T24" s="399">
        <v>0</v>
      </c>
      <c r="U24" s="399">
        <v>9</v>
      </c>
      <c r="V24" s="392">
        <v>100</v>
      </c>
      <c r="W24" s="395">
        <v>0</v>
      </c>
      <c r="X24" s="393">
        <v>100</v>
      </c>
    </row>
    <row r="25" spans="1:24" ht="35.25" customHeight="1">
      <c r="A25" s="80" t="s">
        <v>1070</v>
      </c>
      <c r="B25" s="404">
        <v>9</v>
      </c>
      <c r="C25" s="388">
        <v>9</v>
      </c>
      <c r="D25" s="893">
        <v>0</v>
      </c>
      <c r="E25" s="893">
        <v>0</v>
      </c>
      <c r="F25" s="893">
        <v>0</v>
      </c>
      <c r="G25" s="997">
        <v>0</v>
      </c>
      <c r="H25" s="997">
        <v>0</v>
      </c>
      <c r="I25" s="997">
        <v>0</v>
      </c>
      <c r="J25" s="997">
        <v>0</v>
      </c>
      <c r="K25" s="997">
        <v>0</v>
      </c>
      <c r="L25" s="997">
        <v>0</v>
      </c>
      <c r="M25" s="997">
        <v>0</v>
      </c>
      <c r="N25" s="997">
        <v>0</v>
      </c>
      <c r="O25" s="997">
        <v>0</v>
      </c>
      <c r="P25" s="997">
        <v>0</v>
      </c>
      <c r="Q25" s="997">
        <v>0</v>
      </c>
      <c r="R25" s="997">
        <v>0</v>
      </c>
      <c r="S25" s="893">
        <v>0</v>
      </c>
      <c r="T25" s="388">
        <v>0</v>
      </c>
      <c r="U25" s="388">
        <v>9</v>
      </c>
      <c r="V25" s="389">
        <v>100</v>
      </c>
      <c r="W25" s="893">
        <v>0</v>
      </c>
      <c r="X25" s="390">
        <v>100</v>
      </c>
    </row>
    <row r="26" spans="1:24" ht="35.25" customHeight="1">
      <c r="A26" s="81" t="s">
        <v>113</v>
      </c>
      <c r="B26" s="405">
        <v>92</v>
      </c>
      <c r="C26" s="399">
        <v>92</v>
      </c>
      <c r="D26" s="395">
        <v>0</v>
      </c>
      <c r="E26" s="395">
        <v>0</v>
      </c>
      <c r="F26" s="395">
        <v>0</v>
      </c>
      <c r="G26" s="996">
        <v>0</v>
      </c>
      <c r="H26" s="996">
        <v>0</v>
      </c>
      <c r="I26" s="996">
        <v>0</v>
      </c>
      <c r="J26" s="996">
        <v>0</v>
      </c>
      <c r="K26" s="996">
        <v>0</v>
      </c>
      <c r="L26" s="996">
        <v>0</v>
      </c>
      <c r="M26" s="996">
        <v>0</v>
      </c>
      <c r="N26" s="996">
        <v>0</v>
      </c>
      <c r="O26" s="996">
        <v>0</v>
      </c>
      <c r="P26" s="996">
        <v>0</v>
      </c>
      <c r="Q26" s="996">
        <v>0</v>
      </c>
      <c r="R26" s="996">
        <v>0</v>
      </c>
      <c r="S26" s="395">
        <v>0</v>
      </c>
      <c r="T26" s="399">
        <v>0</v>
      </c>
      <c r="U26" s="399">
        <v>92</v>
      </c>
      <c r="V26" s="392">
        <v>100</v>
      </c>
      <c r="W26" s="392">
        <v>0</v>
      </c>
      <c r="X26" s="393">
        <v>100</v>
      </c>
    </row>
    <row r="27" spans="1:24" ht="35.25" customHeight="1">
      <c r="A27" s="79" t="s">
        <v>1071</v>
      </c>
      <c r="B27" s="383">
        <v>15</v>
      </c>
      <c r="C27" s="386">
        <v>15</v>
      </c>
      <c r="D27" s="918">
        <v>0</v>
      </c>
      <c r="E27" s="918">
        <v>0</v>
      </c>
      <c r="F27" s="918">
        <v>0</v>
      </c>
      <c r="G27" s="998">
        <v>0</v>
      </c>
      <c r="H27" s="998">
        <v>0</v>
      </c>
      <c r="I27" s="998">
        <v>0</v>
      </c>
      <c r="J27" s="998">
        <v>0</v>
      </c>
      <c r="K27" s="993">
        <v>0</v>
      </c>
      <c r="L27" s="998">
        <v>0</v>
      </c>
      <c r="M27" s="998">
        <v>0</v>
      </c>
      <c r="N27" s="998">
        <v>0</v>
      </c>
      <c r="O27" s="998">
        <v>0</v>
      </c>
      <c r="P27" s="998">
        <v>0</v>
      </c>
      <c r="Q27" s="998">
        <v>0</v>
      </c>
      <c r="R27" s="998">
        <v>0</v>
      </c>
      <c r="S27" s="918">
        <v>0</v>
      </c>
      <c r="T27" s="386">
        <v>0</v>
      </c>
      <c r="U27" s="386">
        <v>15</v>
      </c>
      <c r="V27" s="894">
        <v>100</v>
      </c>
      <c r="W27" s="918">
        <v>0</v>
      </c>
      <c r="X27" s="895">
        <v>100</v>
      </c>
    </row>
    <row r="28" spans="1:24" ht="35.25" customHeight="1">
      <c r="A28" s="79" t="s">
        <v>1072</v>
      </c>
      <c r="B28" s="383">
        <v>56</v>
      </c>
      <c r="C28" s="386">
        <v>56</v>
      </c>
      <c r="D28" s="457">
        <v>0</v>
      </c>
      <c r="E28" s="457">
        <v>0</v>
      </c>
      <c r="F28" s="457">
        <v>0</v>
      </c>
      <c r="G28" s="994">
        <v>0</v>
      </c>
      <c r="H28" s="994">
        <v>0</v>
      </c>
      <c r="I28" s="994">
        <v>0</v>
      </c>
      <c r="J28" s="994">
        <v>0</v>
      </c>
      <c r="K28" s="994">
        <v>0</v>
      </c>
      <c r="L28" s="994">
        <v>0</v>
      </c>
      <c r="M28" s="994">
        <v>0</v>
      </c>
      <c r="N28" s="994">
        <v>0</v>
      </c>
      <c r="O28" s="994">
        <v>0</v>
      </c>
      <c r="P28" s="994">
        <v>0</v>
      </c>
      <c r="Q28" s="994">
        <v>0</v>
      </c>
      <c r="R28" s="994">
        <v>0</v>
      </c>
      <c r="S28" s="457">
        <v>0</v>
      </c>
      <c r="T28" s="386">
        <v>0</v>
      </c>
      <c r="U28" s="386">
        <v>56</v>
      </c>
      <c r="V28" s="384">
        <v>100</v>
      </c>
      <c r="W28" s="384">
        <v>0</v>
      </c>
      <c r="X28" s="385">
        <v>100</v>
      </c>
    </row>
    <row r="29" spans="1:24" ht="35.25" customHeight="1">
      <c r="A29" s="80" t="s">
        <v>1073</v>
      </c>
      <c r="B29" s="404">
        <v>21</v>
      </c>
      <c r="C29" s="388">
        <v>21</v>
      </c>
      <c r="D29" s="463">
        <v>0</v>
      </c>
      <c r="E29" s="463">
        <v>0</v>
      </c>
      <c r="F29" s="463">
        <v>0</v>
      </c>
      <c r="G29" s="995">
        <v>0</v>
      </c>
      <c r="H29" s="995">
        <v>0</v>
      </c>
      <c r="I29" s="995">
        <v>0</v>
      </c>
      <c r="J29" s="995">
        <v>0</v>
      </c>
      <c r="K29" s="1009">
        <v>0</v>
      </c>
      <c r="L29" s="995">
        <v>0</v>
      </c>
      <c r="M29" s="995">
        <v>0</v>
      </c>
      <c r="N29" s="995">
        <v>0</v>
      </c>
      <c r="O29" s="995">
        <v>0</v>
      </c>
      <c r="P29" s="995">
        <v>0</v>
      </c>
      <c r="Q29" s="995">
        <v>0</v>
      </c>
      <c r="R29" s="995">
        <v>0</v>
      </c>
      <c r="S29" s="463">
        <v>0</v>
      </c>
      <c r="T29" s="388">
        <v>0</v>
      </c>
      <c r="U29" s="388">
        <v>21</v>
      </c>
      <c r="V29" s="389">
        <v>100</v>
      </c>
      <c r="W29" s="463">
        <v>0</v>
      </c>
      <c r="X29" s="390">
        <v>100</v>
      </c>
    </row>
    <row r="30" spans="1:24" ht="35.25" customHeight="1">
      <c r="A30" s="81" t="s">
        <v>115</v>
      </c>
      <c r="B30" s="405">
        <v>78</v>
      </c>
      <c r="C30" s="399">
        <v>78</v>
      </c>
      <c r="D30" s="395">
        <v>0</v>
      </c>
      <c r="E30" s="395">
        <v>0</v>
      </c>
      <c r="F30" s="395">
        <v>0</v>
      </c>
      <c r="G30" s="996">
        <v>0</v>
      </c>
      <c r="H30" s="996">
        <v>0</v>
      </c>
      <c r="I30" s="996">
        <v>0</v>
      </c>
      <c r="J30" s="996">
        <v>0</v>
      </c>
      <c r="K30" s="996">
        <v>0</v>
      </c>
      <c r="L30" s="996">
        <v>0</v>
      </c>
      <c r="M30" s="996">
        <v>0</v>
      </c>
      <c r="N30" s="996">
        <v>0</v>
      </c>
      <c r="O30" s="996">
        <v>0</v>
      </c>
      <c r="P30" s="996">
        <v>0</v>
      </c>
      <c r="Q30" s="996">
        <v>0</v>
      </c>
      <c r="R30" s="996">
        <v>0</v>
      </c>
      <c r="S30" s="395">
        <v>0</v>
      </c>
      <c r="T30" s="399">
        <v>0</v>
      </c>
      <c r="U30" s="399">
        <v>77</v>
      </c>
      <c r="V30" s="392">
        <v>100</v>
      </c>
      <c r="W30" s="395">
        <v>0</v>
      </c>
      <c r="X30" s="879">
        <v>98.7</v>
      </c>
    </row>
    <row r="31" spans="1:24" ht="35.25" customHeight="1">
      <c r="A31" s="79" t="s">
        <v>1074</v>
      </c>
      <c r="B31" s="383">
        <v>31</v>
      </c>
      <c r="C31" s="386">
        <v>31</v>
      </c>
      <c r="D31" s="918">
        <v>0</v>
      </c>
      <c r="E31" s="918">
        <v>0</v>
      </c>
      <c r="F31" s="918">
        <v>0</v>
      </c>
      <c r="G31" s="998">
        <v>0</v>
      </c>
      <c r="H31" s="998">
        <v>0</v>
      </c>
      <c r="I31" s="998">
        <v>0</v>
      </c>
      <c r="J31" s="998">
        <v>0</v>
      </c>
      <c r="K31" s="998">
        <v>0</v>
      </c>
      <c r="L31" s="998">
        <v>0</v>
      </c>
      <c r="M31" s="998">
        <v>0</v>
      </c>
      <c r="N31" s="998">
        <v>0</v>
      </c>
      <c r="O31" s="998">
        <v>0</v>
      </c>
      <c r="P31" s="998">
        <v>0</v>
      </c>
      <c r="Q31" s="998">
        <v>0</v>
      </c>
      <c r="R31" s="998">
        <v>0</v>
      </c>
      <c r="S31" s="457">
        <v>0</v>
      </c>
      <c r="T31" s="386">
        <v>0</v>
      </c>
      <c r="U31" s="386">
        <v>30</v>
      </c>
      <c r="V31" s="894">
        <v>100</v>
      </c>
      <c r="W31" s="918">
        <v>0</v>
      </c>
      <c r="X31" s="999">
        <v>96.8</v>
      </c>
    </row>
    <row r="32" spans="1:24" ht="35.25" customHeight="1">
      <c r="A32" s="79" t="s">
        <v>1075</v>
      </c>
      <c r="B32" s="383">
        <v>18</v>
      </c>
      <c r="C32" s="386">
        <v>18</v>
      </c>
      <c r="D32" s="457">
        <v>0</v>
      </c>
      <c r="E32" s="457">
        <v>0</v>
      </c>
      <c r="F32" s="457">
        <v>0</v>
      </c>
      <c r="G32" s="994">
        <v>0</v>
      </c>
      <c r="H32" s="994">
        <v>0</v>
      </c>
      <c r="I32" s="994">
        <v>0</v>
      </c>
      <c r="J32" s="994">
        <v>0</v>
      </c>
      <c r="K32" s="994">
        <v>0</v>
      </c>
      <c r="L32" s="994">
        <v>0</v>
      </c>
      <c r="M32" s="994">
        <v>0</v>
      </c>
      <c r="N32" s="994">
        <v>0</v>
      </c>
      <c r="O32" s="994">
        <v>0</v>
      </c>
      <c r="P32" s="994">
        <v>0</v>
      </c>
      <c r="Q32" s="994">
        <v>0</v>
      </c>
      <c r="R32" s="994">
        <v>0</v>
      </c>
      <c r="S32" s="457">
        <v>0</v>
      </c>
      <c r="T32" s="386">
        <v>0</v>
      </c>
      <c r="U32" s="386">
        <v>18</v>
      </c>
      <c r="V32" s="391">
        <v>100</v>
      </c>
      <c r="W32" s="457">
        <v>0</v>
      </c>
      <c r="X32" s="403">
        <v>100</v>
      </c>
    </row>
    <row r="33" spans="1:24" ht="35.25" customHeight="1">
      <c r="A33" s="79" t="s">
        <v>1076</v>
      </c>
      <c r="B33" s="383">
        <v>15</v>
      </c>
      <c r="C33" s="386">
        <v>15</v>
      </c>
      <c r="D33" s="457">
        <v>0</v>
      </c>
      <c r="E33" s="457">
        <v>0</v>
      </c>
      <c r="F33" s="457">
        <v>0</v>
      </c>
      <c r="G33" s="994">
        <v>0</v>
      </c>
      <c r="H33" s="994">
        <v>0</v>
      </c>
      <c r="I33" s="994">
        <v>0</v>
      </c>
      <c r="J33" s="994">
        <v>0</v>
      </c>
      <c r="K33" s="994">
        <v>0</v>
      </c>
      <c r="L33" s="994">
        <v>0</v>
      </c>
      <c r="M33" s="994">
        <v>0</v>
      </c>
      <c r="N33" s="994">
        <v>0</v>
      </c>
      <c r="O33" s="994">
        <v>0</v>
      </c>
      <c r="P33" s="994">
        <v>0</v>
      </c>
      <c r="Q33" s="994">
        <v>0</v>
      </c>
      <c r="R33" s="994">
        <v>0</v>
      </c>
      <c r="S33" s="457">
        <v>0</v>
      </c>
      <c r="T33" s="386">
        <v>0</v>
      </c>
      <c r="U33" s="386">
        <v>15</v>
      </c>
      <c r="V33" s="391">
        <v>100</v>
      </c>
      <c r="W33" s="457">
        <v>0</v>
      </c>
      <c r="X33" s="403">
        <v>100</v>
      </c>
    </row>
    <row r="34" spans="1:24" ht="35.25" customHeight="1">
      <c r="A34" s="80" t="s">
        <v>1077</v>
      </c>
      <c r="B34" s="404">
        <v>14</v>
      </c>
      <c r="C34" s="388">
        <v>14</v>
      </c>
      <c r="D34" s="463">
        <v>0</v>
      </c>
      <c r="E34" s="463">
        <v>0</v>
      </c>
      <c r="F34" s="463">
        <v>0</v>
      </c>
      <c r="G34" s="995">
        <v>0</v>
      </c>
      <c r="H34" s="995">
        <v>0</v>
      </c>
      <c r="I34" s="995">
        <v>0</v>
      </c>
      <c r="J34" s="995">
        <v>0</v>
      </c>
      <c r="K34" s="995">
        <v>0</v>
      </c>
      <c r="L34" s="995">
        <v>0</v>
      </c>
      <c r="M34" s="995">
        <v>0</v>
      </c>
      <c r="N34" s="995">
        <v>0</v>
      </c>
      <c r="O34" s="995">
        <v>0</v>
      </c>
      <c r="P34" s="995">
        <v>0</v>
      </c>
      <c r="Q34" s="995">
        <v>0</v>
      </c>
      <c r="R34" s="995">
        <v>0</v>
      </c>
      <c r="S34" s="463">
        <v>0</v>
      </c>
      <c r="T34" s="388">
        <v>0</v>
      </c>
      <c r="U34" s="388">
        <v>14</v>
      </c>
      <c r="V34" s="1000">
        <v>100</v>
      </c>
      <c r="W34" s="463">
        <v>0</v>
      </c>
      <c r="X34" s="880">
        <v>100</v>
      </c>
    </row>
    <row r="35" spans="1:24" ht="35.25" customHeight="1">
      <c r="A35" s="81" t="s">
        <v>120</v>
      </c>
      <c r="B35" s="426">
        <v>82</v>
      </c>
      <c r="C35" s="399">
        <v>82</v>
      </c>
      <c r="D35" s="395">
        <v>0</v>
      </c>
      <c r="E35" s="395">
        <v>0</v>
      </c>
      <c r="F35" s="395">
        <v>0</v>
      </c>
      <c r="G35" s="996">
        <v>0</v>
      </c>
      <c r="H35" s="996">
        <v>0</v>
      </c>
      <c r="I35" s="996">
        <v>0</v>
      </c>
      <c r="J35" s="996">
        <v>0</v>
      </c>
      <c r="K35" s="1010">
        <v>0</v>
      </c>
      <c r="L35" s="996">
        <v>0</v>
      </c>
      <c r="M35" s="1010">
        <v>0</v>
      </c>
      <c r="N35" s="996">
        <v>0</v>
      </c>
      <c r="O35" s="996">
        <v>0</v>
      </c>
      <c r="P35" s="996">
        <v>0</v>
      </c>
      <c r="Q35" s="996">
        <v>0</v>
      </c>
      <c r="R35" s="996">
        <v>0</v>
      </c>
      <c r="S35" s="395">
        <v>0</v>
      </c>
      <c r="T35" s="399">
        <v>0</v>
      </c>
      <c r="U35" s="399">
        <v>81</v>
      </c>
      <c r="V35" s="392">
        <v>100</v>
      </c>
      <c r="W35" s="395">
        <v>0</v>
      </c>
      <c r="X35" s="393">
        <v>98.8</v>
      </c>
    </row>
    <row r="36" spans="1:24" ht="35.25" customHeight="1">
      <c r="A36" s="80" t="s">
        <v>1078</v>
      </c>
      <c r="B36" s="427">
        <v>82</v>
      </c>
      <c r="C36" s="388">
        <v>82</v>
      </c>
      <c r="D36" s="893">
        <v>0</v>
      </c>
      <c r="E36" s="893">
        <v>0</v>
      </c>
      <c r="F36" s="893">
        <v>0</v>
      </c>
      <c r="G36" s="997">
        <v>0</v>
      </c>
      <c r="H36" s="997">
        <v>0</v>
      </c>
      <c r="I36" s="997">
        <v>0</v>
      </c>
      <c r="J36" s="997">
        <v>0</v>
      </c>
      <c r="K36" s="1009">
        <v>0</v>
      </c>
      <c r="L36" s="997">
        <v>0</v>
      </c>
      <c r="M36" s="1009">
        <v>0</v>
      </c>
      <c r="N36" s="997">
        <v>0</v>
      </c>
      <c r="O36" s="997">
        <v>0</v>
      </c>
      <c r="P36" s="997">
        <v>0</v>
      </c>
      <c r="Q36" s="997">
        <v>0</v>
      </c>
      <c r="R36" s="997">
        <v>0</v>
      </c>
      <c r="S36" s="893">
        <v>0</v>
      </c>
      <c r="T36" s="388">
        <v>0</v>
      </c>
      <c r="U36" s="388">
        <v>81</v>
      </c>
      <c r="V36" s="389">
        <v>100</v>
      </c>
      <c r="W36" s="893">
        <v>0</v>
      </c>
      <c r="X36" s="390">
        <v>98.8</v>
      </c>
    </row>
    <row r="37" spans="1:24" ht="35.25" customHeight="1">
      <c r="A37" s="81" t="s">
        <v>121</v>
      </c>
      <c r="B37" s="428">
        <v>63</v>
      </c>
      <c r="C37" s="399">
        <v>62</v>
      </c>
      <c r="D37" s="395">
        <v>1</v>
      </c>
      <c r="E37" s="395">
        <v>0</v>
      </c>
      <c r="F37" s="395">
        <v>0</v>
      </c>
      <c r="G37" s="996">
        <v>0</v>
      </c>
      <c r="H37" s="996">
        <v>0</v>
      </c>
      <c r="I37" s="996">
        <v>0</v>
      </c>
      <c r="J37" s="996">
        <v>0</v>
      </c>
      <c r="K37" s="996">
        <v>0</v>
      </c>
      <c r="L37" s="996">
        <v>0</v>
      </c>
      <c r="M37" s="996">
        <v>0</v>
      </c>
      <c r="N37" s="996">
        <v>0</v>
      </c>
      <c r="O37" s="996">
        <v>0</v>
      </c>
      <c r="P37" s="996">
        <v>0</v>
      </c>
      <c r="Q37" s="996">
        <v>0</v>
      </c>
      <c r="R37" s="996">
        <v>0</v>
      </c>
      <c r="S37" s="395">
        <v>0</v>
      </c>
      <c r="T37" s="399">
        <v>0</v>
      </c>
      <c r="U37" s="399">
        <v>62</v>
      </c>
      <c r="V37" s="392">
        <v>98.4</v>
      </c>
      <c r="W37" s="395">
        <v>0</v>
      </c>
      <c r="X37" s="393">
        <v>98.4</v>
      </c>
    </row>
    <row r="38" spans="1:24" ht="35.25" customHeight="1">
      <c r="A38" s="79" t="s">
        <v>1079</v>
      </c>
      <c r="B38" s="383">
        <v>54</v>
      </c>
      <c r="C38" s="386">
        <v>53</v>
      </c>
      <c r="D38" s="918">
        <v>1</v>
      </c>
      <c r="E38" s="918">
        <v>0</v>
      </c>
      <c r="F38" s="918">
        <v>0</v>
      </c>
      <c r="G38" s="998">
        <v>0</v>
      </c>
      <c r="H38" s="998">
        <v>0</v>
      </c>
      <c r="I38" s="998">
        <v>0</v>
      </c>
      <c r="J38" s="998">
        <v>0</v>
      </c>
      <c r="K38" s="998">
        <v>0</v>
      </c>
      <c r="L38" s="998">
        <v>0</v>
      </c>
      <c r="M38" s="998">
        <v>0</v>
      </c>
      <c r="N38" s="998">
        <v>0</v>
      </c>
      <c r="O38" s="998">
        <v>0</v>
      </c>
      <c r="P38" s="998">
        <v>0</v>
      </c>
      <c r="Q38" s="998">
        <v>0</v>
      </c>
      <c r="R38" s="998">
        <v>0</v>
      </c>
      <c r="S38" s="918">
        <v>0</v>
      </c>
      <c r="T38" s="386">
        <v>0</v>
      </c>
      <c r="U38" s="386">
        <v>53</v>
      </c>
      <c r="V38" s="384">
        <v>98.1</v>
      </c>
      <c r="W38" s="918">
        <v>0</v>
      </c>
      <c r="X38" s="385">
        <v>98.1</v>
      </c>
    </row>
    <row r="39" spans="1:24" ht="35.25" customHeight="1" thickBot="1">
      <c r="A39" s="82" t="s">
        <v>1080</v>
      </c>
      <c r="B39" s="407">
        <v>9</v>
      </c>
      <c r="C39" s="401">
        <v>9</v>
      </c>
      <c r="D39" s="401">
        <v>0</v>
      </c>
      <c r="E39" s="401">
        <v>0</v>
      </c>
      <c r="F39" s="401">
        <v>0</v>
      </c>
      <c r="G39" s="1011">
        <v>0</v>
      </c>
      <c r="H39" s="1011">
        <v>0</v>
      </c>
      <c r="I39" s="1011">
        <v>0</v>
      </c>
      <c r="J39" s="1011">
        <v>0</v>
      </c>
      <c r="K39" s="1011">
        <v>0</v>
      </c>
      <c r="L39" s="1011">
        <v>0</v>
      </c>
      <c r="M39" s="1011">
        <v>0</v>
      </c>
      <c r="N39" s="1011">
        <v>0</v>
      </c>
      <c r="O39" s="1011">
        <v>0</v>
      </c>
      <c r="P39" s="1011">
        <v>0</v>
      </c>
      <c r="Q39" s="1011">
        <v>0</v>
      </c>
      <c r="R39" s="1011">
        <v>0</v>
      </c>
      <c r="S39" s="480">
        <v>0</v>
      </c>
      <c r="T39" s="401">
        <v>0</v>
      </c>
      <c r="U39" s="401">
        <v>9</v>
      </c>
      <c r="V39" s="1012">
        <v>100</v>
      </c>
      <c r="W39" s="480">
        <v>0</v>
      </c>
      <c r="X39" s="1002">
        <v>100</v>
      </c>
    </row>
    <row r="40" spans="1:2" ht="30" customHeight="1">
      <c r="A40" s="51"/>
      <c r="B40" s="183"/>
    </row>
    <row r="41" spans="1:21" ht="30" customHeight="1">
      <c r="A41" s="51"/>
      <c r="B41" s="892"/>
      <c r="C41" s="892"/>
      <c r="D41" s="892"/>
      <c r="E41" s="892"/>
      <c r="F41" s="892"/>
      <c r="G41" s="892"/>
      <c r="H41" s="892"/>
      <c r="I41" s="892"/>
      <c r="J41" s="892"/>
      <c r="K41" s="892"/>
      <c r="L41" s="892"/>
      <c r="M41" s="892"/>
      <c r="U41" s="892"/>
    </row>
    <row r="42" spans="1:21" ht="30" customHeight="1">
      <c r="A42" s="51"/>
      <c r="B42" s="892"/>
      <c r="C42" s="892"/>
      <c r="D42" s="892"/>
      <c r="E42" s="892"/>
      <c r="F42" s="892"/>
      <c r="G42" s="892"/>
      <c r="H42" s="892"/>
      <c r="I42" s="892"/>
      <c r="J42" s="892"/>
      <c r="K42" s="892"/>
      <c r="L42" s="892"/>
      <c r="M42" s="892"/>
      <c r="U42" s="892"/>
    </row>
  </sheetData>
  <sheetProtection/>
  <mergeCells count="10">
    <mergeCell ref="G5:J5"/>
    <mergeCell ref="D2:D3"/>
    <mergeCell ref="E2:E3"/>
    <mergeCell ref="G2:J2"/>
    <mergeCell ref="A2:A4"/>
    <mergeCell ref="N2:R2"/>
    <mergeCell ref="S2:S4"/>
    <mergeCell ref="G3:G4"/>
    <mergeCell ref="H3:I3"/>
    <mergeCell ref="J3:J4"/>
  </mergeCells>
  <printOptions/>
  <pageMargins left="0.3937007874015748" right="0.1968503937007874" top="0.3937007874015748" bottom="1.4566929133858268" header="0" footer="0.9055118110236221"/>
  <pageSetup firstPageNumber="39" useFirstPageNumber="1" fitToHeight="1" fitToWidth="1" horizontalDpi="600" verticalDpi="600" orientation="portrait" paperSize="9" scale="52" r:id="rId1"/>
  <headerFooter scaleWithDoc="0" alignWithMargins="0">
    <oddFooter>&amp;C&amp;16- &amp;P -</oddFooter>
  </headerFooter>
</worksheet>
</file>

<file path=xl/worksheets/sheet41.xml><?xml version="1.0" encoding="utf-8"?>
<worksheet xmlns="http://schemas.openxmlformats.org/spreadsheetml/2006/main" xmlns:r="http://schemas.openxmlformats.org/officeDocument/2006/relationships">
  <sheetPr>
    <pageSetUpPr fitToPage="1"/>
  </sheetPr>
  <dimension ref="A1:Y42"/>
  <sheetViews>
    <sheetView showGridLines="0" zoomScale="75" zoomScaleNormal="75" zoomScaleSheetLayoutView="75" zoomScalePageLayoutView="0" workbookViewId="0" topLeftCell="A1">
      <selection activeCell="A1" sqref="A1"/>
    </sheetView>
  </sheetViews>
  <sheetFormatPr defaultColWidth="9.00390625" defaultRowHeight="25.5" customHeight="1"/>
  <cols>
    <col min="1" max="1" width="17.50390625" style="39" customWidth="1"/>
    <col min="2" max="2" width="11.875" style="39" customWidth="1"/>
    <col min="3" max="3" width="10.875" style="39" customWidth="1"/>
    <col min="4" max="4" width="6.625" style="39" customWidth="1"/>
    <col min="5" max="5" width="7.625" style="39" customWidth="1"/>
    <col min="6" max="6" width="9.50390625" style="39" customWidth="1"/>
    <col min="7" max="10" width="6.375" style="39" customWidth="1"/>
    <col min="11" max="11" width="8.50390625" style="39" customWidth="1"/>
    <col min="12" max="12" width="7.125" style="39" customWidth="1"/>
    <col min="13" max="13" width="8.50390625" style="39" customWidth="1"/>
    <col min="14" max="14" width="5.375" style="39" customWidth="1"/>
    <col min="15" max="18" width="4.625" style="39" customWidth="1"/>
    <col min="19" max="20" width="8.375" style="39" customWidth="1"/>
    <col min="21" max="21" width="9.875" style="39" customWidth="1"/>
    <col min="22" max="22" width="10.375" style="39" customWidth="1"/>
    <col min="23" max="23" width="7.375" style="39" customWidth="1"/>
    <col min="24" max="24" width="7.875" style="39" customWidth="1"/>
    <col min="25" max="16384" width="9.00390625" style="39" customWidth="1"/>
  </cols>
  <sheetData>
    <row r="1" spans="1:24" ht="25.5" customHeight="1" thickBot="1">
      <c r="A1" s="158" t="s">
        <v>1081</v>
      </c>
      <c r="B1" s="159"/>
      <c r="C1" s="159"/>
      <c r="D1" s="159"/>
      <c r="E1" s="159"/>
      <c r="F1" s="159"/>
      <c r="G1" s="191"/>
      <c r="H1" s="191"/>
      <c r="I1" s="191"/>
      <c r="J1" s="191"/>
      <c r="K1" s="159"/>
      <c r="L1" s="159"/>
      <c r="M1" s="40"/>
      <c r="X1" s="42" t="s">
        <v>398</v>
      </c>
    </row>
    <row r="2" spans="1:24" s="187" customFormat="1" ht="78" customHeight="1">
      <c r="A2" s="1517" t="s">
        <v>1085</v>
      </c>
      <c r="B2" s="185" t="s">
        <v>399</v>
      </c>
      <c r="C2" s="185" t="s">
        <v>400</v>
      </c>
      <c r="D2" s="1744" t="s">
        <v>401</v>
      </c>
      <c r="E2" s="1744" t="s">
        <v>1082</v>
      </c>
      <c r="F2" s="185" t="s">
        <v>1083</v>
      </c>
      <c r="G2" s="1749" t="s">
        <v>1084</v>
      </c>
      <c r="H2" s="1750"/>
      <c r="I2" s="1750"/>
      <c r="J2" s="1751"/>
      <c r="K2" s="1003" t="s">
        <v>403</v>
      </c>
      <c r="L2" s="1003" t="s">
        <v>803</v>
      </c>
      <c r="M2" s="1003" t="s">
        <v>404</v>
      </c>
      <c r="N2" s="1746" t="s">
        <v>405</v>
      </c>
      <c r="O2" s="1747"/>
      <c r="P2" s="1747"/>
      <c r="Q2" s="1747"/>
      <c r="R2" s="1748"/>
      <c r="S2" s="1737" t="s">
        <v>1115</v>
      </c>
      <c r="T2" s="1443" t="s">
        <v>1114</v>
      </c>
      <c r="U2" s="185" t="s">
        <v>406</v>
      </c>
      <c r="V2" s="185" t="s">
        <v>407</v>
      </c>
      <c r="W2" s="185" t="s">
        <v>408</v>
      </c>
      <c r="X2" s="186" t="s">
        <v>409</v>
      </c>
    </row>
    <row r="3" spans="1:25" s="182" customFormat="1" ht="35.25" customHeight="1">
      <c r="A3" s="1545"/>
      <c r="B3" s="986"/>
      <c r="C3" s="987"/>
      <c r="D3" s="1745"/>
      <c r="E3" s="1745"/>
      <c r="F3" s="988"/>
      <c r="G3" s="1740" t="s">
        <v>1112</v>
      </c>
      <c r="H3" s="1742" t="s">
        <v>1024</v>
      </c>
      <c r="I3" s="1743"/>
      <c r="J3" s="1740" t="s">
        <v>1025</v>
      </c>
      <c r="K3" s="1004"/>
      <c r="L3" s="1005"/>
      <c r="M3" s="1005"/>
      <c r="N3" s="1444" t="s">
        <v>1109</v>
      </c>
      <c r="O3" s="1006" t="s">
        <v>410</v>
      </c>
      <c r="P3" s="1006" t="s">
        <v>411</v>
      </c>
      <c r="Q3" s="1006" t="s">
        <v>412</v>
      </c>
      <c r="R3" s="1006" t="s">
        <v>413</v>
      </c>
      <c r="S3" s="1738"/>
      <c r="T3" s="1441"/>
      <c r="U3" s="988"/>
      <c r="V3" s="987"/>
      <c r="W3" s="987"/>
      <c r="X3" s="990"/>
      <c r="Y3" s="10"/>
    </row>
    <row r="4" spans="1:25" s="1" customFormat="1" ht="41.25" customHeight="1" thickBot="1">
      <c r="A4" s="1518"/>
      <c r="B4" s="188"/>
      <c r="C4" s="167"/>
      <c r="D4" s="167"/>
      <c r="E4" s="167"/>
      <c r="F4" s="189"/>
      <c r="G4" s="1741"/>
      <c r="H4" s="1013" t="s">
        <v>1113</v>
      </c>
      <c r="I4" s="1013" t="s">
        <v>1026</v>
      </c>
      <c r="J4" s="1741"/>
      <c r="K4" s="1007"/>
      <c r="L4" s="1007"/>
      <c r="M4" s="1007"/>
      <c r="N4" s="1007"/>
      <c r="O4" s="1008"/>
      <c r="P4" s="1008"/>
      <c r="Q4" s="1008"/>
      <c r="R4" s="1008"/>
      <c r="S4" s="1739"/>
      <c r="T4" s="1442"/>
      <c r="U4" s="189"/>
      <c r="V4" s="167"/>
      <c r="W4" s="167"/>
      <c r="X4" s="190"/>
      <c r="Y4" s="10"/>
    </row>
    <row r="5" spans="1:25" ht="35.25" customHeight="1">
      <c r="A5" s="79" t="s">
        <v>1027</v>
      </c>
      <c r="B5" s="383">
        <v>4249</v>
      </c>
      <c r="C5" s="386">
        <v>4216</v>
      </c>
      <c r="D5" s="386">
        <v>18</v>
      </c>
      <c r="E5" s="457">
        <v>0</v>
      </c>
      <c r="F5" s="457">
        <v>0</v>
      </c>
      <c r="G5" s="1727">
        <v>2</v>
      </c>
      <c r="H5" s="1728"/>
      <c r="I5" s="1728"/>
      <c r="J5" s="1729"/>
      <c r="K5" s="993">
        <v>13</v>
      </c>
      <c r="L5" s="994">
        <v>0</v>
      </c>
      <c r="M5" s="993">
        <v>58</v>
      </c>
      <c r="N5" s="994">
        <v>0</v>
      </c>
      <c r="O5" s="994">
        <v>0</v>
      </c>
      <c r="P5" s="994">
        <v>0</v>
      </c>
      <c r="Q5" s="994">
        <v>0</v>
      </c>
      <c r="R5" s="994">
        <v>0</v>
      </c>
      <c r="S5" s="391" t="s">
        <v>1028</v>
      </c>
      <c r="T5" s="391" t="s">
        <v>1028</v>
      </c>
      <c r="U5" s="386">
        <v>4180</v>
      </c>
      <c r="V5" s="384">
        <v>99.2</v>
      </c>
      <c r="W5" s="384">
        <v>0.046</v>
      </c>
      <c r="X5" s="385">
        <v>98.4</v>
      </c>
      <c r="Y5" s="5"/>
    </row>
    <row r="6" spans="1:24" ht="35.25" customHeight="1">
      <c r="A6" s="79" t="s">
        <v>1029</v>
      </c>
      <c r="B6" s="383">
        <v>4062</v>
      </c>
      <c r="C6" s="386">
        <v>4012</v>
      </c>
      <c r="D6" s="386">
        <v>28</v>
      </c>
      <c r="E6" s="457">
        <v>6</v>
      </c>
      <c r="F6" s="457">
        <v>1</v>
      </c>
      <c r="G6" s="993">
        <v>0</v>
      </c>
      <c r="H6" s="993">
        <v>0</v>
      </c>
      <c r="I6" s="993">
        <v>0</v>
      </c>
      <c r="J6" s="993">
        <v>0</v>
      </c>
      <c r="K6" s="993">
        <v>15</v>
      </c>
      <c r="L6" s="994">
        <v>0</v>
      </c>
      <c r="M6" s="993">
        <v>53</v>
      </c>
      <c r="N6" s="994">
        <v>0</v>
      </c>
      <c r="O6" s="994">
        <v>0</v>
      </c>
      <c r="P6" s="994">
        <v>0</v>
      </c>
      <c r="Q6" s="994">
        <v>0</v>
      </c>
      <c r="R6" s="994">
        <v>0</v>
      </c>
      <c r="S6" s="993">
        <v>0</v>
      </c>
      <c r="T6" s="993">
        <v>0</v>
      </c>
      <c r="U6" s="386">
        <v>3988</v>
      </c>
      <c r="V6" s="384">
        <v>98.8</v>
      </c>
      <c r="W6" s="384">
        <v>0</v>
      </c>
      <c r="X6" s="385">
        <v>98.2</v>
      </c>
    </row>
    <row r="7" spans="1:24" ht="35.25" customHeight="1">
      <c r="A7" s="79" t="s">
        <v>129</v>
      </c>
      <c r="B7" s="383">
        <v>3686</v>
      </c>
      <c r="C7" s="386">
        <v>3639</v>
      </c>
      <c r="D7" s="386">
        <v>27</v>
      </c>
      <c r="E7" s="457">
        <v>6</v>
      </c>
      <c r="F7" s="457">
        <v>1</v>
      </c>
      <c r="G7" s="993">
        <v>0</v>
      </c>
      <c r="H7" s="993">
        <v>0</v>
      </c>
      <c r="I7" s="993">
        <v>0</v>
      </c>
      <c r="J7" s="993">
        <v>0</v>
      </c>
      <c r="K7" s="993">
        <v>13</v>
      </c>
      <c r="L7" s="994">
        <v>0</v>
      </c>
      <c r="M7" s="993">
        <v>52</v>
      </c>
      <c r="N7" s="994">
        <v>0</v>
      </c>
      <c r="O7" s="994">
        <v>0</v>
      </c>
      <c r="P7" s="994">
        <v>0</v>
      </c>
      <c r="Q7" s="994">
        <v>0</v>
      </c>
      <c r="R7" s="994">
        <v>0</v>
      </c>
      <c r="S7" s="457">
        <v>0</v>
      </c>
      <c r="T7" s="386">
        <v>0</v>
      </c>
      <c r="U7" s="386">
        <v>3618</v>
      </c>
      <c r="V7" s="384">
        <v>98.7</v>
      </c>
      <c r="W7" s="384">
        <v>0</v>
      </c>
      <c r="X7" s="385">
        <v>98.2</v>
      </c>
    </row>
    <row r="8" spans="1:24" ht="35.25" customHeight="1">
      <c r="A8" s="80" t="s">
        <v>130</v>
      </c>
      <c r="B8" s="404">
        <v>376</v>
      </c>
      <c r="C8" s="388">
        <v>373</v>
      </c>
      <c r="D8" s="388">
        <v>1</v>
      </c>
      <c r="E8" s="463">
        <v>0</v>
      </c>
      <c r="F8" s="463">
        <v>0</v>
      </c>
      <c r="G8" s="995">
        <v>0</v>
      </c>
      <c r="H8" s="995">
        <v>0</v>
      </c>
      <c r="I8" s="995">
        <v>0</v>
      </c>
      <c r="J8" s="995">
        <v>0</v>
      </c>
      <c r="K8" s="995">
        <v>2</v>
      </c>
      <c r="L8" s="995">
        <v>0</v>
      </c>
      <c r="M8" s="1009">
        <v>1</v>
      </c>
      <c r="N8" s="995">
        <v>0</v>
      </c>
      <c r="O8" s="995">
        <v>0</v>
      </c>
      <c r="P8" s="995">
        <v>0</v>
      </c>
      <c r="Q8" s="995">
        <v>0</v>
      </c>
      <c r="R8" s="995">
        <v>0</v>
      </c>
      <c r="S8" s="463">
        <v>0</v>
      </c>
      <c r="T8" s="388">
        <v>0</v>
      </c>
      <c r="U8" s="388">
        <v>370</v>
      </c>
      <c r="V8" s="389">
        <v>99.2</v>
      </c>
      <c r="W8" s="463">
        <v>0</v>
      </c>
      <c r="X8" s="390">
        <v>98.4</v>
      </c>
    </row>
    <row r="9" spans="1:24" ht="35.25" customHeight="1">
      <c r="A9" s="79" t="s">
        <v>1030</v>
      </c>
      <c r="B9" s="383">
        <v>1373</v>
      </c>
      <c r="C9" s="386">
        <v>1340</v>
      </c>
      <c r="D9" s="386">
        <v>19</v>
      </c>
      <c r="E9" s="386">
        <v>6</v>
      </c>
      <c r="F9" s="386">
        <v>0</v>
      </c>
      <c r="G9" s="993">
        <v>0</v>
      </c>
      <c r="H9" s="993">
        <v>0</v>
      </c>
      <c r="I9" s="993">
        <v>0</v>
      </c>
      <c r="J9" s="993">
        <v>0</v>
      </c>
      <c r="K9" s="993">
        <v>8</v>
      </c>
      <c r="L9" s="993">
        <v>0</v>
      </c>
      <c r="M9" s="993">
        <v>25</v>
      </c>
      <c r="N9" s="993">
        <v>0</v>
      </c>
      <c r="O9" s="993">
        <v>0</v>
      </c>
      <c r="P9" s="993">
        <v>0</v>
      </c>
      <c r="Q9" s="993">
        <v>0</v>
      </c>
      <c r="R9" s="993">
        <v>0</v>
      </c>
      <c r="S9" s="457">
        <v>0</v>
      </c>
      <c r="T9" s="386">
        <v>0</v>
      </c>
      <c r="U9" s="386">
        <v>1333</v>
      </c>
      <c r="V9" s="384">
        <v>97.6</v>
      </c>
      <c r="W9" s="386">
        <v>0</v>
      </c>
      <c r="X9" s="385">
        <v>97.1</v>
      </c>
    </row>
    <row r="10" spans="1:24" ht="35.25" customHeight="1">
      <c r="A10" s="79" t="s">
        <v>1057</v>
      </c>
      <c r="B10" s="383">
        <v>209</v>
      </c>
      <c r="C10" s="386">
        <v>207</v>
      </c>
      <c r="D10" s="386">
        <v>2</v>
      </c>
      <c r="E10" s="386">
        <v>0</v>
      </c>
      <c r="F10" s="386">
        <v>0</v>
      </c>
      <c r="G10" s="993">
        <v>0</v>
      </c>
      <c r="H10" s="993">
        <v>0</v>
      </c>
      <c r="I10" s="993">
        <v>0</v>
      </c>
      <c r="J10" s="993">
        <v>0</v>
      </c>
      <c r="K10" s="993">
        <v>0</v>
      </c>
      <c r="L10" s="993">
        <v>0</v>
      </c>
      <c r="M10" s="993">
        <v>3</v>
      </c>
      <c r="N10" s="993">
        <v>0</v>
      </c>
      <c r="O10" s="993">
        <v>0</v>
      </c>
      <c r="P10" s="993">
        <v>0</v>
      </c>
      <c r="Q10" s="993">
        <v>0</v>
      </c>
      <c r="R10" s="993">
        <v>0</v>
      </c>
      <c r="S10" s="457">
        <v>0</v>
      </c>
      <c r="T10" s="386">
        <v>0</v>
      </c>
      <c r="U10" s="386">
        <v>204</v>
      </c>
      <c r="V10" s="384">
        <v>99</v>
      </c>
      <c r="W10" s="386">
        <v>0</v>
      </c>
      <c r="X10" s="385">
        <v>97.6</v>
      </c>
    </row>
    <row r="11" spans="1:24" ht="35.25" customHeight="1">
      <c r="A11" s="79" t="s">
        <v>1058</v>
      </c>
      <c r="B11" s="383">
        <v>358</v>
      </c>
      <c r="C11" s="386">
        <v>356</v>
      </c>
      <c r="D11" s="386">
        <v>2</v>
      </c>
      <c r="E11" s="386">
        <v>0</v>
      </c>
      <c r="F11" s="386">
        <v>0</v>
      </c>
      <c r="G11" s="993">
        <v>0</v>
      </c>
      <c r="H11" s="993">
        <v>0</v>
      </c>
      <c r="I11" s="993">
        <v>0</v>
      </c>
      <c r="J11" s="993">
        <v>0</v>
      </c>
      <c r="K11" s="993">
        <v>0</v>
      </c>
      <c r="L11" s="993">
        <v>0</v>
      </c>
      <c r="M11" s="993">
        <v>4</v>
      </c>
      <c r="N11" s="993">
        <v>0</v>
      </c>
      <c r="O11" s="993">
        <v>0</v>
      </c>
      <c r="P11" s="993">
        <v>0</v>
      </c>
      <c r="Q11" s="993">
        <v>0</v>
      </c>
      <c r="R11" s="993">
        <v>0</v>
      </c>
      <c r="S11" s="457">
        <v>0</v>
      </c>
      <c r="T11" s="386">
        <v>0</v>
      </c>
      <c r="U11" s="386">
        <v>356</v>
      </c>
      <c r="V11" s="384">
        <v>99.4</v>
      </c>
      <c r="W11" s="386">
        <v>0</v>
      </c>
      <c r="X11" s="385">
        <v>99.4</v>
      </c>
    </row>
    <row r="12" spans="1:24" ht="35.25" customHeight="1">
      <c r="A12" s="79" t="s">
        <v>1059</v>
      </c>
      <c r="B12" s="383">
        <v>296</v>
      </c>
      <c r="C12" s="386">
        <v>293</v>
      </c>
      <c r="D12" s="386">
        <v>0</v>
      </c>
      <c r="E12" s="386">
        <v>0</v>
      </c>
      <c r="F12" s="386">
        <v>1</v>
      </c>
      <c r="G12" s="993">
        <v>0</v>
      </c>
      <c r="H12" s="993">
        <v>0</v>
      </c>
      <c r="I12" s="993">
        <v>0</v>
      </c>
      <c r="J12" s="993">
        <v>0</v>
      </c>
      <c r="K12" s="993">
        <v>2</v>
      </c>
      <c r="L12" s="993">
        <v>0</v>
      </c>
      <c r="M12" s="993">
        <v>3</v>
      </c>
      <c r="N12" s="993">
        <v>0</v>
      </c>
      <c r="O12" s="993">
        <v>0</v>
      </c>
      <c r="P12" s="993">
        <v>0</v>
      </c>
      <c r="Q12" s="993">
        <v>0</v>
      </c>
      <c r="R12" s="993">
        <v>0</v>
      </c>
      <c r="S12" s="457">
        <v>0</v>
      </c>
      <c r="T12" s="386">
        <v>0</v>
      </c>
      <c r="U12" s="386">
        <v>291</v>
      </c>
      <c r="V12" s="384">
        <v>99</v>
      </c>
      <c r="W12" s="386">
        <v>0</v>
      </c>
      <c r="X12" s="385">
        <v>98.3</v>
      </c>
    </row>
    <row r="13" spans="1:24" ht="35.25" customHeight="1">
      <c r="A13" s="79" t="s">
        <v>1060</v>
      </c>
      <c r="B13" s="383">
        <v>83</v>
      </c>
      <c r="C13" s="386">
        <v>82</v>
      </c>
      <c r="D13" s="386">
        <v>1</v>
      </c>
      <c r="E13" s="386">
        <v>0</v>
      </c>
      <c r="F13" s="386">
        <v>0</v>
      </c>
      <c r="G13" s="993">
        <v>0</v>
      </c>
      <c r="H13" s="993">
        <v>0</v>
      </c>
      <c r="I13" s="993">
        <v>0</v>
      </c>
      <c r="J13" s="993">
        <v>0</v>
      </c>
      <c r="K13" s="993">
        <v>0</v>
      </c>
      <c r="L13" s="993">
        <v>0</v>
      </c>
      <c r="M13" s="993">
        <v>1</v>
      </c>
      <c r="N13" s="993">
        <v>0</v>
      </c>
      <c r="O13" s="993">
        <v>0</v>
      </c>
      <c r="P13" s="993">
        <v>0</v>
      </c>
      <c r="Q13" s="993">
        <v>0</v>
      </c>
      <c r="R13" s="993">
        <v>0</v>
      </c>
      <c r="S13" s="457">
        <v>0</v>
      </c>
      <c r="T13" s="386">
        <v>0</v>
      </c>
      <c r="U13" s="386">
        <v>82</v>
      </c>
      <c r="V13" s="384">
        <v>98.8</v>
      </c>
      <c r="W13" s="384">
        <v>0</v>
      </c>
      <c r="X13" s="385">
        <v>98.8</v>
      </c>
    </row>
    <row r="14" spans="1:24" ht="35.25" customHeight="1">
      <c r="A14" s="79" t="s">
        <v>1061</v>
      </c>
      <c r="B14" s="383">
        <v>179</v>
      </c>
      <c r="C14" s="386">
        <v>179</v>
      </c>
      <c r="D14" s="386">
        <v>0</v>
      </c>
      <c r="E14" s="386">
        <v>0</v>
      </c>
      <c r="F14" s="386">
        <v>0</v>
      </c>
      <c r="G14" s="993">
        <v>0</v>
      </c>
      <c r="H14" s="993">
        <v>0</v>
      </c>
      <c r="I14" s="993">
        <v>0</v>
      </c>
      <c r="J14" s="993">
        <v>0</v>
      </c>
      <c r="K14" s="993">
        <v>0</v>
      </c>
      <c r="L14" s="993">
        <v>0</v>
      </c>
      <c r="M14" s="993">
        <v>2</v>
      </c>
      <c r="N14" s="993">
        <v>0</v>
      </c>
      <c r="O14" s="993">
        <v>0</v>
      </c>
      <c r="P14" s="993">
        <v>0</v>
      </c>
      <c r="Q14" s="993">
        <v>0</v>
      </c>
      <c r="R14" s="993">
        <v>0</v>
      </c>
      <c r="S14" s="457">
        <v>0</v>
      </c>
      <c r="T14" s="386">
        <v>0</v>
      </c>
      <c r="U14" s="386">
        <v>178</v>
      </c>
      <c r="V14" s="384">
        <v>100</v>
      </c>
      <c r="W14" s="386">
        <v>0</v>
      </c>
      <c r="X14" s="385">
        <v>99.4</v>
      </c>
    </row>
    <row r="15" spans="1:24" ht="35.25" customHeight="1">
      <c r="A15" s="79" t="s">
        <v>1062</v>
      </c>
      <c r="B15" s="383">
        <v>142</v>
      </c>
      <c r="C15" s="386">
        <v>141</v>
      </c>
      <c r="D15" s="386">
        <v>0</v>
      </c>
      <c r="E15" s="386">
        <v>0</v>
      </c>
      <c r="F15" s="386">
        <v>0</v>
      </c>
      <c r="G15" s="993">
        <v>0</v>
      </c>
      <c r="H15" s="993">
        <v>0</v>
      </c>
      <c r="I15" s="993">
        <v>0</v>
      </c>
      <c r="J15" s="993">
        <v>0</v>
      </c>
      <c r="K15" s="993">
        <v>1</v>
      </c>
      <c r="L15" s="993">
        <v>0</v>
      </c>
      <c r="M15" s="993">
        <v>1</v>
      </c>
      <c r="N15" s="993">
        <v>0</v>
      </c>
      <c r="O15" s="993">
        <v>0</v>
      </c>
      <c r="P15" s="993">
        <v>0</v>
      </c>
      <c r="Q15" s="993">
        <v>0</v>
      </c>
      <c r="R15" s="993">
        <v>0</v>
      </c>
      <c r="S15" s="457">
        <v>0</v>
      </c>
      <c r="T15" s="386">
        <v>0</v>
      </c>
      <c r="U15" s="386">
        <v>140</v>
      </c>
      <c r="V15" s="384">
        <v>99.3</v>
      </c>
      <c r="W15" s="386">
        <v>0</v>
      </c>
      <c r="X15" s="385">
        <v>98.6</v>
      </c>
    </row>
    <row r="16" spans="1:24" ht="35.25" customHeight="1">
      <c r="A16" s="79" t="s">
        <v>1063</v>
      </c>
      <c r="B16" s="383">
        <v>314</v>
      </c>
      <c r="C16" s="386">
        <v>314</v>
      </c>
      <c r="D16" s="386">
        <v>0</v>
      </c>
      <c r="E16" s="386">
        <v>0</v>
      </c>
      <c r="F16" s="386">
        <v>0</v>
      </c>
      <c r="G16" s="993">
        <v>0</v>
      </c>
      <c r="H16" s="993">
        <v>0</v>
      </c>
      <c r="I16" s="993">
        <v>0</v>
      </c>
      <c r="J16" s="993">
        <v>0</v>
      </c>
      <c r="K16" s="993">
        <v>0</v>
      </c>
      <c r="L16" s="993">
        <v>0</v>
      </c>
      <c r="M16" s="993">
        <v>4</v>
      </c>
      <c r="N16" s="993">
        <v>0</v>
      </c>
      <c r="O16" s="993">
        <v>0</v>
      </c>
      <c r="P16" s="993">
        <v>0</v>
      </c>
      <c r="Q16" s="993">
        <v>0</v>
      </c>
      <c r="R16" s="993">
        <v>0</v>
      </c>
      <c r="S16" s="457">
        <v>0</v>
      </c>
      <c r="T16" s="386">
        <v>0</v>
      </c>
      <c r="U16" s="386">
        <v>311</v>
      </c>
      <c r="V16" s="384">
        <v>100</v>
      </c>
      <c r="W16" s="386">
        <v>0</v>
      </c>
      <c r="X16" s="385">
        <v>99</v>
      </c>
    </row>
    <row r="17" spans="1:24" ht="35.25" customHeight="1">
      <c r="A17" s="79" t="s">
        <v>1064</v>
      </c>
      <c r="B17" s="383">
        <v>137</v>
      </c>
      <c r="C17" s="386">
        <v>135</v>
      </c>
      <c r="D17" s="386">
        <v>2</v>
      </c>
      <c r="E17" s="386">
        <v>0</v>
      </c>
      <c r="F17" s="386">
        <v>0</v>
      </c>
      <c r="G17" s="993">
        <v>0</v>
      </c>
      <c r="H17" s="993">
        <v>0</v>
      </c>
      <c r="I17" s="993">
        <v>0</v>
      </c>
      <c r="J17" s="993">
        <v>0</v>
      </c>
      <c r="K17" s="993">
        <v>0</v>
      </c>
      <c r="L17" s="993">
        <v>0</v>
      </c>
      <c r="M17" s="993">
        <v>3</v>
      </c>
      <c r="N17" s="993">
        <v>0</v>
      </c>
      <c r="O17" s="993">
        <v>0</v>
      </c>
      <c r="P17" s="993">
        <v>0</v>
      </c>
      <c r="Q17" s="993">
        <v>0</v>
      </c>
      <c r="R17" s="993">
        <v>0</v>
      </c>
      <c r="S17" s="457">
        <v>0</v>
      </c>
      <c r="T17" s="386">
        <v>0</v>
      </c>
      <c r="U17" s="386">
        <v>135</v>
      </c>
      <c r="V17" s="384">
        <v>98.5</v>
      </c>
      <c r="W17" s="384">
        <v>0</v>
      </c>
      <c r="X17" s="385">
        <v>98.5</v>
      </c>
    </row>
    <row r="18" spans="1:24" ht="35.25" customHeight="1">
      <c r="A18" s="79" t="s">
        <v>1065</v>
      </c>
      <c r="B18" s="383">
        <v>314</v>
      </c>
      <c r="C18" s="386">
        <v>312</v>
      </c>
      <c r="D18" s="386">
        <v>1</v>
      </c>
      <c r="E18" s="386">
        <v>0</v>
      </c>
      <c r="F18" s="386">
        <v>0</v>
      </c>
      <c r="G18" s="993">
        <v>0</v>
      </c>
      <c r="H18" s="993">
        <v>0</v>
      </c>
      <c r="I18" s="993">
        <v>0</v>
      </c>
      <c r="J18" s="993">
        <v>0</v>
      </c>
      <c r="K18" s="993">
        <v>1</v>
      </c>
      <c r="L18" s="993">
        <v>0</v>
      </c>
      <c r="M18" s="993">
        <v>0</v>
      </c>
      <c r="N18" s="993">
        <v>0</v>
      </c>
      <c r="O18" s="993">
        <v>0</v>
      </c>
      <c r="P18" s="993">
        <v>0</v>
      </c>
      <c r="Q18" s="993">
        <v>0</v>
      </c>
      <c r="R18" s="993">
        <v>0</v>
      </c>
      <c r="S18" s="457">
        <v>0</v>
      </c>
      <c r="T18" s="386">
        <v>0</v>
      </c>
      <c r="U18" s="386">
        <v>310</v>
      </c>
      <c r="V18" s="384">
        <v>99.4</v>
      </c>
      <c r="W18" s="386">
        <v>0</v>
      </c>
      <c r="X18" s="385">
        <v>98.7</v>
      </c>
    </row>
    <row r="19" spans="1:24" ht="35.25" customHeight="1">
      <c r="A19" s="79" t="s">
        <v>1066</v>
      </c>
      <c r="B19" s="383">
        <v>95</v>
      </c>
      <c r="C19" s="386">
        <v>95</v>
      </c>
      <c r="D19" s="386">
        <v>0</v>
      </c>
      <c r="E19" s="386">
        <v>0</v>
      </c>
      <c r="F19" s="386">
        <v>0</v>
      </c>
      <c r="G19" s="993">
        <v>0</v>
      </c>
      <c r="H19" s="993">
        <v>0</v>
      </c>
      <c r="I19" s="993">
        <v>0</v>
      </c>
      <c r="J19" s="993">
        <v>0</v>
      </c>
      <c r="K19" s="993">
        <v>0</v>
      </c>
      <c r="L19" s="993">
        <v>0</v>
      </c>
      <c r="M19" s="993">
        <v>2</v>
      </c>
      <c r="N19" s="993">
        <v>0</v>
      </c>
      <c r="O19" s="993">
        <v>0</v>
      </c>
      <c r="P19" s="993">
        <v>0</v>
      </c>
      <c r="Q19" s="993">
        <v>0</v>
      </c>
      <c r="R19" s="993">
        <v>0</v>
      </c>
      <c r="S19" s="457">
        <v>0</v>
      </c>
      <c r="T19" s="386">
        <v>0</v>
      </c>
      <c r="U19" s="386">
        <v>95</v>
      </c>
      <c r="V19" s="384">
        <v>100</v>
      </c>
      <c r="W19" s="386">
        <v>0</v>
      </c>
      <c r="X19" s="385">
        <v>100</v>
      </c>
    </row>
    <row r="20" spans="1:24" ht="35.25" customHeight="1">
      <c r="A20" s="79" t="s">
        <v>1067</v>
      </c>
      <c r="B20" s="383">
        <v>98</v>
      </c>
      <c r="C20" s="386">
        <v>98</v>
      </c>
      <c r="D20" s="386">
        <v>0</v>
      </c>
      <c r="E20" s="386">
        <v>0</v>
      </c>
      <c r="F20" s="386">
        <v>0</v>
      </c>
      <c r="G20" s="993">
        <v>0</v>
      </c>
      <c r="H20" s="993">
        <v>0</v>
      </c>
      <c r="I20" s="993">
        <v>0</v>
      </c>
      <c r="J20" s="993">
        <v>0</v>
      </c>
      <c r="K20" s="993">
        <v>0</v>
      </c>
      <c r="L20" s="993">
        <v>0</v>
      </c>
      <c r="M20" s="993">
        <v>4</v>
      </c>
      <c r="N20" s="993">
        <v>0</v>
      </c>
      <c r="O20" s="993">
        <v>0</v>
      </c>
      <c r="P20" s="993">
        <v>0</v>
      </c>
      <c r="Q20" s="993">
        <v>0</v>
      </c>
      <c r="R20" s="993">
        <v>0</v>
      </c>
      <c r="S20" s="457">
        <v>0</v>
      </c>
      <c r="T20" s="386">
        <v>0</v>
      </c>
      <c r="U20" s="386">
        <v>97</v>
      </c>
      <c r="V20" s="384">
        <v>100</v>
      </c>
      <c r="W20" s="386">
        <v>0</v>
      </c>
      <c r="X20" s="385">
        <v>99</v>
      </c>
    </row>
    <row r="21" spans="1:24" ht="35.25" customHeight="1">
      <c r="A21" s="80" t="s">
        <v>1068</v>
      </c>
      <c r="B21" s="404">
        <v>88</v>
      </c>
      <c r="C21" s="388">
        <v>87</v>
      </c>
      <c r="D21" s="388">
        <v>0</v>
      </c>
      <c r="E21" s="388">
        <v>0</v>
      </c>
      <c r="F21" s="388">
        <v>0</v>
      </c>
      <c r="G21" s="1009">
        <v>0</v>
      </c>
      <c r="H21" s="1009">
        <v>0</v>
      </c>
      <c r="I21" s="1009">
        <v>0</v>
      </c>
      <c r="J21" s="1009">
        <v>0</v>
      </c>
      <c r="K21" s="993">
        <v>1</v>
      </c>
      <c r="L21" s="993">
        <v>0</v>
      </c>
      <c r="M21" s="1009">
        <v>0</v>
      </c>
      <c r="N21" s="993">
        <v>0</v>
      </c>
      <c r="O21" s="993">
        <v>0</v>
      </c>
      <c r="P21" s="993">
        <v>0</v>
      </c>
      <c r="Q21" s="993">
        <v>0</v>
      </c>
      <c r="R21" s="993">
        <v>0</v>
      </c>
      <c r="S21" s="457">
        <v>0</v>
      </c>
      <c r="T21" s="463">
        <v>0</v>
      </c>
      <c r="U21" s="388">
        <v>86</v>
      </c>
      <c r="V21" s="389">
        <v>98.9</v>
      </c>
      <c r="W21" s="386">
        <v>0</v>
      </c>
      <c r="X21" s="390">
        <v>97.7</v>
      </c>
    </row>
    <row r="22" spans="1:24" ht="35.25" customHeight="1">
      <c r="A22" s="81" t="s">
        <v>109</v>
      </c>
      <c r="B22" s="405">
        <v>28</v>
      </c>
      <c r="C22" s="399">
        <v>28</v>
      </c>
      <c r="D22" s="395">
        <v>0</v>
      </c>
      <c r="E22" s="395">
        <v>0</v>
      </c>
      <c r="F22" s="395">
        <v>0</v>
      </c>
      <c r="G22" s="996">
        <v>0</v>
      </c>
      <c r="H22" s="996">
        <v>0</v>
      </c>
      <c r="I22" s="996">
        <v>0</v>
      </c>
      <c r="J22" s="996">
        <v>0</v>
      </c>
      <c r="K22" s="996">
        <v>0</v>
      </c>
      <c r="L22" s="996">
        <v>0</v>
      </c>
      <c r="M22" s="996">
        <v>0</v>
      </c>
      <c r="N22" s="996">
        <v>0</v>
      </c>
      <c r="O22" s="996">
        <v>0</v>
      </c>
      <c r="P22" s="996">
        <v>0</v>
      </c>
      <c r="Q22" s="996">
        <v>0</v>
      </c>
      <c r="R22" s="996">
        <v>0</v>
      </c>
      <c r="S22" s="395">
        <v>0</v>
      </c>
      <c r="T22" s="399">
        <v>0</v>
      </c>
      <c r="U22" s="399">
        <v>27</v>
      </c>
      <c r="V22" s="396">
        <v>100</v>
      </c>
      <c r="W22" s="395">
        <v>0</v>
      </c>
      <c r="X22" s="879">
        <v>96.4</v>
      </c>
    </row>
    <row r="23" spans="1:24" ht="35.25" customHeight="1">
      <c r="A23" s="80" t="s">
        <v>1069</v>
      </c>
      <c r="B23" s="404">
        <v>28</v>
      </c>
      <c r="C23" s="388">
        <v>28</v>
      </c>
      <c r="D23" s="893">
        <v>0</v>
      </c>
      <c r="E23" s="893">
        <v>0</v>
      </c>
      <c r="F23" s="893">
        <v>0</v>
      </c>
      <c r="G23" s="997">
        <v>0</v>
      </c>
      <c r="H23" s="997">
        <v>0</v>
      </c>
      <c r="I23" s="997">
        <v>0</v>
      </c>
      <c r="J23" s="997">
        <v>0</v>
      </c>
      <c r="K23" s="997">
        <v>0</v>
      </c>
      <c r="L23" s="997">
        <v>0</v>
      </c>
      <c r="M23" s="997">
        <v>0</v>
      </c>
      <c r="N23" s="997">
        <v>0</v>
      </c>
      <c r="O23" s="997">
        <v>0</v>
      </c>
      <c r="P23" s="997">
        <v>0</v>
      </c>
      <c r="Q23" s="997">
        <v>0</v>
      </c>
      <c r="R23" s="997">
        <v>0</v>
      </c>
      <c r="S23" s="893">
        <v>0</v>
      </c>
      <c r="T23" s="388">
        <v>0</v>
      </c>
      <c r="U23" s="388">
        <v>27</v>
      </c>
      <c r="V23" s="406">
        <v>100</v>
      </c>
      <c r="W23" s="893">
        <v>0</v>
      </c>
      <c r="X23" s="942">
        <v>96.4</v>
      </c>
    </row>
    <row r="24" spans="1:24" ht="35.25" customHeight="1">
      <c r="A24" s="81" t="s">
        <v>111</v>
      </c>
      <c r="B24" s="405">
        <v>4</v>
      </c>
      <c r="C24" s="399">
        <v>4</v>
      </c>
      <c r="D24" s="395">
        <v>0</v>
      </c>
      <c r="E24" s="395">
        <v>0</v>
      </c>
      <c r="F24" s="395">
        <v>0</v>
      </c>
      <c r="G24" s="996">
        <v>0</v>
      </c>
      <c r="H24" s="996">
        <v>0</v>
      </c>
      <c r="I24" s="996">
        <v>0</v>
      </c>
      <c r="J24" s="996">
        <v>0</v>
      </c>
      <c r="K24" s="996">
        <v>0</v>
      </c>
      <c r="L24" s="996">
        <v>0</v>
      </c>
      <c r="M24" s="996">
        <v>0</v>
      </c>
      <c r="N24" s="996">
        <v>0</v>
      </c>
      <c r="O24" s="996">
        <v>0</v>
      </c>
      <c r="P24" s="996">
        <v>0</v>
      </c>
      <c r="Q24" s="996">
        <v>0</v>
      </c>
      <c r="R24" s="996">
        <v>0</v>
      </c>
      <c r="S24" s="395">
        <v>0</v>
      </c>
      <c r="T24" s="399">
        <v>0</v>
      </c>
      <c r="U24" s="399">
        <v>4</v>
      </c>
      <c r="V24" s="396">
        <v>100</v>
      </c>
      <c r="W24" s="395">
        <v>0</v>
      </c>
      <c r="X24" s="879">
        <v>100</v>
      </c>
    </row>
    <row r="25" spans="1:24" ht="35.25" customHeight="1">
      <c r="A25" s="80" t="s">
        <v>1070</v>
      </c>
      <c r="B25" s="404">
        <v>4</v>
      </c>
      <c r="C25" s="388">
        <v>4</v>
      </c>
      <c r="D25" s="893">
        <v>0</v>
      </c>
      <c r="E25" s="893">
        <v>0</v>
      </c>
      <c r="F25" s="893">
        <v>0</v>
      </c>
      <c r="G25" s="997">
        <v>0</v>
      </c>
      <c r="H25" s="997">
        <v>0</v>
      </c>
      <c r="I25" s="997">
        <v>0</v>
      </c>
      <c r="J25" s="997">
        <v>0</v>
      </c>
      <c r="K25" s="997">
        <v>0</v>
      </c>
      <c r="L25" s="997">
        <v>0</v>
      </c>
      <c r="M25" s="997">
        <v>0</v>
      </c>
      <c r="N25" s="997">
        <v>0</v>
      </c>
      <c r="O25" s="997">
        <v>0</v>
      </c>
      <c r="P25" s="997">
        <v>0</v>
      </c>
      <c r="Q25" s="997">
        <v>0</v>
      </c>
      <c r="R25" s="997">
        <v>0</v>
      </c>
      <c r="S25" s="893">
        <v>0</v>
      </c>
      <c r="T25" s="388">
        <v>0</v>
      </c>
      <c r="U25" s="388">
        <v>4</v>
      </c>
      <c r="V25" s="406">
        <v>100</v>
      </c>
      <c r="W25" s="893">
        <v>0</v>
      </c>
      <c r="X25" s="942">
        <v>100</v>
      </c>
    </row>
    <row r="26" spans="1:24" ht="35.25" customHeight="1">
      <c r="A26" s="81" t="s">
        <v>113</v>
      </c>
      <c r="B26" s="405">
        <v>110</v>
      </c>
      <c r="C26" s="399">
        <v>109</v>
      </c>
      <c r="D26" s="395">
        <v>1</v>
      </c>
      <c r="E26" s="395">
        <v>0</v>
      </c>
      <c r="F26" s="395">
        <v>0</v>
      </c>
      <c r="G26" s="996">
        <v>0</v>
      </c>
      <c r="H26" s="996">
        <v>0</v>
      </c>
      <c r="I26" s="996">
        <v>0</v>
      </c>
      <c r="J26" s="996">
        <v>0</v>
      </c>
      <c r="K26" s="996">
        <v>0</v>
      </c>
      <c r="L26" s="996">
        <v>0</v>
      </c>
      <c r="M26" s="996">
        <v>0</v>
      </c>
      <c r="N26" s="996">
        <v>0</v>
      </c>
      <c r="O26" s="996">
        <v>0</v>
      </c>
      <c r="P26" s="996">
        <v>0</v>
      </c>
      <c r="Q26" s="996">
        <v>0</v>
      </c>
      <c r="R26" s="996">
        <v>0</v>
      </c>
      <c r="S26" s="395">
        <v>0</v>
      </c>
      <c r="T26" s="399">
        <v>0</v>
      </c>
      <c r="U26" s="399">
        <v>108</v>
      </c>
      <c r="V26" s="396">
        <v>99.1</v>
      </c>
      <c r="W26" s="395">
        <v>0</v>
      </c>
      <c r="X26" s="879">
        <v>98.2</v>
      </c>
    </row>
    <row r="27" spans="1:24" ht="35.25" customHeight="1">
      <c r="A27" s="79" t="s">
        <v>1071</v>
      </c>
      <c r="B27" s="383">
        <v>5</v>
      </c>
      <c r="C27" s="386">
        <v>5</v>
      </c>
      <c r="D27" s="386">
        <v>0</v>
      </c>
      <c r="E27" s="386">
        <v>0</v>
      </c>
      <c r="F27" s="386">
        <v>0</v>
      </c>
      <c r="G27" s="993">
        <v>0</v>
      </c>
      <c r="H27" s="993">
        <v>0</v>
      </c>
      <c r="I27" s="993">
        <v>0</v>
      </c>
      <c r="J27" s="993">
        <v>0</v>
      </c>
      <c r="K27" s="993">
        <v>0</v>
      </c>
      <c r="L27" s="993">
        <v>0</v>
      </c>
      <c r="M27" s="993">
        <v>0</v>
      </c>
      <c r="N27" s="998">
        <v>0</v>
      </c>
      <c r="O27" s="998">
        <v>0</v>
      </c>
      <c r="P27" s="998">
        <v>0</v>
      </c>
      <c r="Q27" s="998">
        <v>0</v>
      </c>
      <c r="R27" s="998">
        <v>0</v>
      </c>
      <c r="S27" s="918">
        <v>0</v>
      </c>
      <c r="T27" s="386">
        <v>0</v>
      </c>
      <c r="U27" s="386">
        <v>5</v>
      </c>
      <c r="V27" s="894">
        <v>100</v>
      </c>
      <c r="W27" s="918">
        <v>0</v>
      </c>
      <c r="X27" s="999">
        <v>100</v>
      </c>
    </row>
    <row r="28" spans="1:24" ht="35.25" customHeight="1">
      <c r="A28" s="79" t="s">
        <v>1072</v>
      </c>
      <c r="B28" s="383">
        <v>64</v>
      </c>
      <c r="C28" s="386">
        <v>63</v>
      </c>
      <c r="D28" s="386">
        <v>1</v>
      </c>
      <c r="E28" s="386">
        <v>0</v>
      </c>
      <c r="F28" s="386">
        <v>0</v>
      </c>
      <c r="G28" s="993">
        <v>0</v>
      </c>
      <c r="H28" s="993">
        <v>0</v>
      </c>
      <c r="I28" s="993">
        <v>0</v>
      </c>
      <c r="J28" s="993">
        <v>0</v>
      </c>
      <c r="K28" s="993">
        <v>0</v>
      </c>
      <c r="L28" s="993">
        <v>0</v>
      </c>
      <c r="M28" s="993">
        <v>0</v>
      </c>
      <c r="N28" s="994">
        <v>0</v>
      </c>
      <c r="O28" s="994">
        <v>0</v>
      </c>
      <c r="P28" s="994">
        <v>0</v>
      </c>
      <c r="Q28" s="994">
        <v>0</v>
      </c>
      <c r="R28" s="994">
        <v>0</v>
      </c>
      <c r="S28" s="457">
        <v>0</v>
      </c>
      <c r="T28" s="386">
        <v>0</v>
      </c>
      <c r="U28" s="386">
        <v>62</v>
      </c>
      <c r="V28" s="391">
        <v>98.4</v>
      </c>
      <c r="W28" s="457">
        <v>0</v>
      </c>
      <c r="X28" s="403">
        <v>96.9</v>
      </c>
    </row>
    <row r="29" spans="1:24" ht="35.25" customHeight="1">
      <c r="A29" s="80" t="s">
        <v>1073</v>
      </c>
      <c r="B29" s="404">
        <v>41</v>
      </c>
      <c r="C29" s="388">
        <v>41</v>
      </c>
      <c r="D29" s="388">
        <v>0</v>
      </c>
      <c r="E29" s="388">
        <v>0</v>
      </c>
      <c r="F29" s="388">
        <v>0</v>
      </c>
      <c r="G29" s="1009">
        <v>0</v>
      </c>
      <c r="H29" s="1009">
        <v>0</v>
      </c>
      <c r="I29" s="1009">
        <v>0</v>
      </c>
      <c r="J29" s="1009">
        <v>0</v>
      </c>
      <c r="K29" s="1009">
        <v>0</v>
      </c>
      <c r="L29" s="1009">
        <v>0</v>
      </c>
      <c r="M29" s="1009">
        <v>0</v>
      </c>
      <c r="N29" s="995">
        <v>0</v>
      </c>
      <c r="O29" s="995">
        <v>0</v>
      </c>
      <c r="P29" s="995">
        <v>0</v>
      </c>
      <c r="Q29" s="995">
        <v>0</v>
      </c>
      <c r="R29" s="995">
        <v>0</v>
      </c>
      <c r="S29" s="463">
        <v>0</v>
      </c>
      <c r="T29" s="388">
        <v>0</v>
      </c>
      <c r="U29" s="388">
        <v>41</v>
      </c>
      <c r="V29" s="1000">
        <v>100</v>
      </c>
      <c r="W29" s="463">
        <v>0</v>
      </c>
      <c r="X29" s="880">
        <v>100</v>
      </c>
    </row>
    <row r="30" spans="1:24" ht="35.25" customHeight="1">
      <c r="A30" s="81" t="s">
        <v>115</v>
      </c>
      <c r="B30" s="405">
        <v>85</v>
      </c>
      <c r="C30" s="399">
        <v>85</v>
      </c>
      <c r="D30" s="395">
        <v>0</v>
      </c>
      <c r="E30" s="395">
        <v>0</v>
      </c>
      <c r="F30" s="395">
        <v>0</v>
      </c>
      <c r="G30" s="996">
        <v>0</v>
      </c>
      <c r="H30" s="996">
        <v>0</v>
      </c>
      <c r="I30" s="996">
        <v>0</v>
      </c>
      <c r="J30" s="996">
        <v>0</v>
      </c>
      <c r="K30" s="996">
        <v>0</v>
      </c>
      <c r="L30" s="996">
        <v>0</v>
      </c>
      <c r="M30" s="996">
        <v>0</v>
      </c>
      <c r="N30" s="996">
        <v>0</v>
      </c>
      <c r="O30" s="996">
        <v>0</v>
      </c>
      <c r="P30" s="996">
        <v>0</v>
      </c>
      <c r="Q30" s="996">
        <v>0</v>
      </c>
      <c r="R30" s="996">
        <v>0</v>
      </c>
      <c r="S30" s="395">
        <v>0</v>
      </c>
      <c r="T30" s="399">
        <v>0</v>
      </c>
      <c r="U30" s="399">
        <v>85</v>
      </c>
      <c r="V30" s="392">
        <v>100</v>
      </c>
      <c r="W30" s="395">
        <v>0</v>
      </c>
      <c r="X30" s="393">
        <v>100</v>
      </c>
    </row>
    <row r="31" spans="1:24" ht="35.25" customHeight="1">
      <c r="A31" s="79" t="s">
        <v>1074</v>
      </c>
      <c r="B31" s="383">
        <v>27</v>
      </c>
      <c r="C31" s="386">
        <v>27</v>
      </c>
      <c r="D31" s="386">
        <v>0</v>
      </c>
      <c r="E31" s="386">
        <v>0</v>
      </c>
      <c r="F31" s="386">
        <v>0</v>
      </c>
      <c r="G31" s="993">
        <v>0</v>
      </c>
      <c r="H31" s="993">
        <v>0</v>
      </c>
      <c r="I31" s="993">
        <v>0</v>
      </c>
      <c r="J31" s="993">
        <v>0</v>
      </c>
      <c r="K31" s="993">
        <v>0</v>
      </c>
      <c r="L31" s="993">
        <v>0</v>
      </c>
      <c r="M31" s="993">
        <v>0</v>
      </c>
      <c r="N31" s="993">
        <v>0</v>
      </c>
      <c r="O31" s="993">
        <v>0</v>
      </c>
      <c r="P31" s="993">
        <v>0</v>
      </c>
      <c r="Q31" s="993">
        <v>0</v>
      </c>
      <c r="R31" s="993">
        <v>0</v>
      </c>
      <c r="S31" s="457">
        <v>0</v>
      </c>
      <c r="T31" s="386">
        <v>0</v>
      </c>
      <c r="U31" s="386">
        <v>27</v>
      </c>
      <c r="V31" s="384">
        <v>100</v>
      </c>
      <c r="W31" s="386">
        <v>0</v>
      </c>
      <c r="X31" s="385">
        <v>100</v>
      </c>
    </row>
    <row r="32" spans="1:24" ht="35.25" customHeight="1">
      <c r="A32" s="79" t="s">
        <v>1075</v>
      </c>
      <c r="B32" s="383">
        <v>21</v>
      </c>
      <c r="C32" s="386">
        <v>21</v>
      </c>
      <c r="D32" s="386">
        <v>0</v>
      </c>
      <c r="E32" s="386">
        <v>0</v>
      </c>
      <c r="F32" s="386">
        <v>0</v>
      </c>
      <c r="G32" s="993">
        <v>0</v>
      </c>
      <c r="H32" s="993">
        <v>0</v>
      </c>
      <c r="I32" s="993">
        <v>0</v>
      </c>
      <c r="J32" s="993">
        <v>0</v>
      </c>
      <c r="K32" s="993">
        <v>0</v>
      </c>
      <c r="L32" s="993">
        <v>0</v>
      </c>
      <c r="M32" s="993">
        <v>0</v>
      </c>
      <c r="N32" s="993">
        <v>0</v>
      </c>
      <c r="O32" s="993">
        <v>0</v>
      </c>
      <c r="P32" s="993">
        <v>0</v>
      </c>
      <c r="Q32" s="993">
        <v>0</v>
      </c>
      <c r="R32" s="993">
        <v>0</v>
      </c>
      <c r="S32" s="457">
        <v>0</v>
      </c>
      <c r="T32" s="386">
        <v>0</v>
      </c>
      <c r="U32" s="386">
        <v>21</v>
      </c>
      <c r="V32" s="391">
        <v>100</v>
      </c>
      <c r="W32" s="386">
        <v>0</v>
      </c>
      <c r="X32" s="403">
        <v>100</v>
      </c>
    </row>
    <row r="33" spans="1:24" ht="35.25" customHeight="1">
      <c r="A33" s="79" t="s">
        <v>1076</v>
      </c>
      <c r="B33" s="383">
        <v>20</v>
      </c>
      <c r="C33" s="386">
        <v>20</v>
      </c>
      <c r="D33" s="386">
        <v>0</v>
      </c>
      <c r="E33" s="386">
        <v>0</v>
      </c>
      <c r="F33" s="386">
        <v>0</v>
      </c>
      <c r="G33" s="993">
        <v>0</v>
      </c>
      <c r="H33" s="993">
        <v>0</v>
      </c>
      <c r="I33" s="993">
        <v>0</v>
      </c>
      <c r="J33" s="993">
        <v>0</v>
      </c>
      <c r="K33" s="993">
        <v>0</v>
      </c>
      <c r="L33" s="993">
        <v>0</v>
      </c>
      <c r="M33" s="993">
        <v>0</v>
      </c>
      <c r="N33" s="993">
        <v>0</v>
      </c>
      <c r="O33" s="993">
        <v>0</v>
      </c>
      <c r="P33" s="993">
        <v>0</v>
      </c>
      <c r="Q33" s="993">
        <v>0</v>
      </c>
      <c r="R33" s="993">
        <v>0</v>
      </c>
      <c r="S33" s="457">
        <v>0</v>
      </c>
      <c r="T33" s="386">
        <v>0</v>
      </c>
      <c r="U33" s="386">
        <v>20</v>
      </c>
      <c r="V33" s="391">
        <v>100</v>
      </c>
      <c r="W33" s="386">
        <v>0</v>
      </c>
      <c r="X33" s="403">
        <v>100</v>
      </c>
    </row>
    <row r="34" spans="1:24" ht="35.25" customHeight="1">
      <c r="A34" s="80" t="s">
        <v>1077</v>
      </c>
      <c r="B34" s="404">
        <v>17</v>
      </c>
      <c r="C34" s="388">
        <v>17</v>
      </c>
      <c r="D34" s="388">
        <v>0</v>
      </c>
      <c r="E34" s="388">
        <v>0</v>
      </c>
      <c r="F34" s="388">
        <v>0</v>
      </c>
      <c r="G34" s="1009">
        <v>0</v>
      </c>
      <c r="H34" s="1009">
        <v>0</v>
      </c>
      <c r="I34" s="1009">
        <v>0</v>
      </c>
      <c r="J34" s="1009">
        <v>0</v>
      </c>
      <c r="K34" s="1009">
        <v>0</v>
      </c>
      <c r="L34" s="1009">
        <v>0</v>
      </c>
      <c r="M34" s="1009">
        <v>0</v>
      </c>
      <c r="N34" s="1009">
        <v>0</v>
      </c>
      <c r="O34" s="1009">
        <v>0</v>
      </c>
      <c r="P34" s="1009">
        <v>0</v>
      </c>
      <c r="Q34" s="1009">
        <v>0</v>
      </c>
      <c r="R34" s="1009">
        <v>0</v>
      </c>
      <c r="S34" s="463">
        <v>0</v>
      </c>
      <c r="T34" s="388">
        <v>0</v>
      </c>
      <c r="U34" s="388">
        <v>17</v>
      </c>
      <c r="V34" s="1000">
        <v>100</v>
      </c>
      <c r="W34" s="388">
        <v>0</v>
      </c>
      <c r="X34" s="880">
        <v>100</v>
      </c>
    </row>
    <row r="35" spans="1:24" ht="35.25" customHeight="1">
      <c r="A35" s="81" t="s">
        <v>120</v>
      </c>
      <c r="B35" s="405">
        <v>83</v>
      </c>
      <c r="C35" s="399">
        <v>82</v>
      </c>
      <c r="D35" s="395">
        <v>0</v>
      </c>
      <c r="E35" s="395">
        <v>0</v>
      </c>
      <c r="F35" s="395">
        <v>0</v>
      </c>
      <c r="G35" s="996">
        <v>0</v>
      </c>
      <c r="H35" s="996">
        <v>0</v>
      </c>
      <c r="I35" s="996">
        <v>0</v>
      </c>
      <c r="J35" s="996">
        <v>0</v>
      </c>
      <c r="K35" s="996">
        <v>1</v>
      </c>
      <c r="L35" s="996">
        <v>0</v>
      </c>
      <c r="M35" s="996">
        <v>1</v>
      </c>
      <c r="N35" s="996">
        <v>0</v>
      </c>
      <c r="O35" s="996">
        <v>0</v>
      </c>
      <c r="P35" s="996">
        <v>0</v>
      </c>
      <c r="Q35" s="996">
        <v>0</v>
      </c>
      <c r="R35" s="996">
        <v>0</v>
      </c>
      <c r="S35" s="395">
        <v>0</v>
      </c>
      <c r="T35" s="399">
        <v>0</v>
      </c>
      <c r="U35" s="399">
        <v>81</v>
      </c>
      <c r="V35" s="396">
        <v>98.8</v>
      </c>
      <c r="W35" s="395">
        <v>0</v>
      </c>
      <c r="X35" s="393">
        <v>97.6</v>
      </c>
    </row>
    <row r="36" spans="1:24" ht="35.25" customHeight="1">
      <c r="A36" s="80" t="s">
        <v>1078</v>
      </c>
      <c r="B36" s="404">
        <v>83</v>
      </c>
      <c r="C36" s="388">
        <v>82</v>
      </c>
      <c r="D36" s="893">
        <v>0</v>
      </c>
      <c r="E36" s="893">
        <v>0</v>
      </c>
      <c r="F36" s="893">
        <v>0</v>
      </c>
      <c r="G36" s="997">
        <v>0</v>
      </c>
      <c r="H36" s="997">
        <v>0</v>
      </c>
      <c r="I36" s="997">
        <v>0</v>
      </c>
      <c r="J36" s="997">
        <v>0</v>
      </c>
      <c r="K36" s="997">
        <v>1</v>
      </c>
      <c r="L36" s="997">
        <v>0</v>
      </c>
      <c r="M36" s="997">
        <v>1</v>
      </c>
      <c r="N36" s="997">
        <v>0</v>
      </c>
      <c r="O36" s="997">
        <v>0</v>
      </c>
      <c r="P36" s="997">
        <v>0</v>
      </c>
      <c r="Q36" s="997">
        <v>0</v>
      </c>
      <c r="R36" s="997">
        <v>0</v>
      </c>
      <c r="S36" s="893">
        <v>0</v>
      </c>
      <c r="T36" s="388">
        <v>0</v>
      </c>
      <c r="U36" s="388">
        <v>81</v>
      </c>
      <c r="V36" s="406">
        <v>98.8</v>
      </c>
      <c r="W36" s="893">
        <v>0</v>
      </c>
      <c r="X36" s="390">
        <v>97.6</v>
      </c>
    </row>
    <row r="37" spans="1:24" ht="35.25" customHeight="1">
      <c r="A37" s="81" t="s">
        <v>121</v>
      </c>
      <c r="B37" s="405">
        <v>66</v>
      </c>
      <c r="C37" s="399">
        <v>65</v>
      </c>
      <c r="D37" s="395">
        <v>0</v>
      </c>
      <c r="E37" s="395">
        <v>0</v>
      </c>
      <c r="F37" s="395">
        <v>0</v>
      </c>
      <c r="G37" s="996">
        <v>0</v>
      </c>
      <c r="H37" s="996">
        <v>0</v>
      </c>
      <c r="I37" s="996">
        <v>0</v>
      </c>
      <c r="J37" s="996">
        <v>0</v>
      </c>
      <c r="K37" s="996">
        <v>1</v>
      </c>
      <c r="L37" s="996">
        <v>0</v>
      </c>
      <c r="M37" s="996">
        <v>0</v>
      </c>
      <c r="N37" s="996">
        <v>0</v>
      </c>
      <c r="O37" s="996">
        <v>0</v>
      </c>
      <c r="P37" s="996">
        <v>0</v>
      </c>
      <c r="Q37" s="996">
        <v>0</v>
      </c>
      <c r="R37" s="996">
        <v>0</v>
      </c>
      <c r="S37" s="395">
        <v>0</v>
      </c>
      <c r="T37" s="399">
        <v>0</v>
      </c>
      <c r="U37" s="399">
        <v>65</v>
      </c>
      <c r="V37" s="396">
        <v>98.5</v>
      </c>
      <c r="W37" s="395">
        <v>0</v>
      </c>
      <c r="X37" s="879">
        <v>98.5</v>
      </c>
    </row>
    <row r="38" spans="1:24" ht="35.25" customHeight="1">
      <c r="A38" s="79" t="s">
        <v>1079</v>
      </c>
      <c r="B38" s="383">
        <v>54</v>
      </c>
      <c r="C38" s="386">
        <v>53</v>
      </c>
      <c r="D38" s="918">
        <v>0</v>
      </c>
      <c r="E38" s="918">
        <v>0</v>
      </c>
      <c r="F38" s="918">
        <v>0</v>
      </c>
      <c r="G38" s="998">
        <v>0</v>
      </c>
      <c r="H38" s="998">
        <v>0</v>
      </c>
      <c r="I38" s="998">
        <v>0</v>
      </c>
      <c r="J38" s="998">
        <v>0</v>
      </c>
      <c r="K38" s="998">
        <v>1</v>
      </c>
      <c r="L38" s="998">
        <v>0</v>
      </c>
      <c r="M38" s="998">
        <v>0</v>
      </c>
      <c r="N38" s="998">
        <v>0</v>
      </c>
      <c r="O38" s="998">
        <v>0</v>
      </c>
      <c r="P38" s="998">
        <v>0</v>
      </c>
      <c r="Q38" s="998">
        <v>0</v>
      </c>
      <c r="R38" s="998">
        <v>0</v>
      </c>
      <c r="S38" s="918">
        <v>0</v>
      </c>
      <c r="T38" s="386">
        <v>0</v>
      </c>
      <c r="U38" s="386">
        <v>53</v>
      </c>
      <c r="V38" s="894">
        <v>98.1</v>
      </c>
      <c r="W38" s="918">
        <v>0</v>
      </c>
      <c r="X38" s="999">
        <v>98.1</v>
      </c>
    </row>
    <row r="39" spans="1:24" ht="35.25" customHeight="1" thickBot="1">
      <c r="A39" s="82" t="s">
        <v>1080</v>
      </c>
      <c r="B39" s="407">
        <v>12</v>
      </c>
      <c r="C39" s="401">
        <v>12</v>
      </c>
      <c r="D39" s="480">
        <v>0</v>
      </c>
      <c r="E39" s="480">
        <v>0</v>
      </c>
      <c r="F39" s="480">
        <v>0</v>
      </c>
      <c r="G39" s="1001">
        <v>0</v>
      </c>
      <c r="H39" s="1001">
        <v>0</v>
      </c>
      <c r="I39" s="1001">
        <v>0</v>
      </c>
      <c r="J39" s="1001">
        <v>0</v>
      </c>
      <c r="K39" s="1001">
        <v>0</v>
      </c>
      <c r="L39" s="1001">
        <v>0</v>
      </c>
      <c r="M39" s="1001">
        <v>0</v>
      </c>
      <c r="N39" s="1001">
        <v>0</v>
      </c>
      <c r="O39" s="1001">
        <v>0</v>
      </c>
      <c r="P39" s="1001">
        <v>0</v>
      </c>
      <c r="Q39" s="1001">
        <v>0</v>
      </c>
      <c r="R39" s="1001">
        <v>0</v>
      </c>
      <c r="S39" s="480">
        <v>0</v>
      </c>
      <c r="T39" s="401">
        <v>0</v>
      </c>
      <c r="U39" s="401">
        <v>12</v>
      </c>
      <c r="V39" s="1012">
        <v>100</v>
      </c>
      <c r="W39" s="480">
        <v>0</v>
      </c>
      <c r="X39" s="1002">
        <v>100</v>
      </c>
    </row>
    <row r="40" spans="1:2" ht="30" customHeight="1">
      <c r="A40" s="51"/>
      <c r="B40" s="183"/>
    </row>
    <row r="41" spans="1:21" ht="30" customHeight="1">
      <c r="A41" s="51"/>
      <c r="B41" s="892"/>
      <c r="C41" s="892"/>
      <c r="D41" s="892"/>
      <c r="E41" s="892"/>
      <c r="F41" s="892"/>
      <c r="G41" s="892"/>
      <c r="H41" s="892"/>
      <c r="I41" s="892"/>
      <c r="J41" s="892"/>
      <c r="K41" s="892"/>
      <c r="L41" s="892"/>
      <c r="M41" s="892"/>
      <c r="U41" s="892"/>
    </row>
    <row r="42" spans="1:21" ht="30" customHeight="1">
      <c r="A42" s="51"/>
      <c r="B42" s="892"/>
      <c r="C42" s="892"/>
      <c r="D42" s="892"/>
      <c r="E42" s="892"/>
      <c r="F42" s="892"/>
      <c r="G42" s="892"/>
      <c r="H42" s="892"/>
      <c r="I42" s="892"/>
      <c r="J42" s="892"/>
      <c r="K42" s="892"/>
      <c r="L42" s="892"/>
      <c r="M42" s="892"/>
      <c r="U42" s="892"/>
    </row>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sheetData>
  <sheetProtection/>
  <mergeCells count="10">
    <mergeCell ref="G5:J5"/>
    <mergeCell ref="D2:D3"/>
    <mergeCell ref="E2:E3"/>
    <mergeCell ref="G2:J2"/>
    <mergeCell ref="A2:A4"/>
    <mergeCell ref="N2:R2"/>
    <mergeCell ref="S2:S4"/>
    <mergeCell ref="G3:G4"/>
    <mergeCell ref="H3:I3"/>
    <mergeCell ref="J3:J4"/>
  </mergeCells>
  <printOptions/>
  <pageMargins left="0.3937007874015748" right="0.5905511811023623" top="0.3937007874015748" bottom="1.6929133858267718" header="0" footer="0.9448818897637796"/>
  <pageSetup firstPageNumber="40" useFirstPageNumber="1" fitToHeight="1" fitToWidth="1" horizontalDpi="600" verticalDpi="600" orientation="portrait" paperSize="9" scale="49" r:id="rId1"/>
  <headerFooter scaleWithDoc="0" alignWithMargins="0">
    <oddFooter>&amp;C&amp;16- &amp;P -</oddFooter>
  </headerFooter>
</worksheet>
</file>

<file path=xl/worksheets/sheet42.xml><?xml version="1.0" encoding="utf-8"?>
<worksheet xmlns="http://schemas.openxmlformats.org/spreadsheetml/2006/main" xmlns:r="http://schemas.openxmlformats.org/officeDocument/2006/relationships">
  <sheetPr>
    <pageSetUpPr fitToPage="1"/>
  </sheetPr>
  <dimension ref="A1:R41"/>
  <sheetViews>
    <sheetView showGridLines="0" zoomScale="75" zoomScaleNormal="75" zoomScaleSheetLayoutView="75" zoomScalePageLayoutView="0" workbookViewId="0" topLeftCell="A1">
      <selection activeCell="A1" sqref="A1"/>
    </sheetView>
  </sheetViews>
  <sheetFormatPr defaultColWidth="9.00390625" defaultRowHeight="26.25" customHeight="1"/>
  <cols>
    <col min="1" max="1" width="2.625" style="39" customWidth="1"/>
    <col min="2" max="2" width="21.25390625" style="39" customWidth="1"/>
    <col min="3" max="3" width="10.875" style="39" bestFit="1" customWidth="1"/>
    <col min="4" max="5" width="9.375" style="39" bestFit="1" customWidth="1"/>
    <col min="6" max="6" width="15.25390625" style="39" bestFit="1" customWidth="1"/>
    <col min="7" max="7" width="7.625" style="39" customWidth="1"/>
    <col min="8" max="8" width="18.875" style="39" customWidth="1"/>
    <col min="9" max="9" width="6.50390625" style="39" bestFit="1" customWidth="1"/>
    <col min="10" max="11" width="7.625" style="39" bestFit="1" customWidth="1"/>
    <col min="12" max="12" width="6.50390625" style="39" bestFit="1" customWidth="1"/>
    <col min="13" max="13" width="7.625" style="39" bestFit="1" customWidth="1"/>
    <col min="14" max="17" width="6.625" style="39" customWidth="1"/>
    <col min="18" max="18" width="8.75390625" style="39" customWidth="1"/>
    <col min="19" max="16384" width="9.00390625" style="39" customWidth="1"/>
  </cols>
  <sheetData>
    <row r="1" spans="2:8" ht="32.25" customHeight="1">
      <c r="B1" s="38" t="s">
        <v>418</v>
      </c>
      <c r="C1" s="73"/>
      <c r="D1" s="73"/>
      <c r="E1" s="73"/>
      <c r="F1" s="73"/>
      <c r="G1" s="73"/>
      <c r="H1" s="38" t="s">
        <v>419</v>
      </c>
    </row>
    <row r="2" spans="2:18" ht="21" customHeight="1" thickBot="1">
      <c r="B2" s="73"/>
      <c r="F2" s="42" t="s">
        <v>398</v>
      </c>
      <c r="H2" s="193"/>
      <c r="R2" s="42" t="s">
        <v>398</v>
      </c>
    </row>
    <row r="3" spans="2:18" ht="21" customHeight="1">
      <c r="B3" s="1754" t="s">
        <v>1090</v>
      </c>
      <c r="C3" s="222" t="s">
        <v>277</v>
      </c>
      <c r="D3" s="222"/>
      <c r="E3" s="223"/>
      <c r="F3" s="1752" t="s">
        <v>420</v>
      </c>
      <c r="H3" s="1754" t="s">
        <v>1090</v>
      </c>
      <c r="I3" s="194" t="s">
        <v>5</v>
      </c>
      <c r="J3" s="194"/>
      <c r="K3" s="195"/>
      <c r="L3" s="194" t="s">
        <v>982</v>
      </c>
      <c r="M3" s="194"/>
      <c r="N3" s="195"/>
      <c r="O3" s="194" t="s">
        <v>9</v>
      </c>
      <c r="P3" s="194"/>
      <c r="Q3" s="194"/>
      <c r="R3" s="196" t="s">
        <v>421</v>
      </c>
    </row>
    <row r="4" spans="2:18" s="1" customFormat="1" ht="21" customHeight="1" thickBot="1">
      <c r="B4" s="1755"/>
      <c r="C4" s="301" t="s">
        <v>5</v>
      </c>
      <c r="D4" s="302" t="s">
        <v>8</v>
      </c>
      <c r="E4" s="303" t="s">
        <v>9</v>
      </c>
      <c r="F4" s="1753"/>
      <c r="H4" s="1755"/>
      <c r="I4" s="198" t="s">
        <v>5</v>
      </c>
      <c r="J4" s="199" t="s">
        <v>422</v>
      </c>
      <c r="K4" s="200" t="s">
        <v>423</v>
      </c>
      <c r="L4" s="198" t="s">
        <v>5</v>
      </c>
      <c r="M4" s="199" t="s">
        <v>422</v>
      </c>
      <c r="N4" s="200" t="s">
        <v>423</v>
      </c>
      <c r="O4" s="198" t="s">
        <v>5</v>
      </c>
      <c r="P4" s="199" t="s">
        <v>422</v>
      </c>
      <c r="Q4" s="201" t="s">
        <v>423</v>
      </c>
      <c r="R4" s="202" t="s">
        <v>408</v>
      </c>
    </row>
    <row r="5" spans="2:18" s="1" customFormat="1" ht="30" customHeight="1">
      <c r="B5" s="37" t="s">
        <v>981</v>
      </c>
      <c r="C5" s="412">
        <v>8449</v>
      </c>
      <c r="D5" s="413">
        <v>4256</v>
      </c>
      <c r="E5" s="414">
        <v>4193</v>
      </c>
      <c r="F5" s="415">
        <v>98.6</v>
      </c>
      <c r="H5" s="37" t="s">
        <v>981</v>
      </c>
      <c r="I5" s="410">
        <v>10</v>
      </c>
      <c r="J5" s="411">
        <v>8</v>
      </c>
      <c r="K5" s="1137">
        <v>2</v>
      </c>
      <c r="L5" s="410">
        <v>8</v>
      </c>
      <c r="M5" s="411">
        <v>6</v>
      </c>
      <c r="N5" s="1137">
        <v>2</v>
      </c>
      <c r="O5" s="410">
        <v>2</v>
      </c>
      <c r="P5" s="411">
        <v>2</v>
      </c>
      <c r="Q5" s="419">
        <v>0</v>
      </c>
      <c r="R5" s="416">
        <v>80</v>
      </c>
    </row>
    <row r="6" spans="2:18" s="1" customFormat="1" ht="30" customHeight="1">
      <c r="B6" s="37" t="s">
        <v>990</v>
      </c>
      <c r="C6" s="412">
        <v>8056</v>
      </c>
      <c r="D6" s="413">
        <v>4059</v>
      </c>
      <c r="E6" s="414">
        <v>3997</v>
      </c>
      <c r="F6" s="415">
        <v>98.6</v>
      </c>
      <c r="H6" s="37" t="s">
        <v>990</v>
      </c>
      <c r="I6" s="410">
        <v>3</v>
      </c>
      <c r="J6" s="411">
        <v>1</v>
      </c>
      <c r="K6" s="1137">
        <v>2</v>
      </c>
      <c r="L6" s="410">
        <v>3</v>
      </c>
      <c r="M6" s="411">
        <v>1</v>
      </c>
      <c r="N6" s="1137">
        <v>2</v>
      </c>
      <c r="O6" s="410">
        <v>0</v>
      </c>
      <c r="P6" s="411">
        <v>0</v>
      </c>
      <c r="Q6" s="419">
        <v>0</v>
      </c>
      <c r="R6" s="416">
        <v>33.3</v>
      </c>
    </row>
    <row r="7" spans="2:18" ht="30" customHeight="1">
      <c r="B7" s="37" t="s">
        <v>129</v>
      </c>
      <c r="C7" s="47">
        <v>7343</v>
      </c>
      <c r="D7" s="417">
        <v>3716</v>
      </c>
      <c r="E7" s="48">
        <v>3627</v>
      </c>
      <c r="F7" s="418">
        <v>98.6</v>
      </c>
      <c r="H7" s="79" t="s">
        <v>129</v>
      </c>
      <c r="I7" s="286">
        <v>3</v>
      </c>
      <c r="J7" s="352">
        <v>1</v>
      </c>
      <c r="K7" s="419">
        <v>2</v>
      </c>
      <c r="L7" s="286">
        <v>3</v>
      </c>
      <c r="M7" s="352">
        <v>1</v>
      </c>
      <c r="N7" s="419">
        <v>2</v>
      </c>
      <c r="O7" s="286">
        <v>0</v>
      </c>
      <c r="P7" s="352">
        <v>0</v>
      </c>
      <c r="Q7" s="419">
        <v>0</v>
      </c>
      <c r="R7" s="370">
        <v>33.3</v>
      </c>
    </row>
    <row r="8" spans="2:18" ht="30" customHeight="1">
      <c r="B8" s="881" t="s">
        <v>130</v>
      </c>
      <c r="C8" s="179">
        <v>713</v>
      </c>
      <c r="D8" s="420">
        <v>343</v>
      </c>
      <c r="E8" s="345">
        <v>370</v>
      </c>
      <c r="F8" s="421">
        <v>99</v>
      </c>
      <c r="H8" s="80" t="s">
        <v>130</v>
      </c>
      <c r="I8" s="362">
        <v>0</v>
      </c>
      <c r="J8" s="355">
        <v>0</v>
      </c>
      <c r="K8" s="1128">
        <v>0</v>
      </c>
      <c r="L8" s="290">
        <v>0</v>
      </c>
      <c r="M8" s="355">
        <v>0</v>
      </c>
      <c r="N8" s="1128">
        <v>0</v>
      </c>
      <c r="O8" s="355">
        <v>0</v>
      </c>
      <c r="P8" s="355">
        <v>0</v>
      </c>
      <c r="Q8" s="1128">
        <v>0</v>
      </c>
      <c r="R8" s="372">
        <v>0</v>
      </c>
    </row>
    <row r="9" spans="2:18" ht="30" customHeight="1">
      <c r="B9" s="79" t="s">
        <v>561</v>
      </c>
      <c r="C9" s="47">
        <v>2607</v>
      </c>
      <c r="D9" s="417">
        <v>1273</v>
      </c>
      <c r="E9" s="48">
        <v>1334</v>
      </c>
      <c r="F9" s="418">
        <v>97.4</v>
      </c>
      <c r="H9" s="79" t="s">
        <v>517</v>
      </c>
      <c r="I9" s="286">
        <v>0</v>
      </c>
      <c r="J9" s="352">
        <v>0</v>
      </c>
      <c r="K9" s="419">
        <v>0</v>
      </c>
      <c r="L9" s="286">
        <v>0</v>
      </c>
      <c r="M9" s="352">
        <v>0</v>
      </c>
      <c r="N9" s="419">
        <v>0</v>
      </c>
      <c r="O9" s="352">
        <v>0</v>
      </c>
      <c r="P9" s="352">
        <v>0</v>
      </c>
      <c r="Q9" s="1138">
        <v>0</v>
      </c>
      <c r="R9" s="370">
        <v>0</v>
      </c>
    </row>
    <row r="10" spans="2:18" ht="30" customHeight="1">
      <c r="B10" s="79" t="s">
        <v>562</v>
      </c>
      <c r="C10" s="47">
        <v>435</v>
      </c>
      <c r="D10" s="417">
        <v>228</v>
      </c>
      <c r="E10" s="48">
        <v>207</v>
      </c>
      <c r="F10" s="418">
        <v>99.1</v>
      </c>
      <c r="H10" s="79" t="s">
        <v>518</v>
      </c>
      <c r="I10" s="352">
        <v>1</v>
      </c>
      <c r="J10" s="352">
        <v>0</v>
      </c>
      <c r="K10" s="419">
        <v>1</v>
      </c>
      <c r="L10" s="352">
        <v>1</v>
      </c>
      <c r="M10" s="352">
        <v>0</v>
      </c>
      <c r="N10" s="419">
        <v>1</v>
      </c>
      <c r="O10" s="352">
        <v>0</v>
      </c>
      <c r="P10" s="352">
        <v>0</v>
      </c>
      <c r="Q10" s="419">
        <v>0</v>
      </c>
      <c r="R10" s="1139">
        <v>0</v>
      </c>
    </row>
    <row r="11" spans="2:18" ht="30" customHeight="1">
      <c r="B11" s="79" t="s">
        <v>563</v>
      </c>
      <c r="C11" s="47">
        <v>750</v>
      </c>
      <c r="D11" s="417">
        <v>394</v>
      </c>
      <c r="E11" s="48">
        <v>356</v>
      </c>
      <c r="F11" s="418">
        <v>99.7</v>
      </c>
      <c r="H11" s="79" t="s">
        <v>519</v>
      </c>
      <c r="I11" s="352">
        <v>0</v>
      </c>
      <c r="J11" s="352">
        <v>0</v>
      </c>
      <c r="K11" s="419">
        <v>0</v>
      </c>
      <c r="L11" s="352">
        <v>0</v>
      </c>
      <c r="M11" s="352">
        <v>0</v>
      </c>
      <c r="N11" s="419">
        <v>0</v>
      </c>
      <c r="O11" s="352">
        <v>0</v>
      </c>
      <c r="P11" s="352">
        <v>0</v>
      </c>
      <c r="Q11" s="419">
        <v>0</v>
      </c>
      <c r="R11" s="215">
        <v>0</v>
      </c>
    </row>
    <row r="12" spans="2:18" ht="30" customHeight="1">
      <c r="B12" s="79" t="s">
        <v>564</v>
      </c>
      <c r="C12" s="47">
        <v>590</v>
      </c>
      <c r="D12" s="417">
        <v>297</v>
      </c>
      <c r="E12" s="48">
        <v>293</v>
      </c>
      <c r="F12" s="418">
        <v>99</v>
      </c>
      <c r="H12" s="79" t="s">
        <v>520</v>
      </c>
      <c r="I12" s="352">
        <v>1</v>
      </c>
      <c r="J12" s="352">
        <v>0</v>
      </c>
      <c r="K12" s="419">
        <v>1</v>
      </c>
      <c r="L12" s="352">
        <v>1</v>
      </c>
      <c r="M12" s="352">
        <v>0</v>
      </c>
      <c r="N12" s="419">
        <v>1</v>
      </c>
      <c r="O12" s="352">
        <v>0</v>
      </c>
      <c r="P12" s="352">
        <v>0</v>
      </c>
      <c r="Q12" s="419">
        <v>0</v>
      </c>
      <c r="R12" s="1139">
        <v>0</v>
      </c>
    </row>
    <row r="13" spans="2:18" ht="30" customHeight="1">
      <c r="B13" s="79" t="s">
        <v>565</v>
      </c>
      <c r="C13" s="47">
        <v>182</v>
      </c>
      <c r="D13" s="417">
        <v>99</v>
      </c>
      <c r="E13" s="48">
        <v>83</v>
      </c>
      <c r="F13" s="418">
        <v>100</v>
      </c>
      <c r="H13" s="79" t="s">
        <v>521</v>
      </c>
      <c r="I13" s="286">
        <v>0</v>
      </c>
      <c r="J13" s="352">
        <v>0</v>
      </c>
      <c r="K13" s="419">
        <v>0</v>
      </c>
      <c r="L13" s="352">
        <v>0</v>
      </c>
      <c r="M13" s="352">
        <v>0</v>
      </c>
      <c r="N13" s="419">
        <v>0</v>
      </c>
      <c r="O13" s="286">
        <v>0</v>
      </c>
      <c r="P13" s="352">
        <v>0</v>
      </c>
      <c r="Q13" s="419">
        <v>0</v>
      </c>
      <c r="R13" s="370">
        <v>0</v>
      </c>
    </row>
    <row r="14" spans="2:18" ht="30" customHeight="1">
      <c r="B14" s="79" t="s">
        <v>566</v>
      </c>
      <c r="C14" s="47">
        <v>355</v>
      </c>
      <c r="D14" s="417">
        <v>177</v>
      </c>
      <c r="E14" s="48">
        <v>178</v>
      </c>
      <c r="F14" s="418">
        <v>99.7</v>
      </c>
      <c r="H14" s="79" t="s">
        <v>522</v>
      </c>
      <c r="I14" s="352">
        <v>0</v>
      </c>
      <c r="J14" s="352">
        <v>0</v>
      </c>
      <c r="K14" s="419">
        <v>0</v>
      </c>
      <c r="L14" s="352">
        <v>0</v>
      </c>
      <c r="M14" s="352">
        <v>0</v>
      </c>
      <c r="N14" s="419">
        <v>0</v>
      </c>
      <c r="O14" s="352">
        <v>0</v>
      </c>
      <c r="P14" s="352">
        <v>0</v>
      </c>
      <c r="Q14" s="419">
        <v>0</v>
      </c>
      <c r="R14" s="215">
        <v>0</v>
      </c>
    </row>
    <row r="15" spans="2:18" ht="30" customHeight="1">
      <c r="B15" s="79" t="s">
        <v>567</v>
      </c>
      <c r="C15" s="47">
        <v>262</v>
      </c>
      <c r="D15" s="417">
        <v>121</v>
      </c>
      <c r="E15" s="48">
        <v>141</v>
      </c>
      <c r="F15" s="418">
        <v>98.5</v>
      </c>
      <c r="H15" s="79" t="s">
        <v>523</v>
      </c>
      <c r="I15" s="352">
        <v>0</v>
      </c>
      <c r="J15" s="352">
        <v>0</v>
      </c>
      <c r="K15" s="419">
        <v>0</v>
      </c>
      <c r="L15" s="352">
        <v>0</v>
      </c>
      <c r="M15" s="352">
        <v>0</v>
      </c>
      <c r="N15" s="419">
        <v>0</v>
      </c>
      <c r="O15" s="352">
        <v>0</v>
      </c>
      <c r="P15" s="352">
        <v>0</v>
      </c>
      <c r="Q15" s="419">
        <v>0</v>
      </c>
      <c r="R15" s="215">
        <v>0</v>
      </c>
    </row>
    <row r="16" spans="2:18" ht="30" customHeight="1">
      <c r="B16" s="79" t="s">
        <v>299</v>
      </c>
      <c r="C16" s="47">
        <v>650</v>
      </c>
      <c r="D16" s="417">
        <v>338</v>
      </c>
      <c r="E16" s="48">
        <v>312</v>
      </c>
      <c r="F16" s="418">
        <v>98.8</v>
      </c>
      <c r="H16" s="79" t="s">
        <v>300</v>
      </c>
      <c r="I16" s="352">
        <v>1</v>
      </c>
      <c r="J16" s="352">
        <v>1</v>
      </c>
      <c r="K16" s="419">
        <v>0</v>
      </c>
      <c r="L16" s="352">
        <v>1</v>
      </c>
      <c r="M16" s="352">
        <v>1</v>
      </c>
      <c r="N16" s="419">
        <v>0</v>
      </c>
      <c r="O16" s="352">
        <v>0</v>
      </c>
      <c r="P16" s="352">
        <v>0</v>
      </c>
      <c r="Q16" s="419">
        <v>0</v>
      </c>
      <c r="R16" s="370">
        <v>100</v>
      </c>
    </row>
    <row r="17" spans="2:18" ht="30" customHeight="1">
      <c r="B17" s="79" t="s">
        <v>283</v>
      </c>
      <c r="C17" s="47">
        <v>282</v>
      </c>
      <c r="D17" s="417">
        <v>147</v>
      </c>
      <c r="E17" s="48">
        <v>135</v>
      </c>
      <c r="F17" s="418">
        <v>98.9</v>
      </c>
      <c r="H17" s="79" t="s">
        <v>284</v>
      </c>
      <c r="I17" s="352">
        <v>0</v>
      </c>
      <c r="J17" s="352">
        <v>0</v>
      </c>
      <c r="K17" s="419">
        <v>0</v>
      </c>
      <c r="L17" s="352">
        <v>0</v>
      </c>
      <c r="M17" s="352">
        <v>0</v>
      </c>
      <c r="N17" s="419">
        <v>0</v>
      </c>
      <c r="O17" s="352">
        <v>0</v>
      </c>
      <c r="P17" s="352">
        <v>0</v>
      </c>
      <c r="Q17" s="419">
        <v>0</v>
      </c>
      <c r="R17" s="370">
        <v>0</v>
      </c>
    </row>
    <row r="18" spans="2:18" ht="30" customHeight="1">
      <c r="B18" s="79" t="s">
        <v>285</v>
      </c>
      <c r="C18" s="47">
        <v>630</v>
      </c>
      <c r="D18" s="417">
        <v>320</v>
      </c>
      <c r="E18" s="48">
        <v>310</v>
      </c>
      <c r="F18" s="418">
        <v>99.1</v>
      </c>
      <c r="H18" s="79" t="s">
        <v>286</v>
      </c>
      <c r="I18" s="352">
        <v>0</v>
      </c>
      <c r="J18" s="352">
        <v>0</v>
      </c>
      <c r="K18" s="419">
        <v>0</v>
      </c>
      <c r="L18" s="352">
        <v>0</v>
      </c>
      <c r="M18" s="352">
        <v>0</v>
      </c>
      <c r="N18" s="419">
        <v>0</v>
      </c>
      <c r="O18" s="352">
        <v>0</v>
      </c>
      <c r="P18" s="352">
        <v>0</v>
      </c>
      <c r="Q18" s="419">
        <v>0</v>
      </c>
      <c r="R18" s="215">
        <v>0</v>
      </c>
    </row>
    <row r="19" spans="2:18" ht="30" customHeight="1">
      <c r="B19" s="79" t="s">
        <v>287</v>
      </c>
      <c r="C19" s="47">
        <v>197</v>
      </c>
      <c r="D19" s="417">
        <v>102</v>
      </c>
      <c r="E19" s="48">
        <v>95</v>
      </c>
      <c r="F19" s="418">
        <v>99.5</v>
      </c>
      <c r="H19" s="79" t="s">
        <v>288</v>
      </c>
      <c r="I19" s="352">
        <v>0</v>
      </c>
      <c r="J19" s="352">
        <v>0</v>
      </c>
      <c r="K19" s="419">
        <v>0</v>
      </c>
      <c r="L19" s="352">
        <v>0</v>
      </c>
      <c r="M19" s="352">
        <v>0</v>
      </c>
      <c r="N19" s="419">
        <v>0</v>
      </c>
      <c r="O19" s="352">
        <v>0</v>
      </c>
      <c r="P19" s="352">
        <v>0</v>
      </c>
      <c r="Q19" s="419">
        <v>0</v>
      </c>
      <c r="R19" s="215">
        <v>0</v>
      </c>
    </row>
    <row r="20" spans="2:18" ht="30" customHeight="1">
      <c r="B20" s="79" t="s">
        <v>289</v>
      </c>
      <c r="C20" s="47">
        <v>215</v>
      </c>
      <c r="D20" s="417">
        <v>118</v>
      </c>
      <c r="E20" s="48">
        <v>97</v>
      </c>
      <c r="F20" s="418">
        <v>99.1</v>
      </c>
      <c r="H20" s="79" t="s">
        <v>290</v>
      </c>
      <c r="I20" s="352">
        <v>0</v>
      </c>
      <c r="J20" s="352">
        <v>0</v>
      </c>
      <c r="K20" s="419">
        <v>0</v>
      </c>
      <c r="L20" s="352">
        <v>0</v>
      </c>
      <c r="M20" s="352">
        <v>0</v>
      </c>
      <c r="N20" s="419">
        <v>0</v>
      </c>
      <c r="O20" s="352">
        <v>0</v>
      </c>
      <c r="P20" s="352">
        <v>0</v>
      </c>
      <c r="Q20" s="419">
        <v>0</v>
      </c>
      <c r="R20" s="215">
        <v>0</v>
      </c>
    </row>
    <row r="21" spans="2:18" ht="30" customHeight="1">
      <c r="B21" s="80" t="s">
        <v>291</v>
      </c>
      <c r="C21" s="179">
        <v>188</v>
      </c>
      <c r="D21" s="420">
        <v>102</v>
      </c>
      <c r="E21" s="345">
        <v>86</v>
      </c>
      <c r="F21" s="421">
        <v>98.9</v>
      </c>
      <c r="H21" s="80" t="s">
        <v>292</v>
      </c>
      <c r="I21" s="352">
        <v>0</v>
      </c>
      <c r="J21" s="352">
        <v>0</v>
      </c>
      <c r="K21" s="419">
        <v>0</v>
      </c>
      <c r="L21" s="352">
        <v>0</v>
      </c>
      <c r="M21" s="352">
        <v>0</v>
      </c>
      <c r="N21" s="419">
        <v>0</v>
      </c>
      <c r="O21" s="355">
        <v>0</v>
      </c>
      <c r="P21" s="355">
        <v>0</v>
      </c>
      <c r="Q21" s="1128">
        <v>0</v>
      </c>
      <c r="R21" s="218">
        <v>0</v>
      </c>
    </row>
    <row r="22" spans="2:18" ht="30" customHeight="1">
      <c r="B22" s="81" t="s">
        <v>109</v>
      </c>
      <c r="C22" s="297">
        <v>47</v>
      </c>
      <c r="D22" s="422">
        <v>20</v>
      </c>
      <c r="E22" s="360">
        <v>27</v>
      </c>
      <c r="F22" s="423">
        <v>97.9</v>
      </c>
      <c r="H22" s="81" t="s">
        <v>109</v>
      </c>
      <c r="I22" s="1140">
        <v>0</v>
      </c>
      <c r="J22" s="1141">
        <v>0</v>
      </c>
      <c r="K22" s="1142">
        <v>0</v>
      </c>
      <c r="L22" s="1141">
        <v>0</v>
      </c>
      <c r="M22" s="1141">
        <v>0</v>
      </c>
      <c r="N22" s="1142">
        <v>0</v>
      </c>
      <c r="O22" s="1141">
        <v>0</v>
      </c>
      <c r="P22" s="1141">
        <v>0</v>
      </c>
      <c r="Q22" s="1142">
        <v>0</v>
      </c>
      <c r="R22" s="1143">
        <v>0</v>
      </c>
    </row>
    <row r="23" spans="2:18" ht="30" customHeight="1">
      <c r="B23" s="80" t="s">
        <v>568</v>
      </c>
      <c r="C23" s="179">
        <v>47</v>
      </c>
      <c r="D23" s="420">
        <v>20</v>
      </c>
      <c r="E23" s="345">
        <v>27</v>
      </c>
      <c r="F23" s="421">
        <v>97.9</v>
      </c>
      <c r="H23" s="80" t="s">
        <v>524</v>
      </c>
      <c r="I23" s="1144">
        <v>0</v>
      </c>
      <c r="J23" s="945">
        <v>0</v>
      </c>
      <c r="K23" s="1145">
        <v>0</v>
      </c>
      <c r="L23" s="945">
        <v>0</v>
      </c>
      <c r="M23" s="945">
        <v>0</v>
      </c>
      <c r="N23" s="1145">
        <v>0</v>
      </c>
      <c r="O23" s="945">
        <v>0</v>
      </c>
      <c r="P23" s="945">
        <v>0</v>
      </c>
      <c r="Q23" s="1145">
        <v>0</v>
      </c>
      <c r="R23" s="1146">
        <v>0</v>
      </c>
    </row>
    <row r="24" spans="2:18" ht="30" customHeight="1">
      <c r="B24" s="81" t="s">
        <v>111</v>
      </c>
      <c r="C24" s="297">
        <v>13</v>
      </c>
      <c r="D24" s="422">
        <v>9</v>
      </c>
      <c r="E24" s="360">
        <v>4</v>
      </c>
      <c r="F24" s="423">
        <v>100</v>
      </c>
      <c r="H24" s="81" t="s">
        <v>111</v>
      </c>
      <c r="I24" s="1140">
        <v>0</v>
      </c>
      <c r="J24" s="1141">
        <v>0</v>
      </c>
      <c r="K24" s="1142">
        <v>0</v>
      </c>
      <c r="L24" s="1141">
        <v>0</v>
      </c>
      <c r="M24" s="1141">
        <v>0</v>
      </c>
      <c r="N24" s="1142">
        <v>0</v>
      </c>
      <c r="O24" s="1141">
        <v>0</v>
      </c>
      <c r="P24" s="1141">
        <v>0</v>
      </c>
      <c r="Q24" s="1142">
        <v>0</v>
      </c>
      <c r="R24" s="1143">
        <v>0</v>
      </c>
    </row>
    <row r="25" spans="2:18" ht="30" customHeight="1">
      <c r="B25" s="80" t="s">
        <v>569</v>
      </c>
      <c r="C25" s="179">
        <v>13</v>
      </c>
      <c r="D25" s="420">
        <v>9</v>
      </c>
      <c r="E25" s="345">
        <v>4</v>
      </c>
      <c r="F25" s="421">
        <v>100</v>
      </c>
      <c r="H25" s="80" t="s">
        <v>525</v>
      </c>
      <c r="I25" s="1144">
        <v>0</v>
      </c>
      <c r="J25" s="945">
        <v>0</v>
      </c>
      <c r="K25" s="1145">
        <v>0</v>
      </c>
      <c r="L25" s="945">
        <v>0</v>
      </c>
      <c r="M25" s="945">
        <v>0</v>
      </c>
      <c r="N25" s="1145">
        <v>0</v>
      </c>
      <c r="O25" s="945">
        <v>0</v>
      </c>
      <c r="P25" s="945">
        <v>0</v>
      </c>
      <c r="Q25" s="1145">
        <v>0</v>
      </c>
      <c r="R25" s="1146">
        <v>0</v>
      </c>
    </row>
    <row r="26" spans="2:18" ht="30" customHeight="1">
      <c r="B26" s="81" t="s">
        <v>113</v>
      </c>
      <c r="C26" s="297">
        <v>200</v>
      </c>
      <c r="D26" s="422">
        <v>92</v>
      </c>
      <c r="E26" s="360">
        <v>108</v>
      </c>
      <c r="F26" s="423">
        <v>99</v>
      </c>
      <c r="H26" s="81" t="s">
        <v>113</v>
      </c>
      <c r="I26" s="1140">
        <v>0</v>
      </c>
      <c r="J26" s="1141">
        <v>0</v>
      </c>
      <c r="K26" s="1142">
        <v>0</v>
      </c>
      <c r="L26" s="1141">
        <v>0</v>
      </c>
      <c r="M26" s="1141">
        <v>0</v>
      </c>
      <c r="N26" s="1142">
        <v>0</v>
      </c>
      <c r="O26" s="1141">
        <v>0</v>
      </c>
      <c r="P26" s="1141">
        <v>0</v>
      </c>
      <c r="Q26" s="1142">
        <v>0</v>
      </c>
      <c r="R26" s="896">
        <v>0</v>
      </c>
    </row>
    <row r="27" spans="2:18" ht="30" customHeight="1">
      <c r="B27" s="79" t="s">
        <v>570</v>
      </c>
      <c r="C27" s="47">
        <v>20</v>
      </c>
      <c r="D27" s="417">
        <v>15</v>
      </c>
      <c r="E27" s="48">
        <v>5</v>
      </c>
      <c r="F27" s="418">
        <v>100</v>
      </c>
      <c r="H27" s="79" t="s">
        <v>526</v>
      </c>
      <c r="I27" s="1147">
        <v>0</v>
      </c>
      <c r="J27" s="1148">
        <v>0</v>
      </c>
      <c r="K27" s="1149">
        <v>0</v>
      </c>
      <c r="L27" s="1148">
        <v>0</v>
      </c>
      <c r="M27" s="1148">
        <v>0</v>
      </c>
      <c r="N27" s="1149">
        <v>0</v>
      </c>
      <c r="O27" s="1148">
        <v>0</v>
      </c>
      <c r="P27" s="1148">
        <v>0</v>
      </c>
      <c r="Q27" s="1149">
        <v>0</v>
      </c>
      <c r="R27" s="215">
        <v>0</v>
      </c>
    </row>
    <row r="28" spans="2:18" ht="30" customHeight="1">
      <c r="B28" s="79" t="s">
        <v>571</v>
      </c>
      <c r="C28" s="47">
        <v>118</v>
      </c>
      <c r="D28" s="417">
        <v>56</v>
      </c>
      <c r="E28" s="48">
        <v>62</v>
      </c>
      <c r="F28" s="418">
        <v>98.3</v>
      </c>
      <c r="H28" s="79" t="s">
        <v>527</v>
      </c>
      <c r="I28" s="353">
        <v>0</v>
      </c>
      <c r="J28" s="352">
        <v>0</v>
      </c>
      <c r="K28" s="419">
        <v>0</v>
      </c>
      <c r="L28" s="352">
        <v>0</v>
      </c>
      <c r="M28" s="352">
        <v>0</v>
      </c>
      <c r="N28" s="419">
        <v>0</v>
      </c>
      <c r="O28" s="352">
        <v>0</v>
      </c>
      <c r="P28" s="352">
        <v>0</v>
      </c>
      <c r="Q28" s="419">
        <v>0</v>
      </c>
      <c r="R28" s="370">
        <v>0</v>
      </c>
    </row>
    <row r="29" spans="2:18" ht="30" customHeight="1">
      <c r="B29" s="80" t="s">
        <v>281</v>
      </c>
      <c r="C29" s="179">
        <v>62</v>
      </c>
      <c r="D29" s="420">
        <v>21</v>
      </c>
      <c r="E29" s="345">
        <v>41</v>
      </c>
      <c r="F29" s="421">
        <v>100</v>
      </c>
      <c r="H29" s="80" t="s">
        <v>282</v>
      </c>
      <c r="I29" s="354">
        <v>0</v>
      </c>
      <c r="J29" s="355">
        <v>0</v>
      </c>
      <c r="K29" s="1128">
        <v>0</v>
      </c>
      <c r="L29" s="355">
        <v>0</v>
      </c>
      <c r="M29" s="355">
        <v>0</v>
      </c>
      <c r="N29" s="1128">
        <v>0</v>
      </c>
      <c r="O29" s="355">
        <v>0</v>
      </c>
      <c r="P29" s="355">
        <v>0</v>
      </c>
      <c r="Q29" s="1128">
        <v>0</v>
      </c>
      <c r="R29" s="218">
        <v>0</v>
      </c>
    </row>
    <row r="30" spans="2:18" ht="30" customHeight="1">
      <c r="B30" s="81" t="s">
        <v>115</v>
      </c>
      <c r="C30" s="297">
        <v>163</v>
      </c>
      <c r="D30" s="422">
        <v>78</v>
      </c>
      <c r="E30" s="360">
        <v>85</v>
      </c>
      <c r="F30" s="423">
        <v>100</v>
      </c>
      <c r="H30" s="81" t="s">
        <v>115</v>
      </c>
      <c r="I30" s="1140">
        <v>0</v>
      </c>
      <c r="J30" s="1141">
        <v>0</v>
      </c>
      <c r="K30" s="1142">
        <v>0</v>
      </c>
      <c r="L30" s="1141">
        <v>0</v>
      </c>
      <c r="M30" s="1141">
        <v>0</v>
      </c>
      <c r="N30" s="1142">
        <v>0</v>
      </c>
      <c r="O30" s="1141">
        <v>0</v>
      </c>
      <c r="P30" s="1141">
        <v>0</v>
      </c>
      <c r="Q30" s="1142">
        <v>0</v>
      </c>
      <c r="R30" s="1143">
        <v>0</v>
      </c>
    </row>
    <row r="31" spans="2:18" ht="30" customHeight="1">
      <c r="B31" s="79" t="s">
        <v>572</v>
      </c>
      <c r="C31" s="47">
        <v>58</v>
      </c>
      <c r="D31" s="417">
        <v>31</v>
      </c>
      <c r="E31" s="48">
        <v>27</v>
      </c>
      <c r="F31" s="418">
        <v>100</v>
      </c>
      <c r="H31" s="79" t="s">
        <v>528</v>
      </c>
      <c r="I31" s="1147">
        <v>0</v>
      </c>
      <c r="J31" s="1148">
        <v>0</v>
      </c>
      <c r="K31" s="1149">
        <v>0</v>
      </c>
      <c r="L31" s="1148">
        <v>0</v>
      </c>
      <c r="M31" s="1148">
        <v>0</v>
      </c>
      <c r="N31" s="1149">
        <v>0</v>
      </c>
      <c r="O31" s="1148">
        <v>0</v>
      </c>
      <c r="P31" s="1148">
        <v>0</v>
      </c>
      <c r="Q31" s="1149">
        <v>0</v>
      </c>
      <c r="R31" s="1150">
        <v>0</v>
      </c>
    </row>
    <row r="32" spans="2:18" ht="30" customHeight="1">
      <c r="B32" s="79" t="s">
        <v>573</v>
      </c>
      <c r="C32" s="47">
        <v>39</v>
      </c>
      <c r="D32" s="417">
        <v>18</v>
      </c>
      <c r="E32" s="48">
        <v>21</v>
      </c>
      <c r="F32" s="418">
        <v>100</v>
      </c>
      <c r="H32" s="79" t="s">
        <v>529</v>
      </c>
      <c r="I32" s="353">
        <v>0</v>
      </c>
      <c r="J32" s="352">
        <v>0</v>
      </c>
      <c r="K32" s="419">
        <v>0</v>
      </c>
      <c r="L32" s="352">
        <v>0</v>
      </c>
      <c r="M32" s="352">
        <v>0</v>
      </c>
      <c r="N32" s="419">
        <v>0</v>
      </c>
      <c r="O32" s="352">
        <v>0</v>
      </c>
      <c r="P32" s="352">
        <v>0</v>
      </c>
      <c r="Q32" s="419">
        <v>0</v>
      </c>
      <c r="R32" s="215">
        <v>0</v>
      </c>
    </row>
    <row r="33" spans="2:18" ht="30" customHeight="1">
      <c r="B33" s="79" t="s">
        <v>574</v>
      </c>
      <c r="C33" s="47">
        <v>35</v>
      </c>
      <c r="D33" s="417">
        <v>15</v>
      </c>
      <c r="E33" s="48">
        <v>20</v>
      </c>
      <c r="F33" s="418">
        <v>100</v>
      </c>
      <c r="H33" s="79" t="s">
        <v>530</v>
      </c>
      <c r="I33" s="353">
        <v>0</v>
      </c>
      <c r="J33" s="352">
        <v>0</v>
      </c>
      <c r="K33" s="419">
        <v>0</v>
      </c>
      <c r="L33" s="352">
        <v>0</v>
      </c>
      <c r="M33" s="352">
        <v>0</v>
      </c>
      <c r="N33" s="419">
        <v>0</v>
      </c>
      <c r="O33" s="352">
        <v>0</v>
      </c>
      <c r="P33" s="352">
        <v>0</v>
      </c>
      <c r="Q33" s="419">
        <v>0</v>
      </c>
      <c r="R33" s="215">
        <v>0</v>
      </c>
    </row>
    <row r="34" spans="2:18" ht="30" customHeight="1">
      <c r="B34" s="80" t="s">
        <v>575</v>
      </c>
      <c r="C34" s="179">
        <v>31</v>
      </c>
      <c r="D34" s="420">
        <v>14</v>
      </c>
      <c r="E34" s="345">
        <v>17</v>
      </c>
      <c r="F34" s="421">
        <v>100</v>
      </c>
      <c r="H34" s="80" t="s">
        <v>531</v>
      </c>
      <c r="I34" s="354">
        <v>0</v>
      </c>
      <c r="J34" s="355">
        <v>0</v>
      </c>
      <c r="K34" s="1128">
        <v>0</v>
      </c>
      <c r="L34" s="355">
        <v>0</v>
      </c>
      <c r="M34" s="355">
        <v>0</v>
      </c>
      <c r="N34" s="1128">
        <v>0</v>
      </c>
      <c r="O34" s="355">
        <v>0</v>
      </c>
      <c r="P34" s="355">
        <v>0</v>
      </c>
      <c r="Q34" s="1128">
        <v>0</v>
      </c>
      <c r="R34" s="218">
        <v>0</v>
      </c>
    </row>
    <row r="35" spans="2:18" ht="30" customHeight="1">
      <c r="B35" s="81" t="s">
        <v>120</v>
      </c>
      <c r="C35" s="297">
        <v>162</v>
      </c>
      <c r="D35" s="422">
        <v>81</v>
      </c>
      <c r="E35" s="360">
        <v>81</v>
      </c>
      <c r="F35" s="423">
        <v>98.2</v>
      </c>
      <c r="H35" s="81" t="s">
        <v>120</v>
      </c>
      <c r="I35" s="1140">
        <v>0</v>
      </c>
      <c r="J35" s="1141">
        <v>0</v>
      </c>
      <c r="K35" s="1142">
        <v>0</v>
      </c>
      <c r="L35" s="1141">
        <v>0</v>
      </c>
      <c r="M35" s="1141">
        <v>0</v>
      </c>
      <c r="N35" s="1142">
        <v>0</v>
      </c>
      <c r="O35" s="1141">
        <v>0</v>
      </c>
      <c r="P35" s="1141">
        <v>0</v>
      </c>
      <c r="Q35" s="1142">
        <v>0</v>
      </c>
      <c r="R35" s="1143">
        <v>0</v>
      </c>
    </row>
    <row r="36" spans="2:18" ht="30" customHeight="1">
      <c r="B36" s="80" t="s">
        <v>293</v>
      </c>
      <c r="C36" s="179">
        <v>162</v>
      </c>
      <c r="D36" s="420">
        <v>81</v>
      </c>
      <c r="E36" s="345">
        <v>81</v>
      </c>
      <c r="F36" s="421">
        <v>98.2</v>
      </c>
      <c r="H36" s="80" t="s">
        <v>294</v>
      </c>
      <c r="I36" s="1144">
        <v>0</v>
      </c>
      <c r="J36" s="945">
        <v>0</v>
      </c>
      <c r="K36" s="1145">
        <v>0</v>
      </c>
      <c r="L36" s="945">
        <v>0</v>
      </c>
      <c r="M36" s="945">
        <v>0</v>
      </c>
      <c r="N36" s="1145">
        <v>0</v>
      </c>
      <c r="O36" s="945">
        <v>0</v>
      </c>
      <c r="P36" s="945">
        <v>0</v>
      </c>
      <c r="Q36" s="1145">
        <v>0</v>
      </c>
      <c r="R36" s="1146">
        <v>0</v>
      </c>
    </row>
    <row r="37" spans="2:18" ht="30" customHeight="1">
      <c r="B37" s="81" t="s">
        <v>121</v>
      </c>
      <c r="C37" s="297">
        <v>128</v>
      </c>
      <c r="D37" s="422">
        <v>63</v>
      </c>
      <c r="E37" s="360">
        <v>65</v>
      </c>
      <c r="F37" s="423">
        <v>99.2</v>
      </c>
      <c r="H37" s="81" t="s">
        <v>121</v>
      </c>
      <c r="I37" s="1140">
        <v>0</v>
      </c>
      <c r="J37" s="1141">
        <v>0</v>
      </c>
      <c r="K37" s="1142">
        <v>0</v>
      </c>
      <c r="L37" s="1141">
        <v>0</v>
      </c>
      <c r="M37" s="1141">
        <v>0</v>
      </c>
      <c r="N37" s="1142">
        <v>0</v>
      </c>
      <c r="O37" s="1141">
        <v>0</v>
      </c>
      <c r="P37" s="1141">
        <v>0</v>
      </c>
      <c r="Q37" s="1142">
        <v>0</v>
      </c>
      <c r="R37" s="1143">
        <v>0</v>
      </c>
    </row>
    <row r="38" spans="2:18" ht="30" customHeight="1">
      <c r="B38" s="79" t="s">
        <v>576</v>
      </c>
      <c r="C38" s="47">
        <v>107</v>
      </c>
      <c r="D38" s="417">
        <v>54</v>
      </c>
      <c r="E38" s="48">
        <v>53</v>
      </c>
      <c r="F38" s="418">
        <v>99.1</v>
      </c>
      <c r="H38" s="79" t="s">
        <v>532</v>
      </c>
      <c r="I38" s="1147">
        <v>0</v>
      </c>
      <c r="J38" s="1148">
        <v>0</v>
      </c>
      <c r="K38" s="1149">
        <v>0</v>
      </c>
      <c r="L38" s="1148">
        <v>0</v>
      </c>
      <c r="M38" s="1148">
        <v>0</v>
      </c>
      <c r="N38" s="1149">
        <v>0</v>
      </c>
      <c r="O38" s="1148">
        <v>0</v>
      </c>
      <c r="P38" s="1148">
        <v>0</v>
      </c>
      <c r="Q38" s="1149">
        <v>0</v>
      </c>
      <c r="R38" s="1150">
        <v>0</v>
      </c>
    </row>
    <row r="39" spans="2:18" ht="30" customHeight="1" thickBot="1">
      <c r="B39" s="82" t="s">
        <v>577</v>
      </c>
      <c r="C39" s="349">
        <v>21</v>
      </c>
      <c r="D39" s="424">
        <v>9</v>
      </c>
      <c r="E39" s="350">
        <v>12</v>
      </c>
      <c r="F39" s="425">
        <v>100</v>
      </c>
      <c r="H39" s="82" t="s">
        <v>533</v>
      </c>
      <c r="I39" s="1151">
        <v>0</v>
      </c>
      <c r="J39" s="1152">
        <v>0</v>
      </c>
      <c r="K39" s="1135">
        <v>0</v>
      </c>
      <c r="L39" s="1152">
        <v>0</v>
      </c>
      <c r="M39" s="1152">
        <v>0</v>
      </c>
      <c r="N39" s="1135">
        <v>0</v>
      </c>
      <c r="O39" s="1152">
        <v>0</v>
      </c>
      <c r="P39" s="1152">
        <v>0</v>
      </c>
      <c r="Q39" s="1135">
        <v>0</v>
      </c>
      <c r="R39" s="233">
        <v>0</v>
      </c>
    </row>
    <row r="40" spans="1:18" ht="30" customHeight="1">
      <c r="A40" s="203"/>
      <c r="B40" s="203"/>
      <c r="C40" s="892"/>
      <c r="D40" s="892"/>
      <c r="E40" s="892"/>
      <c r="F40" s="203"/>
      <c r="G40" s="203"/>
      <c r="H40" s="203"/>
      <c r="I40" s="203"/>
      <c r="J40" s="203"/>
      <c r="K40" s="203"/>
      <c r="L40" s="203"/>
      <c r="M40" s="203"/>
      <c r="N40" s="203"/>
      <c r="O40" s="203"/>
      <c r="P40" s="203"/>
      <c r="Q40" s="203"/>
      <c r="R40" s="203"/>
    </row>
    <row r="41" spans="3:5" ht="30" customHeight="1">
      <c r="C41" s="892"/>
      <c r="D41" s="892"/>
      <c r="E41" s="892"/>
    </row>
    <row r="42" ht="30" customHeight="1"/>
    <row r="43" ht="30" customHeight="1"/>
    <row r="44" ht="30" customHeight="1"/>
  </sheetData>
  <sheetProtection/>
  <mergeCells count="3">
    <mergeCell ref="F3:F4"/>
    <mergeCell ref="B3:B4"/>
    <mergeCell ref="H3:H4"/>
  </mergeCells>
  <printOptions/>
  <pageMargins left="0.3937007874015748" right="0.1968503937007874" top="0.3937007874015748" bottom="1.6141732283464567" header="0" footer="0.984251968503937"/>
  <pageSetup firstPageNumber="41" useFirstPageNumber="1" fitToHeight="1" fitToWidth="1" horizontalDpi="600" verticalDpi="600" orientation="portrait" paperSize="9" scale="59" r:id="rId1"/>
  <headerFooter scaleWithDoc="0" alignWithMargins="0">
    <oddFooter>&amp;C&amp;16- &amp;P -</oddFooter>
  </headerFooter>
</worksheet>
</file>

<file path=xl/worksheets/sheet43.xml><?xml version="1.0" encoding="utf-8"?>
<worksheet xmlns="http://schemas.openxmlformats.org/spreadsheetml/2006/main" xmlns:r="http://schemas.openxmlformats.org/officeDocument/2006/relationships">
  <sheetPr>
    <pageSetUpPr fitToPage="1"/>
  </sheetPr>
  <dimension ref="A1:R42"/>
  <sheetViews>
    <sheetView showGridLines="0" zoomScale="75" zoomScaleNormal="75" zoomScaleSheetLayoutView="75" zoomScalePageLayoutView="0" workbookViewId="0" topLeftCell="A1">
      <selection activeCell="A1" sqref="A1"/>
    </sheetView>
  </sheetViews>
  <sheetFormatPr defaultColWidth="9.00390625" defaultRowHeight="30" customHeight="1"/>
  <cols>
    <col min="1" max="1" width="18.75390625" style="51" customWidth="1"/>
    <col min="2" max="2" width="12.375" style="39" customWidth="1"/>
    <col min="3" max="3" width="11.50390625" style="39" customWidth="1"/>
    <col min="4" max="4" width="10.00390625" style="39" customWidth="1"/>
    <col min="5" max="5" width="10.375" style="39" customWidth="1"/>
    <col min="6" max="6" width="10.625" style="39" customWidth="1"/>
    <col min="7" max="7" width="13.50390625" style="39" bestFit="1" customWidth="1"/>
    <col min="8" max="8" width="9.50390625" style="39" bestFit="1" customWidth="1"/>
    <col min="9" max="9" width="9.50390625" style="39" customWidth="1"/>
    <col min="10" max="10" width="8.50390625" style="39" customWidth="1"/>
    <col min="11" max="13" width="9.375" style="39" customWidth="1"/>
    <col min="14" max="14" width="11.25390625" style="39" customWidth="1"/>
    <col min="15" max="15" width="10.00390625" style="39" customWidth="1"/>
    <col min="16" max="16" width="8.75390625" style="39" customWidth="1"/>
    <col min="17" max="17" width="8.50390625" style="39" customWidth="1"/>
    <col min="18" max="16384" width="9.00390625" style="39" customWidth="1"/>
  </cols>
  <sheetData>
    <row r="1" ht="21.75" customHeight="1">
      <c r="A1" s="38" t="s">
        <v>424</v>
      </c>
    </row>
    <row r="2" ht="19.5" customHeight="1">
      <c r="A2" s="38" t="s">
        <v>425</v>
      </c>
    </row>
    <row r="3" spans="1:17" ht="19.5" customHeight="1" thickBot="1">
      <c r="A3" s="158" t="s">
        <v>317</v>
      </c>
      <c r="Q3" s="42" t="s">
        <v>398</v>
      </c>
    </row>
    <row r="4" spans="1:17" ht="20.25" customHeight="1">
      <c r="A4" s="1517" t="s">
        <v>1089</v>
      </c>
      <c r="B4" s="688"/>
      <c r="C4" s="774" t="s">
        <v>913</v>
      </c>
      <c r="D4" s="774" t="s">
        <v>915</v>
      </c>
      <c r="E4" s="774" t="s">
        <v>917</v>
      </c>
      <c r="F4" s="774" t="s">
        <v>918</v>
      </c>
      <c r="G4" s="774" t="s">
        <v>920</v>
      </c>
      <c r="H4" s="774" t="s">
        <v>921</v>
      </c>
      <c r="I4" s="774" t="s">
        <v>922</v>
      </c>
      <c r="J4" s="774" t="s">
        <v>924</v>
      </c>
      <c r="K4" s="1756" t="s">
        <v>950</v>
      </c>
      <c r="L4" s="1757"/>
      <c r="M4" s="1758"/>
      <c r="N4" s="766" t="s">
        <v>927</v>
      </c>
      <c r="O4" s="769"/>
      <c r="P4" s="769"/>
      <c r="Q4" s="773"/>
    </row>
    <row r="5" spans="1:17" s="204" customFormat="1" ht="67.5" customHeight="1">
      <c r="A5" s="1545"/>
      <c r="B5" s="768" t="s">
        <v>1093</v>
      </c>
      <c r="C5" s="110" t="s">
        <v>912</v>
      </c>
      <c r="D5" s="768" t="s">
        <v>914</v>
      </c>
      <c r="E5" s="768" t="s">
        <v>916</v>
      </c>
      <c r="F5" s="768" t="s">
        <v>1094</v>
      </c>
      <c r="G5" s="110" t="s">
        <v>919</v>
      </c>
      <c r="H5" s="768" t="s">
        <v>1123</v>
      </c>
      <c r="I5" s="768" t="s">
        <v>923</v>
      </c>
      <c r="J5" s="110" t="s">
        <v>925</v>
      </c>
      <c r="K5" s="1759"/>
      <c r="L5" s="1760"/>
      <c r="M5" s="1761"/>
      <c r="N5" s="771" t="s">
        <v>926</v>
      </c>
      <c r="O5" s="770" t="s">
        <v>426</v>
      </c>
      <c r="P5" s="771" t="s">
        <v>408</v>
      </c>
      <c r="Q5" s="772" t="s">
        <v>427</v>
      </c>
    </row>
    <row r="6" spans="1:17" s="10" customFormat="1" ht="48.75" customHeight="1" thickBot="1">
      <c r="A6" s="1518"/>
      <c r="B6" s="167"/>
      <c r="C6" s="167"/>
      <c r="D6" s="167"/>
      <c r="E6" s="167"/>
      <c r="F6" s="189"/>
      <c r="G6" s="167"/>
      <c r="H6" s="167"/>
      <c r="I6" s="167"/>
      <c r="J6" s="167"/>
      <c r="K6" s="738" t="s">
        <v>838</v>
      </c>
      <c r="L6" s="882" t="s">
        <v>948</v>
      </c>
      <c r="M6" s="882" t="s">
        <v>949</v>
      </c>
      <c r="N6" s="169"/>
      <c r="O6" s="167"/>
      <c r="P6" s="167"/>
      <c r="Q6" s="190"/>
    </row>
    <row r="7" spans="1:17" s="1" customFormat="1" ht="30" customHeight="1">
      <c r="A7" s="79" t="s">
        <v>981</v>
      </c>
      <c r="B7" s="382">
        <v>8524</v>
      </c>
      <c r="C7" s="382">
        <v>3858</v>
      </c>
      <c r="D7" s="382">
        <v>1446</v>
      </c>
      <c r="E7" s="382">
        <v>255</v>
      </c>
      <c r="F7" s="382">
        <v>63</v>
      </c>
      <c r="G7" s="382">
        <v>2593</v>
      </c>
      <c r="H7" s="382">
        <v>4</v>
      </c>
      <c r="I7" s="382">
        <v>302</v>
      </c>
      <c r="J7" s="382">
        <v>3</v>
      </c>
      <c r="K7" s="808">
        <v>0</v>
      </c>
      <c r="L7" s="808">
        <v>0</v>
      </c>
      <c r="M7" s="382">
        <v>0</v>
      </c>
      <c r="N7" s="382">
        <v>3858</v>
      </c>
      <c r="O7" s="384">
        <v>45.3</v>
      </c>
      <c r="P7" s="384">
        <v>30.4</v>
      </c>
      <c r="Q7" s="385">
        <v>45.3</v>
      </c>
    </row>
    <row r="8" spans="1:18" s="1" customFormat="1" ht="30" customHeight="1">
      <c r="A8" s="79" t="s">
        <v>991</v>
      </c>
      <c r="B8" s="382">
        <v>8313</v>
      </c>
      <c r="C8" s="382">
        <v>3769</v>
      </c>
      <c r="D8" s="382">
        <v>1407</v>
      </c>
      <c r="E8" s="382">
        <v>262</v>
      </c>
      <c r="F8" s="382">
        <v>52</v>
      </c>
      <c r="G8" s="382">
        <v>2487</v>
      </c>
      <c r="H8" s="382">
        <v>5</v>
      </c>
      <c r="I8" s="382">
        <v>323</v>
      </c>
      <c r="J8" s="382">
        <v>8</v>
      </c>
      <c r="K8" s="808">
        <v>1</v>
      </c>
      <c r="L8" s="808">
        <v>1</v>
      </c>
      <c r="M8" s="382">
        <v>0</v>
      </c>
      <c r="N8" s="382">
        <v>3769</v>
      </c>
      <c r="O8" s="384">
        <v>45.3</v>
      </c>
      <c r="P8" s="384">
        <v>29.9</v>
      </c>
      <c r="Q8" s="385">
        <v>45.3</v>
      </c>
      <c r="R8" s="934"/>
    </row>
    <row r="9" spans="1:18" ht="30" customHeight="1">
      <c r="A9" s="94" t="s">
        <v>103</v>
      </c>
      <c r="B9" s="382">
        <v>8019</v>
      </c>
      <c r="C9" s="382">
        <v>3730</v>
      </c>
      <c r="D9" s="382">
        <v>1365</v>
      </c>
      <c r="E9" s="382">
        <v>245</v>
      </c>
      <c r="F9" s="382">
        <v>49</v>
      </c>
      <c r="G9" s="382">
        <v>2300</v>
      </c>
      <c r="H9" s="382">
        <v>5</v>
      </c>
      <c r="I9" s="382">
        <v>317</v>
      </c>
      <c r="J9" s="382">
        <v>8</v>
      </c>
      <c r="K9" s="808">
        <v>1</v>
      </c>
      <c r="L9" s="808">
        <v>1</v>
      </c>
      <c r="M9" s="382">
        <v>0</v>
      </c>
      <c r="N9" s="382">
        <v>3730</v>
      </c>
      <c r="O9" s="384">
        <v>46.5</v>
      </c>
      <c r="P9" s="384">
        <v>28.7</v>
      </c>
      <c r="Q9" s="385">
        <v>46.5</v>
      </c>
      <c r="R9" s="934"/>
    </row>
    <row r="10" spans="1:18" ht="30" customHeight="1">
      <c r="A10" s="95" t="s">
        <v>104</v>
      </c>
      <c r="B10" s="387">
        <v>294</v>
      </c>
      <c r="C10" s="387">
        <v>39</v>
      </c>
      <c r="D10" s="387">
        <v>42</v>
      </c>
      <c r="E10" s="387">
        <v>17</v>
      </c>
      <c r="F10" s="387">
        <v>3</v>
      </c>
      <c r="G10" s="387">
        <v>187</v>
      </c>
      <c r="H10" s="803">
        <v>0</v>
      </c>
      <c r="I10" s="387">
        <v>6</v>
      </c>
      <c r="J10" s="803">
        <v>0</v>
      </c>
      <c r="K10" s="803">
        <v>0</v>
      </c>
      <c r="L10" s="803">
        <v>0</v>
      </c>
      <c r="M10" s="803">
        <v>0</v>
      </c>
      <c r="N10" s="387">
        <v>39</v>
      </c>
      <c r="O10" s="389">
        <v>13.3</v>
      </c>
      <c r="P10" s="389">
        <v>63.6</v>
      </c>
      <c r="Q10" s="390">
        <v>13.3</v>
      </c>
      <c r="R10" s="934"/>
    </row>
    <row r="11" spans="1:17" ht="30" customHeight="1">
      <c r="A11" s="79" t="s">
        <v>517</v>
      </c>
      <c r="B11" s="382">
        <v>2695</v>
      </c>
      <c r="C11" s="382">
        <v>1423</v>
      </c>
      <c r="D11" s="382">
        <v>419</v>
      </c>
      <c r="E11" s="382">
        <v>122</v>
      </c>
      <c r="F11" s="382">
        <v>0</v>
      </c>
      <c r="G11" s="382">
        <v>515</v>
      </c>
      <c r="H11" s="382">
        <v>0</v>
      </c>
      <c r="I11" s="382">
        <v>216</v>
      </c>
      <c r="J11" s="382">
        <v>0</v>
      </c>
      <c r="K11" s="382">
        <v>0</v>
      </c>
      <c r="L11" s="382">
        <v>0</v>
      </c>
      <c r="M11" s="382">
        <v>0</v>
      </c>
      <c r="N11" s="382">
        <v>1423</v>
      </c>
      <c r="O11" s="384">
        <v>52.8</v>
      </c>
      <c r="P11" s="384">
        <v>19.1</v>
      </c>
      <c r="Q11" s="897">
        <v>52.8</v>
      </c>
    </row>
    <row r="12" spans="1:17" ht="30" customHeight="1">
      <c r="A12" s="79" t="s">
        <v>518</v>
      </c>
      <c r="B12" s="382">
        <v>691</v>
      </c>
      <c r="C12" s="382">
        <v>287</v>
      </c>
      <c r="D12" s="382">
        <v>120</v>
      </c>
      <c r="E12" s="382">
        <v>33</v>
      </c>
      <c r="F12" s="382">
        <v>2</v>
      </c>
      <c r="G12" s="382">
        <v>234</v>
      </c>
      <c r="H12" s="382">
        <v>0</v>
      </c>
      <c r="I12" s="382">
        <v>15</v>
      </c>
      <c r="J12" s="382">
        <v>0</v>
      </c>
      <c r="K12" s="382">
        <v>0</v>
      </c>
      <c r="L12" s="382">
        <v>0</v>
      </c>
      <c r="M12" s="382">
        <v>0</v>
      </c>
      <c r="N12" s="382">
        <v>287</v>
      </c>
      <c r="O12" s="384">
        <v>41.5</v>
      </c>
      <c r="P12" s="384">
        <v>33.9</v>
      </c>
      <c r="Q12" s="403">
        <v>41.5</v>
      </c>
    </row>
    <row r="13" spans="1:17" ht="30" customHeight="1">
      <c r="A13" s="79" t="s">
        <v>519</v>
      </c>
      <c r="B13" s="382">
        <v>900</v>
      </c>
      <c r="C13" s="382">
        <v>459</v>
      </c>
      <c r="D13" s="382">
        <v>166</v>
      </c>
      <c r="E13" s="382">
        <v>8</v>
      </c>
      <c r="F13" s="382">
        <v>1</v>
      </c>
      <c r="G13" s="382">
        <v>235</v>
      </c>
      <c r="H13" s="382">
        <v>1</v>
      </c>
      <c r="I13" s="382">
        <v>30</v>
      </c>
      <c r="J13" s="382">
        <v>0</v>
      </c>
      <c r="K13" s="382">
        <v>0</v>
      </c>
      <c r="L13" s="382">
        <v>0</v>
      </c>
      <c r="M13" s="382">
        <v>0</v>
      </c>
      <c r="N13" s="382">
        <v>459</v>
      </c>
      <c r="O13" s="384">
        <v>51</v>
      </c>
      <c r="P13" s="384">
        <v>26.1</v>
      </c>
      <c r="Q13" s="403">
        <v>51</v>
      </c>
    </row>
    <row r="14" spans="1:17" ht="30" customHeight="1">
      <c r="A14" s="79" t="s">
        <v>520</v>
      </c>
      <c r="B14" s="382">
        <v>676</v>
      </c>
      <c r="C14" s="382">
        <v>343</v>
      </c>
      <c r="D14" s="382">
        <v>101</v>
      </c>
      <c r="E14" s="382">
        <v>17</v>
      </c>
      <c r="F14" s="382">
        <v>9</v>
      </c>
      <c r="G14" s="382">
        <v>202</v>
      </c>
      <c r="H14" s="382">
        <v>2</v>
      </c>
      <c r="I14" s="382">
        <v>2</v>
      </c>
      <c r="J14" s="382">
        <v>0</v>
      </c>
      <c r="K14" s="382">
        <v>0</v>
      </c>
      <c r="L14" s="382">
        <v>0</v>
      </c>
      <c r="M14" s="382">
        <v>0</v>
      </c>
      <c r="N14" s="382">
        <v>343</v>
      </c>
      <c r="O14" s="384">
        <v>50.7</v>
      </c>
      <c r="P14" s="384">
        <v>29.9</v>
      </c>
      <c r="Q14" s="403">
        <v>50.7</v>
      </c>
    </row>
    <row r="15" spans="1:17" ht="30" customHeight="1">
      <c r="A15" s="79" t="s">
        <v>521</v>
      </c>
      <c r="B15" s="382">
        <v>200</v>
      </c>
      <c r="C15" s="382">
        <v>11</v>
      </c>
      <c r="D15" s="382">
        <v>32</v>
      </c>
      <c r="E15" s="382">
        <v>7</v>
      </c>
      <c r="F15" s="382">
        <v>8</v>
      </c>
      <c r="G15" s="382">
        <v>139</v>
      </c>
      <c r="H15" s="382">
        <v>0</v>
      </c>
      <c r="I15" s="382">
        <v>1</v>
      </c>
      <c r="J15" s="382">
        <v>2</v>
      </c>
      <c r="K15" s="382">
        <v>0</v>
      </c>
      <c r="L15" s="382">
        <v>0</v>
      </c>
      <c r="M15" s="382">
        <v>0</v>
      </c>
      <c r="N15" s="382">
        <v>11</v>
      </c>
      <c r="O15" s="384">
        <v>5.5</v>
      </c>
      <c r="P15" s="384">
        <v>69.5</v>
      </c>
      <c r="Q15" s="403">
        <v>5.5</v>
      </c>
    </row>
    <row r="16" spans="1:17" ht="30" customHeight="1">
      <c r="A16" s="79" t="s">
        <v>522</v>
      </c>
      <c r="B16" s="382">
        <v>443</v>
      </c>
      <c r="C16" s="382">
        <v>233</v>
      </c>
      <c r="D16" s="382">
        <v>82</v>
      </c>
      <c r="E16" s="382">
        <v>11</v>
      </c>
      <c r="F16" s="382">
        <v>3</v>
      </c>
      <c r="G16" s="382">
        <v>106</v>
      </c>
      <c r="H16" s="382">
        <v>1</v>
      </c>
      <c r="I16" s="382">
        <v>7</v>
      </c>
      <c r="J16" s="382">
        <v>0</v>
      </c>
      <c r="K16" s="382">
        <v>1</v>
      </c>
      <c r="L16" s="382">
        <v>1</v>
      </c>
      <c r="M16" s="382">
        <v>0</v>
      </c>
      <c r="N16" s="382">
        <v>233</v>
      </c>
      <c r="O16" s="384">
        <v>52.6</v>
      </c>
      <c r="P16" s="384">
        <v>24.2</v>
      </c>
      <c r="Q16" s="403">
        <v>52.6</v>
      </c>
    </row>
    <row r="17" spans="1:17" ht="30" customHeight="1">
      <c r="A17" s="79" t="s">
        <v>523</v>
      </c>
      <c r="B17" s="382">
        <v>239</v>
      </c>
      <c r="C17" s="382">
        <v>88</v>
      </c>
      <c r="D17" s="382">
        <v>63</v>
      </c>
      <c r="E17" s="382">
        <v>0</v>
      </c>
      <c r="F17" s="382">
        <v>7</v>
      </c>
      <c r="G17" s="382">
        <v>80</v>
      </c>
      <c r="H17" s="382">
        <v>1</v>
      </c>
      <c r="I17" s="382">
        <v>0</v>
      </c>
      <c r="J17" s="382">
        <v>0</v>
      </c>
      <c r="K17" s="382">
        <v>0</v>
      </c>
      <c r="L17" s="382">
        <v>0</v>
      </c>
      <c r="M17" s="382">
        <v>0</v>
      </c>
      <c r="N17" s="382">
        <v>88</v>
      </c>
      <c r="O17" s="384">
        <v>36.8</v>
      </c>
      <c r="P17" s="384">
        <v>33.5</v>
      </c>
      <c r="Q17" s="403">
        <v>36.8</v>
      </c>
    </row>
    <row r="18" spans="1:17" ht="30" customHeight="1">
      <c r="A18" s="79" t="s">
        <v>300</v>
      </c>
      <c r="B18" s="382">
        <v>746</v>
      </c>
      <c r="C18" s="382">
        <v>319</v>
      </c>
      <c r="D18" s="382">
        <v>104</v>
      </c>
      <c r="E18" s="382">
        <v>23</v>
      </c>
      <c r="F18" s="382">
        <v>6</v>
      </c>
      <c r="G18" s="382">
        <v>261</v>
      </c>
      <c r="H18" s="382">
        <v>0</v>
      </c>
      <c r="I18" s="382">
        <v>33</v>
      </c>
      <c r="J18" s="382">
        <v>0</v>
      </c>
      <c r="K18" s="382">
        <v>0</v>
      </c>
      <c r="L18" s="382">
        <v>0</v>
      </c>
      <c r="M18" s="382">
        <v>0</v>
      </c>
      <c r="N18" s="382">
        <v>319</v>
      </c>
      <c r="O18" s="384">
        <v>42.8</v>
      </c>
      <c r="P18" s="384">
        <v>35</v>
      </c>
      <c r="Q18" s="403">
        <v>42.8</v>
      </c>
    </row>
    <row r="19" spans="1:17" ht="30" customHeight="1">
      <c r="A19" s="79" t="s">
        <v>284</v>
      </c>
      <c r="B19" s="382">
        <v>173</v>
      </c>
      <c r="C19" s="382">
        <v>117</v>
      </c>
      <c r="D19" s="382">
        <v>37</v>
      </c>
      <c r="E19" s="382">
        <v>0</v>
      </c>
      <c r="F19" s="382">
        <v>0</v>
      </c>
      <c r="G19" s="382">
        <v>11</v>
      </c>
      <c r="H19" s="382">
        <v>0</v>
      </c>
      <c r="I19" s="382">
        <v>8</v>
      </c>
      <c r="J19" s="382">
        <v>0</v>
      </c>
      <c r="K19" s="382">
        <v>0</v>
      </c>
      <c r="L19" s="382">
        <v>0</v>
      </c>
      <c r="M19" s="382">
        <v>0</v>
      </c>
      <c r="N19" s="382">
        <v>117</v>
      </c>
      <c r="O19" s="384">
        <v>67.6</v>
      </c>
      <c r="P19" s="384">
        <v>6.4</v>
      </c>
      <c r="Q19" s="403">
        <v>67.6</v>
      </c>
    </row>
    <row r="20" spans="1:17" ht="30" customHeight="1">
      <c r="A20" s="79" t="s">
        <v>286</v>
      </c>
      <c r="B20" s="382">
        <v>653</v>
      </c>
      <c r="C20" s="382">
        <v>219</v>
      </c>
      <c r="D20" s="382">
        <v>110</v>
      </c>
      <c r="E20" s="382">
        <v>21</v>
      </c>
      <c r="F20" s="382">
        <v>9</v>
      </c>
      <c r="G20" s="382">
        <v>289</v>
      </c>
      <c r="H20" s="382">
        <v>0</v>
      </c>
      <c r="I20" s="382">
        <v>5</v>
      </c>
      <c r="J20" s="382">
        <v>0</v>
      </c>
      <c r="K20" s="382">
        <v>0</v>
      </c>
      <c r="L20" s="382">
        <v>0</v>
      </c>
      <c r="M20" s="382">
        <v>0</v>
      </c>
      <c r="N20" s="382">
        <v>219</v>
      </c>
      <c r="O20" s="391">
        <v>33.5</v>
      </c>
      <c r="P20" s="384">
        <v>44.3</v>
      </c>
      <c r="Q20" s="403">
        <v>33.5</v>
      </c>
    </row>
    <row r="21" spans="1:17" ht="30" customHeight="1">
      <c r="A21" s="79" t="s">
        <v>288</v>
      </c>
      <c r="B21" s="382">
        <v>225</v>
      </c>
      <c r="C21" s="382">
        <v>81</v>
      </c>
      <c r="D21" s="382">
        <v>54</v>
      </c>
      <c r="E21" s="382">
        <v>0</v>
      </c>
      <c r="F21" s="382">
        <v>0</v>
      </c>
      <c r="G21" s="382">
        <v>90</v>
      </c>
      <c r="H21" s="382">
        <v>0</v>
      </c>
      <c r="I21" s="382">
        <v>0</v>
      </c>
      <c r="J21" s="382">
        <v>0</v>
      </c>
      <c r="K21" s="382">
        <v>0</v>
      </c>
      <c r="L21" s="382">
        <v>0</v>
      </c>
      <c r="M21" s="382">
        <v>0</v>
      </c>
      <c r="N21" s="382">
        <v>81</v>
      </c>
      <c r="O21" s="391">
        <v>36</v>
      </c>
      <c r="P21" s="384">
        <v>40</v>
      </c>
      <c r="Q21" s="403">
        <v>36</v>
      </c>
    </row>
    <row r="22" spans="1:17" ht="30" customHeight="1">
      <c r="A22" s="79" t="s">
        <v>290</v>
      </c>
      <c r="B22" s="382">
        <v>135</v>
      </c>
      <c r="C22" s="382">
        <v>15</v>
      </c>
      <c r="D22" s="382">
        <v>31</v>
      </c>
      <c r="E22" s="382">
        <v>0</v>
      </c>
      <c r="F22" s="382">
        <v>4</v>
      </c>
      <c r="G22" s="382">
        <v>85</v>
      </c>
      <c r="H22" s="382">
        <v>0</v>
      </c>
      <c r="I22" s="382">
        <v>0</v>
      </c>
      <c r="J22" s="382">
        <v>0</v>
      </c>
      <c r="K22" s="382">
        <v>0</v>
      </c>
      <c r="L22" s="382">
        <v>0</v>
      </c>
      <c r="M22" s="382">
        <v>0</v>
      </c>
      <c r="N22" s="382">
        <v>15</v>
      </c>
      <c r="O22" s="391">
        <v>11.1</v>
      </c>
      <c r="P22" s="384">
        <v>63</v>
      </c>
      <c r="Q22" s="403">
        <v>11.1</v>
      </c>
    </row>
    <row r="23" spans="1:17" ht="30" customHeight="1">
      <c r="A23" s="80" t="s">
        <v>292</v>
      </c>
      <c r="B23" s="387">
        <v>243</v>
      </c>
      <c r="C23" s="387">
        <v>135</v>
      </c>
      <c r="D23" s="387">
        <v>46</v>
      </c>
      <c r="E23" s="387">
        <v>3</v>
      </c>
      <c r="F23" s="387">
        <v>0</v>
      </c>
      <c r="G23" s="387">
        <v>53</v>
      </c>
      <c r="H23" s="387">
        <v>0</v>
      </c>
      <c r="I23" s="803">
        <v>0</v>
      </c>
      <c r="J23" s="387">
        <v>6</v>
      </c>
      <c r="K23" s="803">
        <v>0</v>
      </c>
      <c r="L23" s="387">
        <v>0</v>
      </c>
      <c r="M23" s="387">
        <v>0</v>
      </c>
      <c r="N23" s="387">
        <v>135</v>
      </c>
      <c r="O23" s="384">
        <v>55.6</v>
      </c>
      <c r="P23" s="384">
        <v>21.8</v>
      </c>
      <c r="Q23" s="880">
        <v>55.6</v>
      </c>
    </row>
    <row r="24" spans="1:17" ht="30" customHeight="1">
      <c r="A24" s="81" t="s">
        <v>109</v>
      </c>
      <c r="B24" s="394">
        <v>48</v>
      </c>
      <c r="C24" s="394">
        <v>4</v>
      </c>
      <c r="D24" s="858">
        <v>0</v>
      </c>
      <c r="E24" s="394">
        <v>6</v>
      </c>
      <c r="F24" s="394">
        <v>0</v>
      </c>
      <c r="G24" s="394">
        <v>36</v>
      </c>
      <c r="H24" s="858">
        <v>0</v>
      </c>
      <c r="I24" s="858">
        <v>2</v>
      </c>
      <c r="J24" s="858">
        <v>0</v>
      </c>
      <c r="K24" s="858">
        <v>0</v>
      </c>
      <c r="L24" s="858">
        <v>0</v>
      </c>
      <c r="M24" s="858">
        <v>0</v>
      </c>
      <c r="N24" s="394">
        <v>4</v>
      </c>
      <c r="O24" s="396">
        <v>8.3</v>
      </c>
      <c r="P24" s="397">
        <v>75</v>
      </c>
      <c r="Q24" s="398">
        <v>8.3</v>
      </c>
    </row>
    <row r="25" spans="1:17" ht="30" customHeight="1">
      <c r="A25" s="80" t="s">
        <v>524</v>
      </c>
      <c r="B25" s="387">
        <v>48</v>
      </c>
      <c r="C25" s="387">
        <v>4</v>
      </c>
      <c r="D25" s="387">
        <v>0</v>
      </c>
      <c r="E25" s="387">
        <v>6</v>
      </c>
      <c r="F25" s="387">
        <v>0</v>
      </c>
      <c r="G25" s="387">
        <v>36</v>
      </c>
      <c r="H25" s="387">
        <v>0</v>
      </c>
      <c r="I25" s="387">
        <v>2</v>
      </c>
      <c r="J25" s="387">
        <v>0</v>
      </c>
      <c r="K25" s="387">
        <v>0</v>
      </c>
      <c r="L25" s="387">
        <v>0</v>
      </c>
      <c r="M25" s="387">
        <v>0</v>
      </c>
      <c r="N25" s="387">
        <v>4</v>
      </c>
      <c r="O25" s="384">
        <v>8.3</v>
      </c>
      <c r="P25" s="384">
        <v>75</v>
      </c>
      <c r="Q25" s="385">
        <v>8.3</v>
      </c>
    </row>
    <row r="26" spans="1:17" ht="30" customHeight="1">
      <c r="A26" s="81" t="s">
        <v>111</v>
      </c>
      <c r="B26" s="1153">
        <v>0</v>
      </c>
      <c r="C26" s="858">
        <v>0</v>
      </c>
      <c r="D26" s="858">
        <v>0</v>
      </c>
      <c r="E26" s="858">
        <v>0</v>
      </c>
      <c r="F26" s="858">
        <v>0</v>
      </c>
      <c r="G26" s="858">
        <v>0</v>
      </c>
      <c r="H26" s="858">
        <v>0</v>
      </c>
      <c r="I26" s="858">
        <v>0</v>
      </c>
      <c r="J26" s="858">
        <v>0</v>
      </c>
      <c r="K26" s="858">
        <v>0</v>
      </c>
      <c r="L26" s="857">
        <v>0</v>
      </c>
      <c r="M26" s="857">
        <v>0</v>
      </c>
      <c r="N26" s="857">
        <v>0</v>
      </c>
      <c r="O26" s="857">
        <v>0</v>
      </c>
      <c r="P26" s="857">
        <v>0</v>
      </c>
      <c r="Q26" s="801">
        <v>0</v>
      </c>
    </row>
    <row r="27" spans="1:17" ht="30" customHeight="1">
      <c r="A27" s="80" t="s">
        <v>525</v>
      </c>
      <c r="B27" s="1154">
        <v>0</v>
      </c>
      <c r="C27" s="859">
        <v>0</v>
      </c>
      <c r="D27" s="859">
        <v>0</v>
      </c>
      <c r="E27" s="859">
        <v>0</v>
      </c>
      <c r="F27" s="859">
        <v>0</v>
      </c>
      <c r="G27" s="859">
        <v>0</v>
      </c>
      <c r="H27" s="859">
        <v>0</v>
      </c>
      <c r="I27" s="859">
        <v>0</v>
      </c>
      <c r="J27" s="859">
        <v>0</v>
      </c>
      <c r="K27" s="803">
        <v>0</v>
      </c>
      <c r="L27" s="387">
        <v>0</v>
      </c>
      <c r="M27" s="387">
        <v>0</v>
      </c>
      <c r="N27" s="387">
        <v>0</v>
      </c>
      <c r="O27" s="387">
        <v>0</v>
      </c>
      <c r="P27" s="387">
        <v>0</v>
      </c>
      <c r="Q27" s="800">
        <v>0</v>
      </c>
    </row>
    <row r="28" spans="1:17" ht="30" customHeight="1">
      <c r="A28" s="81" t="s">
        <v>113</v>
      </c>
      <c r="B28" s="1153">
        <v>0</v>
      </c>
      <c r="C28" s="858">
        <v>0</v>
      </c>
      <c r="D28" s="858">
        <v>0</v>
      </c>
      <c r="E28" s="858">
        <v>0</v>
      </c>
      <c r="F28" s="858">
        <v>0</v>
      </c>
      <c r="G28" s="858">
        <v>0</v>
      </c>
      <c r="H28" s="858">
        <v>0</v>
      </c>
      <c r="I28" s="858">
        <v>0</v>
      </c>
      <c r="J28" s="858">
        <v>0</v>
      </c>
      <c r="K28" s="858">
        <v>0</v>
      </c>
      <c r="L28" s="857">
        <v>0</v>
      </c>
      <c r="M28" s="857">
        <v>0</v>
      </c>
      <c r="N28" s="857">
        <v>0</v>
      </c>
      <c r="O28" s="857">
        <v>0</v>
      </c>
      <c r="P28" s="857">
        <v>0</v>
      </c>
      <c r="Q28" s="801">
        <v>0</v>
      </c>
    </row>
    <row r="29" spans="1:17" ht="30" customHeight="1">
      <c r="A29" s="79" t="s">
        <v>526</v>
      </c>
      <c r="B29" s="1155">
        <v>0</v>
      </c>
      <c r="C29" s="1156">
        <v>0</v>
      </c>
      <c r="D29" s="1156">
        <v>0</v>
      </c>
      <c r="E29" s="1156">
        <v>0</v>
      </c>
      <c r="F29" s="1156">
        <v>0</v>
      </c>
      <c r="G29" s="1156">
        <v>0</v>
      </c>
      <c r="H29" s="1156">
        <v>0</v>
      </c>
      <c r="I29" s="1156">
        <v>0</v>
      </c>
      <c r="J29" s="1156">
        <v>0</v>
      </c>
      <c r="K29" s="1156">
        <v>0</v>
      </c>
      <c r="L29" s="1157">
        <v>0</v>
      </c>
      <c r="M29" s="1157">
        <v>0</v>
      </c>
      <c r="N29" s="1157">
        <v>0</v>
      </c>
      <c r="O29" s="1157">
        <v>0</v>
      </c>
      <c r="P29" s="1157">
        <v>0</v>
      </c>
      <c r="Q29" s="1158">
        <v>0</v>
      </c>
    </row>
    <row r="30" spans="1:17" ht="30" customHeight="1">
      <c r="A30" s="79" t="s">
        <v>527</v>
      </c>
      <c r="B30" s="809">
        <v>0</v>
      </c>
      <c r="C30" s="808">
        <v>0</v>
      </c>
      <c r="D30" s="808">
        <v>0</v>
      </c>
      <c r="E30" s="808">
        <v>0</v>
      </c>
      <c r="F30" s="808">
        <v>0</v>
      </c>
      <c r="G30" s="808">
        <v>0</v>
      </c>
      <c r="H30" s="808">
        <v>0</v>
      </c>
      <c r="I30" s="808">
        <v>0</v>
      </c>
      <c r="J30" s="808">
        <v>0</v>
      </c>
      <c r="K30" s="808">
        <v>0</v>
      </c>
      <c r="L30" s="382">
        <v>0</v>
      </c>
      <c r="M30" s="382">
        <v>0</v>
      </c>
      <c r="N30" s="382">
        <v>0</v>
      </c>
      <c r="O30" s="382">
        <v>0</v>
      </c>
      <c r="P30" s="382">
        <v>0</v>
      </c>
      <c r="Q30" s="802">
        <v>0</v>
      </c>
    </row>
    <row r="31" spans="1:17" ht="30" customHeight="1">
      <c r="A31" s="80" t="s">
        <v>282</v>
      </c>
      <c r="B31" s="1159">
        <v>0</v>
      </c>
      <c r="C31" s="803">
        <v>0</v>
      </c>
      <c r="D31" s="803">
        <v>0</v>
      </c>
      <c r="E31" s="803">
        <v>0</v>
      </c>
      <c r="F31" s="803">
        <v>0</v>
      </c>
      <c r="G31" s="803">
        <v>0</v>
      </c>
      <c r="H31" s="803">
        <v>0</v>
      </c>
      <c r="I31" s="803">
        <v>0</v>
      </c>
      <c r="J31" s="803">
        <v>0</v>
      </c>
      <c r="K31" s="803">
        <v>0</v>
      </c>
      <c r="L31" s="387">
        <v>0</v>
      </c>
      <c r="M31" s="387">
        <v>0</v>
      </c>
      <c r="N31" s="387">
        <v>0</v>
      </c>
      <c r="O31" s="387">
        <v>0</v>
      </c>
      <c r="P31" s="387">
        <v>0</v>
      </c>
      <c r="Q31" s="800">
        <v>0</v>
      </c>
    </row>
    <row r="32" spans="1:17" ht="30" customHeight="1">
      <c r="A32" s="81" t="s">
        <v>115</v>
      </c>
      <c r="B32" s="394">
        <v>91</v>
      </c>
      <c r="C32" s="394">
        <v>19</v>
      </c>
      <c r="D32" s="394">
        <v>25</v>
      </c>
      <c r="E32" s="858">
        <v>0</v>
      </c>
      <c r="F32" s="858">
        <v>0</v>
      </c>
      <c r="G32" s="394">
        <v>45</v>
      </c>
      <c r="H32" s="858">
        <v>0</v>
      </c>
      <c r="I32" s="858">
        <v>2</v>
      </c>
      <c r="J32" s="858">
        <v>0</v>
      </c>
      <c r="K32" s="858">
        <v>0</v>
      </c>
      <c r="L32" s="858">
        <v>0</v>
      </c>
      <c r="M32" s="858">
        <v>0</v>
      </c>
      <c r="N32" s="394">
        <v>19</v>
      </c>
      <c r="O32" s="396">
        <v>20.9</v>
      </c>
      <c r="P32" s="397">
        <v>49.5</v>
      </c>
      <c r="Q32" s="398">
        <v>20.9</v>
      </c>
    </row>
    <row r="33" spans="1:17" ht="30" customHeight="1">
      <c r="A33" s="79" t="s">
        <v>528</v>
      </c>
      <c r="B33" s="382">
        <v>91</v>
      </c>
      <c r="C33" s="382">
        <v>19</v>
      </c>
      <c r="D33" s="382">
        <v>25</v>
      </c>
      <c r="E33" s="382">
        <v>0</v>
      </c>
      <c r="F33" s="382">
        <v>0</v>
      </c>
      <c r="G33" s="382">
        <v>45</v>
      </c>
      <c r="H33" s="382">
        <v>0</v>
      </c>
      <c r="I33" s="382">
        <v>2</v>
      </c>
      <c r="J33" s="382">
        <v>0</v>
      </c>
      <c r="K33" s="382">
        <v>0</v>
      </c>
      <c r="L33" s="382">
        <v>0</v>
      </c>
      <c r="M33" s="382">
        <v>0</v>
      </c>
      <c r="N33" s="382">
        <v>19</v>
      </c>
      <c r="O33" s="384">
        <v>20.9</v>
      </c>
      <c r="P33" s="384">
        <v>49.5</v>
      </c>
      <c r="Q33" s="385">
        <v>20.9</v>
      </c>
    </row>
    <row r="34" spans="1:17" ht="30" customHeight="1">
      <c r="A34" s="79" t="s">
        <v>529</v>
      </c>
      <c r="B34" s="809">
        <v>0</v>
      </c>
      <c r="C34" s="808">
        <v>0</v>
      </c>
      <c r="D34" s="808">
        <v>0</v>
      </c>
      <c r="E34" s="808">
        <v>0</v>
      </c>
      <c r="F34" s="808">
        <v>0</v>
      </c>
      <c r="G34" s="808">
        <v>0</v>
      </c>
      <c r="H34" s="808">
        <v>0</v>
      </c>
      <c r="I34" s="808">
        <v>0</v>
      </c>
      <c r="J34" s="808">
        <v>0</v>
      </c>
      <c r="K34" s="808">
        <v>0</v>
      </c>
      <c r="L34" s="382">
        <v>0</v>
      </c>
      <c r="M34" s="382">
        <v>0</v>
      </c>
      <c r="N34" s="382">
        <v>0</v>
      </c>
      <c r="O34" s="382">
        <v>0</v>
      </c>
      <c r="P34" s="382">
        <v>0</v>
      </c>
      <c r="Q34" s="802">
        <v>0</v>
      </c>
    </row>
    <row r="35" spans="1:17" ht="30" customHeight="1">
      <c r="A35" s="79" t="s">
        <v>530</v>
      </c>
      <c r="B35" s="809">
        <v>0</v>
      </c>
      <c r="C35" s="808">
        <v>0</v>
      </c>
      <c r="D35" s="808">
        <v>0</v>
      </c>
      <c r="E35" s="808">
        <v>0</v>
      </c>
      <c r="F35" s="808">
        <v>0</v>
      </c>
      <c r="G35" s="808">
        <v>0</v>
      </c>
      <c r="H35" s="808">
        <v>0</v>
      </c>
      <c r="I35" s="808">
        <v>0</v>
      </c>
      <c r="J35" s="808">
        <v>0</v>
      </c>
      <c r="K35" s="808">
        <v>0</v>
      </c>
      <c r="L35" s="382">
        <v>0</v>
      </c>
      <c r="M35" s="382">
        <v>0</v>
      </c>
      <c r="N35" s="382">
        <v>0</v>
      </c>
      <c r="O35" s="382">
        <v>0</v>
      </c>
      <c r="P35" s="382">
        <v>0</v>
      </c>
      <c r="Q35" s="802">
        <v>0</v>
      </c>
    </row>
    <row r="36" spans="1:17" ht="30" customHeight="1">
      <c r="A36" s="80" t="s">
        <v>531</v>
      </c>
      <c r="B36" s="1159">
        <v>0</v>
      </c>
      <c r="C36" s="803">
        <v>0</v>
      </c>
      <c r="D36" s="803">
        <v>0</v>
      </c>
      <c r="E36" s="803">
        <v>0</v>
      </c>
      <c r="F36" s="803">
        <v>0</v>
      </c>
      <c r="G36" s="803">
        <v>0</v>
      </c>
      <c r="H36" s="803">
        <v>0</v>
      </c>
      <c r="I36" s="803">
        <v>0</v>
      </c>
      <c r="J36" s="803">
        <v>0</v>
      </c>
      <c r="K36" s="803">
        <v>0</v>
      </c>
      <c r="L36" s="387">
        <v>0</v>
      </c>
      <c r="M36" s="387">
        <v>0</v>
      </c>
      <c r="N36" s="387">
        <v>0</v>
      </c>
      <c r="O36" s="387">
        <v>0</v>
      </c>
      <c r="P36" s="387">
        <v>0</v>
      </c>
      <c r="Q36" s="800">
        <v>0</v>
      </c>
    </row>
    <row r="37" spans="1:17" ht="30" customHeight="1">
      <c r="A37" s="81" t="s">
        <v>120</v>
      </c>
      <c r="B37" s="394">
        <v>85</v>
      </c>
      <c r="C37" s="394">
        <v>8</v>
      </c>
      <c r="D37" s="858">
        <v>0</v>
      </c>
      <c r="E37" s="394">
        <v>11</v>
      </c>
      <c r="F37" s="394">
        <v>3</v>
      </c>
      <c r="G37" s="394">
        <v>61</v>
      </c>
      <c r="H37" s="394">
        <f>SUM(H38:H38)</f>
        <v>0</v>
      </c>
      <c r="I37" s="394">
        <v>2</v>
      </c>
      <c r="J37" s="1160">
        <v>0</v>
      </c>
      <c r="K37" s="1160">
        <v>0</v>
      </c>
      <c r="L37" s="394">
        <v>0</v>
      </c>
      <c r="M37" s="394">
        <v>0</v>
      </c>
      <c r="N37" s="394">
        <v>8</v>
      </c>
      <c r="O37" s="1161">
        <v>9.4</v>
      </c>
      <c r="P37" s="392">
        <v>71.8</v>
      </c>
      <c r="Q37" s="393">
        <v>9.4</v>
      </c>
    </row>
    <row r="38" spans="1:17" ht="30" customHeight="1">
      <c r="A38" s="80" t="s">
        <v>294</v>
      </c>
      <c r="B38" s="387">
        <v>85</v>
      </c>
      <c r="C38" s="387">
        <v>8</v>
      </c>
      <c r="D38" s="387">
        <v>0</v>
      </c>
      <c r="E38" s="387">
        <v>11</v>
      </c>
      <c r="F38" s="387">
        <v>3</v>
      </c>
      <c r="G38" s="387">
        <v>61</v>
      </c>
      <c r="H38" s="387">
        <v>0</v>
      </c>
      <c r="I38" s="859">
        <v>2</v>
      </c>
      <c r="J38" s="859">
        <v>0</v>
      </c>
      <c r="K38" s="859">
        <v>0</v>
      </c>
      <c r="L38" s="1162">
        <v>0</v>
      </c>
      <c r="M38" s="1162">
        <v>0</v>
      </c>
      <c r="N38" s="387">
        <v>8</v>
      </c>
      <c r="O38" s="384">
        <v>9.4</v>
      </c>
      <c r="P38" s="384">
        <v>71.8</v>
      </c>
      <c r="Q38" s="385">
        <v>9.4</v>
      </c>
    </row>
    <row r="39" spans="1:17" ht="30" customHeight="1">
      <c r="A39" s="81" t="s">
        <v>121</v>
      </c>
      <c r="B39" s="394">
        <v>70</v>
      </c>
      <c r="C39" s="394">
        <v>8</v>
      </c>
      <c r="D39" s="394">
        <v>17</v>
      </c>
      <c r="E39" s="858">
        <v>0</v>
      </c>
      <c r="F39" s="858">
        <v>0</v>
      </c>
      <c r="G39" s="394">
        <v>45</v>
      </c>
      <c r="H39" s="394">
        <v>0</v>
      </c>
      <c r="I39" s="394">
        <v>0</v>
      </c>
      <c r="J39" s="858">
        <v>0</v>
      </c>
      <c r="K39" s="858">
        <v>0</v>
      </c>
      <c r="L39" s="857">
        <v>0</v>
      </c>
      <c r="M39" s="857">
        <v>0</v>
      </c>
      <c r="N39" s="394">
        <v>8</v>
      </c>
      <c r="O39" s="396">
        <v>11.4</v>
      </c>
      <c r="P39" s="397">
        <v>64.3</v>
      </c>
      <c r="Q39" s="398">
        <v>11.4</v>
      </c>
    </row>
    <row r="40" spans="1:17" ht="30" customHeight="1">
      <c r="A40" s="79" t="s">
        <v>532</v>
      </c>
      <c r="B40" s="382">
        <v>70</v>
      </c>
      <c r="C40" s="382">
        <v>8</v>
      </c>
      <c r="D40" s="382">
        <v>17</v>
      </c>
      <c r="E40" s="382">
        <v>0</v>
      </c>
      <c r="F40" s="382">
        <v>0</v>
      </c>
      <c r="G40" s="382">
        <v>45</v>
      </c>
      <c r="H40" s="1156">
        <v>0</v>
      </c>
      <c r="I40" s="1156">
        <v>0</v>
      </c>
      <c r="J40" s="1156">
        <v>0</v>
      </c>
      <c r="K40" s="1156">
        <v>0</v>
      </c>
      <c r="L40" s="1157">
        <v>0</v>
      </c>
      <c r="M40" s="1157">
        <v>0</v>
      </c>
      <c r="N40" s="382">
        <v>8</v>
      </c>
      <c r="O40" s="384">
        <v>11.4</v>
      </c>
      <c r="P40" s="384">
        <v>64.3</v>
      </c>
      <c r="Q40" s="385">
        <v>11.4</v>
      </c>
    </row>
    <row r="41" spans="1:17" ht="30" customHeight="1" thickBot="1">
      <c r="A41" s="82" t="s">
        <v>533</v>
      </c>
      <c r="B41" s="1163">
        <v>0</v>
      </c>
      <c r="C41" s="1164">
        <v>0</v>
      </c>
      <c r="D41" s="1164">
        <v>0</v>
      </c>
      <c r="E41" s="1164">
        <v>0</v>
      </c>
      <c r="F41" s="1164">
        <v>0</v>
      </c>
      <c r="G41" s="1164">
        <v>0</v>
      </c>
      <c r="H41" s="1164">
        <v>0</v>
      </c>
      <c r="I41" s="1164">
        <v>0</v>
      </c>
      <c r="J41" s="1164">
        <v>0</v>
      </c>
      <c r="K41" s="1164">
        <v>0</v>
      </c>
      <c r="L41" s="1164">
        <v>0</v>
      </c>
      <c r="M41" s="1164">
        <v>0</v>
      </c>
      <c r="N41" s="400">
        <v>0</v>
      </c>
      <c r="O41" s="400">
        <v>0</v>
      </c>
      <c r="P41" s="400">
        <v>0</v>
      </c>
      <c r="Q41" s="799">
        <v>0</v>
      </c>
    </row>
    <row r="42" spans="2:14" ht="30" customHeight="1">
      <c r="B42" s="892"/>
      <c r="C42" s="892"/>
      <c r="D42" s="892"/>
      <c r="E42" s="892"/>
      <c r="F42" s="892"/>
      <c r="G42" s="892"/>
      <c r="H42" s="892"/>
      <c r="I42" s="892"/>
      <c r="J42" s="892"/>
      <c r="K42" s="892"/>
      <c r="L42" s="892"/>
      <c r="M42" s="892"/>
      <c r="N42" s="892"/>
    </row>
  </sheetData>
  <sheetProtection/>
  <mergeCells count="2">
    <mergeCell ref="K4:M5"/>
    <mergeCell ref="A4:A6"/>
  </mergeCells>
  <printOptions/>
  <pageMargins left="0.4330708661417323" right="0.3937007874015748" top="0.3937007874015748" bottom="1.1023622047244095" header="0" footer="0.6299212598425197"/>
  <pageSetup firstPageNumber="42" useFirstPageNumber="1" fitToHeight="1" fitToWidth="1" horizontalDpi="600" verticalDpi="600" orientation="portrait" paperSize="9" scale="53" r:id="rId1"/>
  <headerFooter scaleWithDoc="0" alignWithMargins="0">
    <oddFooter>&amp;C&amp;16- &amp;P -</oddFooter>
  </headerFooter>
</worksheet>
</file>

<file path=xl/worksheets/sheet44.xml><?xml version="1.0" encoding="utf-8"?>
<worksheet xmlns="http://schemas.openxmlformats.org/spreadsheetml/2006/main" xmlns:r="http://schemas.openxmlformats.org/officeDocument/2006/relationships">
  <dimension ref="A1:R4388"/>
  <sheetViews>
    <sheetView showGridLines="0" zoomScale="75" zoomScaleNormal="75" zoomScaleSheetLayoutView="75" zoomScalePageLayoutView="0" workbookViewId="0" topLeftCell="A1">
      <selection activeCell="A1" sqref="A1"/>
    </sheetView>
  </sheetViews>
  <sheetFormatPr defaultColWidth="9.00390625" defaultRowHeight="29.25" customHeight="1"/>
  <cols>
    <col min="1" max="1" width="17.75390625" style="51" customWidth="1"/>
    <col min="2" max="2" width="11.875" style="39" customWidth="1"/>
    <col min="3" max="5" width="9.125" style="39" customWidth="1"/>
    <col min="6" max="6" width="12.125" style="39" bestFit="1" customWidth="1"/>
    <col min="7" max="7" width="10.875" style="39" bestFit="1" customWidth="1"/>
    <col min="8" max="9" width="9.50390625" style="39" bestFit="1" customWidth="1"/>
    <col min="10" max="10" width="8.625" style="39" customWidth="1"/>
    <col min="11" max="13" width="9.375" style="39" customWidth="1"/>
    <col min="14" max="14" width="9.875" style="39" customWidth="1"/>
    <col min="15" max="15" width="9.125" style="39" customWidth="1"/>
    <col min="16" max="16" width="8.625" style="39" bestFit="1" customWidth="1"/>
    <col min="17" max="17" width="9.50390625" style="39" customWidth="1"/>
    <col min="18" max="16384" width="9.00390625" style="39" customWidth="1"/>
  </cols>
  <sheetData>
    <row r="1" spans="1:17" ht="24.75" customHeight="1" thickBot="1">
      <c r="A1" s="158" t="s">
        <v>417</v>
      </c>
      <c r="Q1" s="42" t="s">
        <v>398</v>
      </c>
    </row>
    <row r="2" spans="1:17" ht="19.5" customHeight="1">
      <c r="A2" s="1517" t="s">
        <v>1089</v>
      </c>
      <c r="B2" s="688"/>
      <c r="C2" s="774" t="s">
        <v>913</v>
      </c>
      <c r="D2" s="774" t="s">
        <v>915</v>
      </c>
      <c r="E2" s="774" t="s">
        <v>917</v>
      </c>
      <c r="F2" s="774" t="s">
        <v>918</v>
      </c>
      <c r="G2" s="774" t="s">
        <v>920</v>
      </c>
      <c r="H2" s="774" t="s">
        <v>921</v>
      </c>
      <c r="I2" s="774" t="s">
        <v>922</v>
      </c>
      <c r="J2" s="774" t="s">
        <v>924</v>
      </c>
      <c r="K2" s="1568" t="s">
        <v>405</v>
      </c>
      <c r="L2" s="1569"/>
      <c r="M2" s="1570"/>
      <c r="N2" s="766" t="s">
        <v>927</v>
      </c>
      <c r="O2" s="769"/>
      <c r="P2" s="769"/>
      <c r="Q2" s="773"/>
    </row>
    <row r="3" spans="1:17" s="204" customFormat="1" ht="71.25" customHeight="1">
      <c r="A3" s="1762"/>
      <c r="B3" s="768" t="s">
        <v>1093</v>
      </c>
      <c r="C3" s="110" t="s">
        <v>912</v>
      </c>
      <c r="D3" s="768" t="s">
        <v>914</v>
      </c>
      <c r="E3" s="768" t="s">
        <v>916</v>
      </c>
      <c r="F3" s="768" t="s">
        <v>1094</v>
      </c>
      <c r="G3" s="110" t="s">
        <v>919</v>
      </c>
      <c r="H3" s="768" t="s">
        <v>1123</v>
      </c>
      <c r="I3" s="768" t="s">
        <v>923</v>
      </c>
      <c r="J3" s="110" t="s">
        <v>925</v>
      </c>
      <c r="K3" s="1571"/>
      <c r="L3" s="1572"/>
      <c r="M3" s="1573"/>
      <c r="N3" s="771" t="s">
        <v>926</v>
      </c>
      <c r="O3" s="770" t="s">
        <v>426</v>
      </c>
      <c r="P3" s="771" t="s">
        <v>408</v>
      </c>
      <c r="Q3" s="772" t="s">
        <v>427</v>
      </c>
    </row>
    <row r="4" spans="1:17" s="10" customFormat="1" ht="48.75" customHeight="1" thickBot="1">
      <c r="A4" s="1753"/>
      <c r="B4" s="167"/>
      <c r="C4" s="167"/>
      <c r="D4" s="167"/>
      <c r="E4" s="167"/>
      <c r="F4" s="189"/>
      <c r="G4" s="167"/>
      <c r="H4" s="167"/>
      <c r="I4" s="167"/>
      <c r="J4" s="167"/>
      <c r="K4" s="738" t="s">
        <v>838</v>
      </c>
      <c r="L4" s="882" t="s">
        <v>948</v>
      </c>
      <c r="M4" s="882" t="s">
        <v>949</v>
      </c>
      <c r="N4" s="169"/>
      <c r="O4" s="167"/>
      <c r="P4" s="167"/>
      <c r="Q4" s="190"/>
    </row>
    <row r="5" spans="1:17" ht="30" customHeight="1">
      <c r="A5" s="79" t="s">
        <v>981</v>
      </c>
      <c r="B5" s="382">
        <v>4283</v>
      </c>
      <c r="C5" s="382">
        <v>1792</v>
      </c>
      <c r="D5" s="382">
        <v>529</v>
      </c>
      <c r="E5" s="382">
        <v>147</v>
      </c>
      <c r="F5" s="382">
        <v>56</v>
      </c>
      <c r="G5" s="382">
        <v>1602</v>
      </c>
      <c r="H5" s="382">
        <v>3</v>
      </c>
      <c r="I5" s="382">
        <v>152</v>
      </c>
      <c r="J5" s="382">
        <v>2</v>
      </c>
      <c r="K5" s="383">
        <v>0</v>
      </c>
      <c r="L5" s="382">
        <v>0</v>
      </c>
      <c r="M5" s="382">
        <v>0</v>
      </c>
      <c r="N5" s="382">
        <v>1792</v>
      </c>
      <c r="O5" s="384">
        <v>41.8</v>
      </c>
      <c r="P5" s="384">
        <v>37.4</v>
      </c>
      <c r="Q5" s="385">
        <v>41.8</v>
      </c>
    </row>
    <row r="6" spans="1:18" ht="30" customHeight="1">
      <c r="A6" s="79" t="s">
        <v>991</v>
      </c>
      <c r="B6" s="382">
        <v>4219</v>
      </c>
      <c r="C6" s="382">
        <v>1754</v>
      </c>
      <c r="D6" s="382">
        <v>518</v>
      </c>
      <c r="E6" s="382">
        <v>156</v>
      </c>
      <c r="F6" s="382">
        <v>46</v>
      </c>
      <c r="G6" s="382">
        <v>1539</v>
      </c>
      <c r="H6" s="382">
        <v>3</v>
      </c>
      <c r="I6" s="382">
        <v>197</v>
      </c>
      <c r="J6" s="382">
        <v>6</v>
      </c>
      <c r="K6" s="383">
        <v>0</v>
      </c>
      <c r="L6" s="382">
        <v>0</v>
      </c>
      <c r="M6" s="382">
        <v>0</v>
      </c>
      <c r="N6" s="382">
        <v>1754</v>
      </c>
      <c r="O6" s="384">
        <v>41.6</v>
      </c>
      <c r="P6" s="384">
        <v>36.5</v>
      </c>
      <c r="Q6" s="385">
        <v>41.6</v>
      </c>
      <c r="R6" s="934"/>
    </row>
    <row r="7" spans="1:18" ht="30" customHeight="1">
      <c r="A7" s="94" t="s">
        <v>103</v>
      </c>
      <c r="B7" s="382">
        <v>4055</v>
      </c>
      <c r="C7" s="382">
        <v>1731</v>
      </c>
      <c r="D7" s="382">
        <v>495</v>
      </c>
      <c r="E7" s="382">
        <v>148</v>
      </c>
      <c r="F7" s="382">
        <v>43</v>
      </c>
      <c r="G7" s="382">
        <v>1435</v>
      </c>
      <c r="H7" s="382">
        <v>3</v>
      </c>
      <c r="I7" s="382">
        <v>194</v>
      </c>
      <c r="J7" s="382">
        <v>6</v>
      </c>
      <c r="K7" s="383">
        <v>0</v>
      </c>
      <c r="L7" s="382">
        <v>0</v>
      </c>
      <c r="M7" s="382">
        <v>0</v>
      </c>
      <c r="N7" s="382">
        <v>1731</v>
      </c>
      <c r="O7" s="384">
        <v>42.7</v>
      </c>
      <c r="P7" s="384">
        <v>35.4</v>
      </c>
      <c r="Q7" s="385">
        <v>42.7</v>
      </c>
      <c r="R7" s="934"/>
    </row>
    <row r="8" spans="1:18" ht="30" customHeight="1">
      <c r="A8" s="95" t="s">
        <v>104</v>
      </c>
      <c r="B8" s="387">
        <v>164</v>
      </c>
      <c r="C8" s="387">
        <v>23</v>
      </c>
      <c r="D8" s="387">
        <v>23</v>
      </c>
      <c r="E8" s="387">
        <v>8</v>
      </c>
      <c r="F8" s="387">
        <v>3</v>
      </c>
      <c r="G8" s="387">
        <v>104</v>
      </c>
      <c r="H8" s="803">
        <v>0</v>
      </c>
      <c r="I8" s="803">
        <v>3</v>
      </c>
      <c r="J8" s="803">
        <v>0</v>
      </c>
      <c r="K8" s="404">
        <v>0</v>
      </c>
      <c r="L8" s="387">
        <v>0</v>
      </c>
      <c r="M8" s="387">
        <v>0</v>
      </c>
      <c r="N8" s="387">
        <v>23</v>
      </c>
      <c r="O8" s="389">
        <v>14</v>
      </c>
      <c r="P8" s="389">
        <v>63.4</v>
      </c>
      <c r="Q8" s="390">
        <v>14</v>
      </c>
      <c r="R8" s="934"/>
    </row>
    <row r="9" spans="1:17" ht="30" customHeight="1">
      <c r="A9" s="79" t="s">
        <v>517</v>
      </c>
      <c r="B9" s="382">
        <v>1290</v>
      </c>
      <c r="C9" s="382">
        <v>670</v>
      </c>
      <c r="D9" s="382">
        <v>125</v>
      </c>
      <c r="E9" s="382">
        <v>76</v>
      </c>
      <c r="F9" s="382">
        <v>0</v>
      </c>
      <c r="G9" s="382">
        <v>292</v>
      </c>
      <c r="H9" s="382">
        <v>0</v>
      </c>
      <c r="I9" s="382">
        <v>127</v>
      </c>
      <c r="J9" s="382">
        <v>0</v>
      </c>
      <c r="K9" s="382">
        <v>0</v>
      </c>
      <c r="L9" s="382">
        <v>0</v>
      </c>
      <c r="M9" s="382">
        <v>0</v>
      </c>
      <c r="N9" s="382">
        <v>670</v>
      </c>
      <c r="O9" s="384">
        <v>51.9</v>
      </c>
      <c r="P9" s="384">
        <v>22.6</v>
      </c>
      <c r="Q9" s="385">
        <v>51.9</v>
      </c>
    </row>
    <row r="10" spans="1:17" ht="30" customHeight="1">
      <c r="A10" s="79" t="s">
        <v>518</v>
      </c>
      <c r="B10" s="382">
        <v>347</v>
      </c>
      <c r="C10" s="382">
        <v>132</v>
      </c>
      <c r="D10" s="382">
        <v>37</v>
      </c>
      <c r="E10" s="382">
        <v>18</v>
      </c>
      <c r="F10" s="382">
        <v>2</v>
      </c>
      <c r="G10" s="382">
        <v>150</v>
      </c>
      <c r="H10" s="382">
        <v>0</v>
      </c>
      <c r="I10" s="382">
        <v>8</v>
      </c>
      <c r="J10" s="382">
        <v>0</v>
      </c>
      <c r="K10" s="383">
        <v>0</v>
      </c>
      <c r="L10" s="382">
        <v>0</v>
      </c>
      <c r="M10" s="382">
        <v>0</v>
      </c>
      <c r="N10" s="382">
        <v>132</v>
      </c>
      <c r="O10" s="384">
        <v>38</v>
      </c>
      <c r="P10" s="384">
        <v>43.2</v>
      </c>
      <c r="Q10" s="385">
        <v>38</v>
      </c>
    </row>
    <row r="11" spans="1:17" ht="30" customHeight="1">
      <c r="A11" s="79" t="s">
        <v>519</v>
      </c>
      <c r="B11" s="382">
        <v>452</v>
      </c>
      <c r="C11" s="382">
        <v>222</v>
      </c>
      <c r="D11" s="382">
        <v>62</v>
      </c>
      <c r="E11" s="382">
        <v>5</v>
      </c>
      <c r="F11" s="382">
        <v>1</v>
      </c>
      <c r="G11" s="382">
        <v>142</v>
      </c>
      <c r="H11" s="382">
        <v>1</v>
      </c>
      <c r="I11" s="382">
        <v>19</v>
      </c>
      <c r="J11" s="382">
        <v>0</v>
      </c>
      <c r="K11" s="383">
        <v>0</v>
      </c>
      <c r="L11" s="382">
        <v>0</v>
      </c>
      <c r="M11" s="382">
        <v>0</v>
      </c>
      <c r="N11" s="382">
        <v>222</v>
      </c>
      <c r="O11" s="384">
        <v>49.1</v>
      </c>
      <c r="P11" s="384">
        <v>31.4</v>
      </c>
      <c r="Q11" s="385">
        <v>49.1</v>
      </c>
    </row>
    <row r="12" spans="1:17" ht="30" customHeight="1">
      <c r="A12" s="79" t="s">
        <v>520</v>
      </c>
      <c r="B12" s="382">
        <v>332</v>
      </c>
      <c r="C12" s="382">
        <v>144</v>
      </c>
      <c r="D12" s="382">
        <v>39</v>
      </c>
      <c r="E12" s="382">
        <v>11</v>
      </c>
      <c r="F12" s="382">
        <v>8</v>
      </c>
      <c r="G12" s="382">
        <v>127</v>
      </c>
      <c r="H12" s="382">
        <v>2</v>
      </c>
      <c r="I12" s="382">
        <v>1</v>
      </c>
      <c r="J12" s="382">
        <v>0</v>
      </c>
      <c r="K12" s="383">
        <v>0</v>
      </c>
      <c r="L12" s="382">
        <v>0</v>
      </c>
      <c r="M12" s="382">
        <v>0</v>
      </c>
      <c r="N12" s="382">
        <v>144</v>
      </c>
      <c r="O12" s="384">
        <v>43.4</v>
      </c>
      <c r="P12" s="384">
        <v>38.3</v>
      </c>
      <c r="Q12" s="385">
        <v>43.4</v>
      </c>
    </row>
    <row r="13" spans="1:17" ht="30" customHeight="1">
      <c r="A13" s="79" t="s">
        <v>521</v>
      </c>
      <c r="B13" s="382">
        <v>140</v>
      </c>
      <c r="C13" s="382">
        <v>10</v>
      </c>
      <c r="D13" s="382">
        <v>12</v>
      </c>
      <c r="E13" s="382">
        <v>7</v>
      </c>
      <c r="F13" s="382">
        <v>8</v>
      </c>
      <c r="G13" s="382">
        <v>100</v>
      </c>
      <c r="H13" s="382">
        <v>0</v>
      </c>
      <c r="I13" s="382">
        <v>1</v>
      </c>
      <c r="J13" s="382">
        <v>2</v>
      </c>
      <c r="K13" s="383">
        <v>0</v>
      </c>
      <c r="L13" s="382">
        <v>0</v>
      </c>
      <c r="M13" s="382">
        <v>0</v>
      </c>
      <c r="N13" s="382">
        <v>10</v>
      </c>
      <c r="O13" s="384">
        <v>7.1</v>
      </c>
      <c r="P13" s="384">
        <v>71.4</v>
      </c>
      <c r="Q13" s="385">
        <v>7.1</v>
      </c>
    </row>
    <row r="14" spans="1:17" ht="30" customHeight="1">
      <c r="A14" s="79" t="s">
        <v>522</v>
      </c>
      <c r="B14" s="382">
        <v>236</v>
      </c>
      <c r="C14" s="382">
        <v>118</v>
      </c>
      <c r="D14" s="382">
        <v>35</v>
      </c>
      <c r="E14" s="382">
        <v>7</v>
      </c>
      <c r="F14" s="382">
        <v>3</v>
      </c>
      <c r="G14" s="382">
        <v>69</v>
      </c>
      <c r="H14" s="382">
        <v>0</v>
      </c>
      <c r="I14" s="382">
        <v>4</v>
      </c>
      <c r="J14" s="382">
        <v>0</v>
      </c>
      <c r="K14" s="383">
        <v>0</v>
      </c>
      <c r="L14" s="382">
        <v>0</v>
      </c>
      <c r="M14" s="382">
        <v>0</v>
      </c>
      <c r="N14" s="382">
        <v>118</v>
      </c>
      <c r="O14" s="384">
        <v>50</v>
      </c>
      <c r="P14" s="384">
        <v>29.2</v>
      </c>
      <c r="Q14" s="385">
        <v>50</v>
      </c>
    </row>
    <row r="15" spans="1:17" ht="30" customHeight="1">
      <c r="A15" s="79" t="s">
        <v>523</v>
      </c>
      <c r="B15" s="382">
        <v>124</v>
      </c>
      <c r="C15" s="382">
        <v>47</v>
      </c>
      <c r="D15" s="382">
        <v>26</v>
      </c>
      <c r="E15" s="382">
        <v>0</v>
      </c>
      <c r="F15" s="382">
        <v>7</v>
      </c>
      <c r="G15" s="382">
        <v>44</v>
      </c>
      <c r="H15" s="382">
        <v>0</v>
      </c>
      <c r="I15" s="382">
        <v>0</v>
      </c>
      <c r="J15" s="382">
        <v>0</v>
      </c>
      <c r="K15" s="383">
        <v>0</v>
      </c>
      <c r="L15" s="382">
        <v>0</v>
      </c>
      <c r="M15" s="382">
        <v>0</v>
      </c>
      <c r="N15" s="382">
        <v>47</v>
      </c>
      <c r="O15" s="384">
        <v>37.9</v>
      </c>
      <c r="P15" s="384">
        <v>35.5</v>
      </c>
      <c r="Q15" s="385">
        <v>37.9</v>
      </c>
    </row>
    <row r="16" spans="1:17" ht="30" customHeight="1">
      <c r="A16" s="79" t="s">
        <v>300</v>
      </c>
      <c r="B16" s="382">
        <v>399</v>
      </c>
      <c r="C16" s="382">
        <v>147</v>
      </c>
      <c r="D16" s="382">
        <v>45</v>
      </c>
      <c r="E16" s="382">
        <v>4</v>
      </c>
      <c r="F16" s="382">
        <v>6</v>
      </c>
      <c r="G16" s="382">
        <v>173</v>
      </c>
      <c r="H16" s="382">
        <v>0</v>
      </c>
      <c r="I16" s="382">
        <v>24</v>
      </c>
      <c r="J16" s="382">
        <v>0</v>
      </c>
      <c r="K16" s="383">
        <v>0</v>
      </c>
      <c r="L16" s="382">
        <v>0</v>
      </c>
      <c r="M16" s="382">
        <v>0</v>
      </c>
      <c r="N16" s="382">
        <v>147</v>
      </c>
      <c r="O16" s="384">
        <v>36.8</v>
      </c>
      <c r="P16" s="384">
        <v>43.4</v>
      </c>
      <c r="Q16" s="385">
        <v>36.8</v>
      </c>
    </row>
    <row r="17" spans="1:17" ht="30" customHeight="1">
      <c r="A17" s="79" t="s">
        <v>659</v>
      </c>
      <c r="B17" s="382">
        <v>68</v>
      </c>
      <c r="C17" s="382">
        <v>45</v>
      </c>
      <c r="D17" s="382">
        <v>11</v>
      </c>
      <c r="E17" s="382">
        <v>0</v>
      </c>
      <c r="F17" s="382">
        <v>0</v>
      </c>
      <c r="G17" s="382">
        <v>6</v>
      </c>
      <c r="H17" s="382">
        <v>0</v>
      </c>
      <c r="I17" s="382">
        <v>6</v>
      </c>
      <c r="J17" s="382">
        <v>0</v>
      </c>
      <c r="K17" s="383">
        <v>0</v>
      </c>
      <c r="L17" s="382">
        <v>0</v>
      </c>
      <c r="M17" s="382">
        <v>0</v>
      </c>
      <c r="N17" s="382">
        <v>45</v>
      </c>
      <c r="O17" s="384">
        <v>66.2</v>
      </c>
      <c r="P17" s="384">
        <v>8.8</v>
      </c>
      <c r="Q17" s="385">
        <v>66.2</v>
      </c>
    </row>
    <row r="18" spans="1:17" ht="30" customHeight="1">
      <c r="A18" s="79" t="s">
        <v>660</v>
      </c>
      <c r="B18" s="382">
        <v>378</v>
      </c>
      <c r="C18" s="382">
        <v>94</v>
      </c>
      <c r="D18" s="382">
        <v>53</v>
      </c>
      <c r="E18" s="382">
        <v>17</v>
      </c>
      <c r="F18" s="382">
        <v>7</v>
      </c>
      <c r="G18" s="382">
        <v>203</v>
      </c>
      <c r="H18" s="382">
        <v>0</v>
      </c>
      <c r="I18" s="382">
        <v>4</v>
      </c>
      <c r="J18" s="382">
        <v>0</v>
      </c>
      <c r="K18" s="383">
        <v>0</v>
      </c>
      <c r="L18" s="382">
        <v>0</v>
      </c>
      <c r="M18" s="382">
        <v>0</v>
      </c>
      <c r="N18" s="382">
        <v>94</v>
      </c>
      <c r="O18" s="391">
        <v>24.9</v>
      </c>
      <c r="P18" s="384">
        <v>53.7</v>
      </c>
      <c r="Q18" s="385">
        <v>24.9</v>
      </c>
    </row>
    <row r="19" spans="1:17" ht="30" customHeight="1">
      <c r="A19" s="79" t="s">
        <v>661</v>
      </c>
      <c r="B19" s="382">
        <v>114</v>
      </c>
      <c r="C19" s="382">
        <v>36</v>
      </c>
      <c r="D19" s="382">
        <v>21</v>
      </c>
      <c r="E19" s="382">
        <v>0</v>
      </c>
      <c r="F19" s="382">
        <v>0</v>
      </c>
      <c r="G19" s="382">
        <v>57</v>
      </c>
      <c r="H19" s="382">
        <v>0</v>
      </c>
      <c r="I19" s="382">
        <v>0</v>
      </c>
      <c r="J19" s="382">
        <v>0</v>
      </c>
      <c r="K19" s="383">
        <v>0</v>
      </c>
      <c r="L19" s="382">
        <v>0</v>
      </c>
      <c r="M19" s="382">
        <v>0</v>
      </c>
      <c r="N19" s="382">
        <v>36</v>
      </c>
      <c r="O19" s="391">
        <v>31.6</v>
      </c>
      <c r="P19" s="384">
        <v>50</v>
      </c>
      <c r="Q19" s="385">
        <v>31.6</v>
      </c>
    </row>
    <row r="20" spans="1:17" ht="30" customHeight="1">
      <c r="A20" s="79" t="s">
        <v>662</v>
      </c>
      <c r="B20" s="382">
        <v>63</v>
      </c>
      <c r="C20" s="382">
        <v>8</v>
      </c>
      <c r="D20" s="382">
        <v>12</v>
      </c>
      <c r="E20" s="382">
        <v>0</v>
      </c>
      <c r="F20" s="382">
        <v>1</v>
      </c>
      <c r="G20" s="382">
        <v>42</v>
      </c>
      <c r="H20" s="382">
        <v>0</v>
      </c>
      <c r="I20" s="382">
        <v>0</v>
      </c>
      <c r="J20" s="382">
        <v>0</v>
      </c>
      <c r="K20" s="383">
        <v>0</v>
      </c>
      <c r="L20" s="382">
        <v>0</v>
      </c>
      <c r="M20" s="382">
        <v>0</v>
      </c>
      <c r="N20" s="382">
        <v>8</v>
      </c>
      <c r="O20" s="391">
        <v>12.7</v>
      </c>
      <c r="P20" s="384">
        <v>66.7</v>
      </c>
      <c r="Q20" s="385">
        <v>12.7</v>
      </c>
    </row>
    <row r="21" spans="1:17" ht="30" customHeight="1">
      <c r="A21" s="80" t="s">
        <v>663</v>
      </c>
      <c r="B21" s="387">
        <v>112</v>
      </c>
      <c r="C21" s="387">
        <v>58</v>
      </c>
      <c r="D21" s="387">
        <v>17</v>
      </c>
      <c r="E21" s="387">
        <v>3</v>
      </c>
      <c r="F21" s="387">
        <v>0</v>
      </c>
      <c r="G21" s="387">
        <v>30</v>
      </c>
      <c r="H21" s="387">
        <v>0</v>
      </c>
      <c r="I21" s="387">
        <v>0</v>
      </c>
      <c r="J21" s="803">
        <v>4</v>
      </c>
      <c r="K21" s="404">
        <v>0</v>
      </c>
      <c r="L21" s="387">
        <v>0</v>
      </c>
      <c r="M21" s="387">
        <v>0</v>
      </c>
      <c r="N21" s="387">
        <v>58</v>
      </c>
      <c r="O21" s="384">
        <v>51.8</v>
      </c>
      <c r="P21" s="384">
        <v>26.8</v>
      </c>
      <c r="Q21" s="385">
        <v>51.8</v>
      </c>
    </row>
    <row r="22" spans="1:17" ht="30" customHeight="1">
      <c r="A22" s="81" t="s">
        <v>109</v>
      </c>
      <c r="B22" s="394">
        <v>37</v>
      </c>
      <c r="C22" s="394">
        <v>4</v>
      </c>
      <c r="D22" s="394">
        <v>0</v>
      </c>
      <c r="E22" s="394">
        <v>4</v>
      </c>
      <c r="F22" s="394">
        <v>0</v>
      </c>
      <c r="G22" s="394">
        <v>28</v>
      </c>
      <c r="H22" s="394">
        <v>0</v>
      </c>
      <c r="I22" s="394">
        <v>1</v>
      </c>
      <c r="J22" s="394">
        <v>0</v>
      </c>
      <c r="K22" s="394">
        <v>0</v>
      </c>
      <c r="L22" s="394">
        <v>0</v>
      </c>
      <c r="M22" s="394">
        <v>0</v>
      </c>
      <c r="N22" s="394">
        <v>4</v>
      </c>
      <c r="O22" s="396">
        <v>10.8</v>
      </c>
      <c r="P22" s="397">
        <v>75.7</v>
      </c>
      <c r="Q22" s="879">
        <v>10.8</v>
      </c>
    </row>
    <row r="23" spans="1:17" ht="30" customHeight="1">
      <c r="A23" s="80" t="s">
        <v>524</v>
      </c>
      <c r="B23" s="387">
        <v>37</v>
      </c>
      <c r="C23" s="1162">
        <v>4</v>
      </c>
      <c r="D23" s="387">
        <v>0</v>
      </c>
      <c r="E23" s="387">
        <v>4</v>
      </c>
      <c r="F23" s="387">
        <v>0</v>
      </c>
      <c r="G23" s="387">
        <v>28</v>
      </c>
      <c r="H23" s="387">
        <v>0</v>
      </c>
      <c r="I23" s="387">
        <v>1</v>
      </c>
      <c r="J23" s="803">
        <v>0</v>
      </c>
      <c r="K23" s="404">
        <v>0</v>
      </c>
      <c r="L23" s="387">
        <v>0</v>
      </c>
      <c r="M23" s="387">
        <v>0</v>
      </c>
      <c r="N23" s="387">
        <v>4</v>
      </c>
      <c r="O23" s="406">
        <v>10.8</v>
      </c>
      <c r="P23" s="384">
        <v>75.7</v>
      </c>
      <c r="Q23" s="942">
        <v>10.8</v>
      </c>
    </row>
    <row r="24" spans="1:17" ht="30" customHeight="1">
      <c r="A24" s="81" t="s">
        <v>111</v>
      </c>
      <c r="B24" s="394">
        <v>0</v>
      </c>
      <c r="C24" s="394">
        <v>0</v>
      </c>
      <c r="D24" s="394">
        <v>0</v>
      </c>
      <c r="E24" s="394">
        <v>0</v>
      </c>
      <c r="F24" s="394">
        <v>0</v>
      </c>
      <c r="G24" s="394">
        <v>0</v>
      </c>
      <c r="H24" s="394">
        <v>0</v>
      </c>
      <c r="I24" s="394">
        <v>0</v>
      </c>
      <c r="J24" s="858">
        <v>0</v>
      </c>
      <c r="K24" s="1165">
        <v>0</v>
      </c>
      <c r="L24" s="857">
        <v>0</v>
      </c>
      <c r="M24" s="857">
        <v>0</v>
      </c>
      <c r="N24" s="857">
        <v>0</v>
      </c>
      <c r="O24" s="396" t="s">
        <v>1099</v>
      </c>
      <c r="P24" s="397" t="s">
        <v>1099</v>
      </c>
      <c r="Q24" s="879" t="s">
        <v>1099</v>
      </c>
    </row>
    <row r="25" spans="1:17" ht="30" customHeight="1">
      <c r="A25" s="80" t="s">
        <v>525</v>
      </c>
      <c r="B25" s="1166">
        <v>0</v>
      </c>
      <c r="C25" s="1162">
        <v>0</v>
      </c>
      <c r="D25" s="1162">
        <v>0</v>
      </c>
      <c r="E25" s="1162">
        <v>0</v>
      </c>
      <c r="F25" s="1162">
        <v>0</v>
      </c>
      <c r="G25" s="1162">
        <v>0</v>
      </c>
      <c r="H25" s="1162">
        <v>0</v>
      </c>
      <c r="I25" s="1162">
        <v>0</v>
      </c>
      <c r="J25" s="859">
        <v>0</v>
      </c>
      <c r="K25" s="1167">
        <v>0</v>
      </c>
      <c r="L25" s="1162">
        <v>0</v>
      </c>
      <c r="M25" s="1162">
        <v>0</v>
      </c>
      <c r="N25" s="1162">
        <v>0</v>
      </c>
      <c r="O25" s="391" t="s">
        <v>1099</v>
      </c>
      <c r="P25" s="384" t="s">
        <v>1099</v>
      </c>
      <c r="Q25" s="403" t="s">
        <v>1099</v>
      </c>
    </row>
    <row r="26" spans="1:17" ht="30" customHeight="1">
      <c r="A26" s="81" t="s">
        <v>113</v>
      </c>
      <c r="B26" s="394">
        <v>0</v>
      </c>
      <c r="C26" s="394">
        <v>0</v>
      </c>
      <c r="D26" s="394">
        <v>0</v>
      </c>
      <c r="E26" s="394">
        <v>0</v>
      </c>
      <c r="F26" s="394">
        <v>0</v>
      </c>
      <c r="G26" s="394">
        <v>0</v>
      </c>
      <c r="H26" s="394">
        <v>0</v>
      </c>
      <c r="I26" s="394">
        <v>0</v>
      </c>
      <c r="J26" s="1160">
        <v>0</v>
      </c>
      <c r="K26" s="405">
        <v>0</v>
      </c>
      <c r="L26" s="394">
        <v>0</v>
      </c>
      <c r="M26" s="394">
        <v>0</v>
      </c>
      <c r="N26" s="394">
        <v>0</v>
      </c>
      <c r="O26" s="396" t="s">
        <v>1099</v>
      </c>
      <c r="P26" s="397" t="s">
        <v>1099</v>
      </c>
      <c r="Q26" s="879" t="s">
        <v>1099</v>
      </c>
    </row>
    <row r="27" spans="1:17" ht="30" customHeight="1">
      <c r="A27" s="79" t="s">
        <v>526</v>
      </c>
      <c r="B27" s="382">
        <v>0</v>
      </c>
      <c r="C27" s="382">
        <v>0</v>
      </c>
      <c r="D27" s="382">
        <v>0</v>
      </c>
      <c r="E27" s="382">
        <v>0</v>
      </c>
      <c r="F27" s="382">
        <v>0</v>
      </c>
      <c r="G27" s="382">
        <v>0</v>
      </c>
      <c r="H27" s="382">
        <v>0</v>
      </c>
      <c r="I27" s="382">
        <v>0</v>
      </c>
      <c r="J27" s="1156">
        <v>0</v>
      </c>
      <c r="K27" s="1168">
        <v>0</v>
      </c>
      <c r="L27" s="1157">
        <v>0</v>
      </c>
      <c r="M27" s="1157">
        <v>0</v>
      </c>
      <c r="N27" s="382">
        <v>0</v>
      </c>
      <c r="O27" s="391" t="s">
        <v>1099</v>
      </c>
      <c r="P27" s="384" t="s">
        <v>1099</v>
      </c>
      <c r="Q27" s="403" t="s">
        <v>1099</v>
      </c>
    </row>
    <row r="28" spans="1:17" ht="30" customHeight="1">
      <c r="A28" s="79" t="s">
        <v>527</v>
      </c>
      <c r="B28" s="382">
        <v>0</v>
      </c>
      <c r="C28" s="382">
        <v>0</v>
      </c>
      <c r="D28" s="382">
        <v>0</v>
      </c>
      <c r="E28" s="382">
        <v>0</v>
      </c>
      <c r="F28" s="382">
        <v>0</v>
      </c>
      <c r="G28" s="382">
        <v>0</v>
      </c>
      <c r="H28" s="382">
        <v>0</v>
      </c>
      <c r="I28" s="382">
        <v>0</v>
      </c>
      <c r="J28" s="808">
        <v>0</v>
      </c>
      <c r="K28" s="383">
        <v>0</v>
      </c>
      <c r="L28" s="382">
        <v>0</v>
      </c>
      <c r="M28" s="382">
        <v>0</v>
      </c>
      <c r="N28" s="382">
        <v>0</v>
      </c>
      <c r="O28" s="391" t="s">
        <v>1099</v>
      </c>
      <c r="P28" s="384" t="s">
        <v>1099</v>
      </c>
      <c r="Q28" s="403" t="s">
        <v>1099</v>
      </c>
    </row>
    <row r="29" spans="1:17" ht="30" customHeight="1">
      <c r="A29" s="80" t="s">
        <v>282</v>
      </c>
      <c r="B29" s="922">
        <v>0</v>
      </c>
      <c r="C29" s="387">
        <v>0</v>
      </c>
      <c r="D29" s="387">
        <v>0</v>
      </c>
      <c r="E29" s="387">
        <v>0</v>
      </c>
      <c r="F29" s="387">
        <v>0</v>
      </c>
      <c r="G29" s="387">
        <v>0</v>
      </c>
      <c r="H29" s="387">
        <v>0</v>
      </c>
      <c r="I29" s="387">
        <v>0</v>
      </c>
      <c r="J29" s="803">
        <v>0</v>
      </c>
      <c r="K29" s="404">
        <v>0</v>
      </c>
      <c r="L29" s="387">
        <v>0</v>
      </c>
      <c r="M29" s="387">
        <v>0</v>
      </c>
      <c r="N29" s="387">
        <v>0</v>
      </c>
      <c r="O29" s="1000" t="s">
        <v>1099</v>
      </c>
      <c r="P29" s="389" t="s">
        <v>1099</v>
      </c>
      <c r="Q29" s="880" t="s">
        <v>1099</v>
      </c>
    </row>
    <row r="30" spans="1:17" ht="30" customHeight="1">
      <c r="A30" s="81" t="s">
        <v>115</v>
      </c>
      <c r="B30" s="394">
        <v>55</v>
      </c>
      <c r="C30" s="394">
        <v>13</v>
      </c>
      <c r="D30" s="394">
        <v>15</v>
      </c>
      <c r="E30" s="858">
        <v>0</v>
      </c>
      <c r="F30" s="858">
        <v>0</v>
      </c>
      <c r="G30" s="394">
        <v>25</v>
      </c>
      <c r="H30" s="858">
        <v>0</v>
      </c>
      <c r="I30" s="858">
        <v>2</v>
      </c>
      <c r="J30" s="858">
        <v>0</v>
      </c>
      <c r="K30" s="1165">
        <v>0</v>
      </c>
      <c r="L30" s="857">
        <v>0</v>
      </c>
      <c r="M30" s="857">
        <v>0</v>
      </c>
      <c r="N30" s="394">
        <v>13</v>
      </c>
      <c r="O30" s="396">
        <v>23.6</v>
      </c>
      <c r="P30" s="397">
        <v>45.5</v>
      </c>
      <c r="Q30" s="398">
        <v>23.6</v>
      </c>
    </row>
    <row r="31" spans="1:17" ht="30" customHeight="1">
      <c r="A31" s="79" t="s">
        <v>528</v>
      </c>
      <c r="B31" s="382">
        <v>55</v>
      </c>
      <c r="C31" s="382">
        <v>13</v>
      </c>
      <c r="D31" s="382">
        <v>15</v>
      </c>
      <c r="E31" s="382">
        <v>0</v>
      </c>
      <c r="F31" s="382">
        <v>0</v>
      </c>
      <c r="G31" s="382">
        <v>25</v>
      </c>
      <c r="H31" s="382">
        <v>0</v>
      </c>
      <c r="I31" s="382">
        <v>2</v>
      </c>
      <c r="J31" s="1156">
        <v>0</v>
      </c>
      <c r="K31" s="1168">
        <v>0</v>
      </c>
      <c r="L31" s="1157">
        <v>0</v>
      </c>
      <c r="M31" s="1157">
        <v>0</v>
      </c>
      <c r="N31" s="382">
        <v>13</v>
      </c>
      <c r="O31" s="384">
        <v>23.6</v>
      </c>
      <c r="P31" s="384">
        <v>45.5</v>
      </c>
      <c r="Q31" s="385">
        <v>23.6</v>
      </c>
    </row>
    <row r="32" spans="1:17" ht="30" customHeight="1">
      <c r="A32" s="79" t="s">
        <v>529</v>
      </c>
      <c r="B32" s="867">
        <v>0</v>
      </c>
      <c r="C32" s="382">
        <v>0</v>
      </c>
      <c r="D32" s="382">
        <v>0</v>
      </c>
      <c r="E32" s="382">
        <v>0</v>
      </c>
      <c r="F32" s="382">
        <v>0</v>
      </c>
      <c r="G32" s="382">
        <v>0</v>
      </c>
      <c r="H32" s="382">
        <v>0</v>
      </c>
      <c r="I32" s="382">
        <v>0</v>
      </c>
      <c r="J32" s="808">
        <v>0</v>
      </c>
      <c r="K32" s="383">
        <v>0</v>
      </c>
      <c r="L32" s="382">
        <v>0</v>
      </c>
      <c r="M32" s="382">
        <v>0</v>
      </c>
      <c r="N32" s="382">
        <v>0</v>
      </c>
      <c r="O32" s="391" t="s">
        <v>1099</v>
      </c>
      <c r="P32" s="384" t="s">
        <v>1099</v>
      </c>
      <c r="Q32" s="403" t="s">
        <v>1099</v>
      </c>
    </row>
    <row r="33" spans="1:17" ht="30" customHeight="1">
      <c r="A33" s="79" t="s">
        <v>530</v>
      </c>
      <c r="B33" s="867">
        <v>0</v>
      </c>
      <c r="C33" s="382">
        <v>0</v>
      </c>
      <c r="D33" s="382">
        <v>0</v>
      </c>
      <c r="E33" s="382">
        <v>0</v>
      </c>
      <c r="F33" s="382">
        <v>0</v>
      </c>
      <c r="G33" s="382">
        <v>0</v>
      </c>
      <c r="H33" s="382">
        <v>0</v>
      </c>
      <c r="I33" s="382">
        <v>0</v>
      </c>
      <c r="J33" s="808">
        <v>0</v>
      </c>
      <c r="K33" s="383">
        <v>0</v>
      </c>
      <c r="L33" s="382">
        <v>0</v>
      </c>
      <c r="M33" s="382">
        <v>0</v>
      </c>
      <c r="N33" s="382">
        <v>0</v>
      </c>
      <c r="O33" s="391" t="s">
        <v>1099</v>
      </c>
      <c r="P33" s="384" t="s">
        <v>1099</v>
      </c>
      <c r="Q33" s="403" t="s">
        <v>1099</v>
      </c>
    </row>
    <row r="34" spans="1:17" ht="30" customHeight="1">
      <c r="A34" s="80" t="s">
        <v>531</v>
      </c>
      <c r="B34" s="382">
        <v>0</v>
      </c>
      <c r="C34" s="387">
        <v>0</v>
      </c>
      <c r="D34" s="387">
        <v>0</v>
      </c>
      <c r="E34" s="387">
        <v>0</v>
      </c>
      <c r="F34" s="387">
        <v>0</v>
      </c>
      <c r="G34" s="387">
        <v>0</v>
      </c>
      <c r="H34" s="387">
        <v>0</v>
      </c>
      <c r="I34" s="387">
        <v>0</v>
      </c>
      <c r="J34" s="803">
        <v>0</v>
      </c>
      <c r="K34" s="404">
        <v>0</v>
      </c>
      <c r="L34" s="387">
        <v>0</v>
      </c>
      <c r="M34" s="387">
        <v>0</v>
      </c>
      <c r="N34" s="387">
        <v>0</v>
      </c>
      <c r="O34" s="1000" t="s">
        <v>1099</v>
      </c>
      <c r="P34" s="389" t="s">
        <v>1099</v>
      </c>
      <c r="Q34" s="880" t="s">
        <v>1099</v>
      </c>
    </row>
    <row r="35" spans="1:17" ht="30" customHeight="1">
      <c r="A35" s="81" t="s">
        <v>120</v>
      </c>
      <c r="B35" s="874">
        <v>39</v>
      </c>
      <c r="C35" s="394">
        <v>4</v>
      </c>
      <c r="D35" s="858">
        <v>0</v>
      </c>
      <c r="E35" s="394">
        <v>4</v>
      </c>
      <c r="F35" s="394">
        <v>3</v>
      </c>
      <c r="G35" s="394">
        <v>28</v>
      </c>
      <c r="H35" s="858">
        <v>0</v>
      </c>
      <c r="I35" s="858">
        <v>0</v>
      </c>
      <c r="J35" s="858">
        <v>0</v>
      </c>
      <c r="K35" s="1165">
        <v>0</v>
      </c>
      <c r="L35" s="857">
        <v>0</v>
      </c>
      <c r="M35" s="857">
        <v>0</v>
      </c>
      <c r="N35" s="394">
        <v>4</v>
      </c>
      <c r="O35" s="1161">
        <v>10.3</v>
      </c>
      <c r="P35" s="392">
        <v>71.8</v>
      </c>
      <c r="Q35" s="393">
        <v>10.3</v>
      </c>
    </row>
    <row r="36" spans="1:17" ht="30" customHeight="1">
      <c r="A36" s="80" t="s">
        <v>294</v>
      </c>
      <c r="B36" s="387">
        <v>39</v>
      </c>
      <c r="C36" s="387">
        <v>4</v>
      </c>
      <c r="D36" s="387">
        <v>0</v>
      </c>
      <c r="E36" s="387">
        <v>4</v>
      </c>
      <c r="F36" s="387">
        <v>3</v>
      </c>
      <c r="G36" s="387">
        <v>28</v>
      </c>
      <c r="H36" s="387">
        <v>0</v>
      </c>
      <c r="I36" s="387">
        <v>0</v>
      </c>
      <c r="J36" s="859">
        <v>0</v>
      </c>
      <c r="K36" s="1167">
        <v>0</v>
      </c>
      <c r="L36" s="1162">
        <v>0</v>
      </c>
      <c r="M36" s="1162">
        <v>0</v>
      </c>
      <c r="N36" s="387">
        <v>4</v>
      </c>
      <c r="O36" s="384">
        <v>10.3</v>
      </c>
      <c r="P36" s="384">
        <v>71.8</v>
      </c>
      <c r="Q36" s="385">
        <v>10.3</v>
      </c>
    </row>
    <row r="37" spans="1:17" ht="30" customHeight="1">
      <c r="A37" s="81" t="s">
        <v>121</v>
      </c>
      <c r="B37" s="394">
        <v>33</v>
      </c>
      <c r="C37" s="394">
        <v>2</v>
      </c>
      <c r="D37" s="394">
        <v>8</v>
      </c>
      <c r="E37" s="858">
        <v>0</v>
      </c>
      <c r="F37" s="858">
        <v>0</v>
      </c>
      <c r="G37" s="394">
        <v>23</v>
      </c>
      <c r="H37" s="858">
        <v>0</v>
      </c>
      <c r="I37" s="858">
        <v>0</v>
      </c>
      <c r="J37" s="858">
        <v>0</v>
      </c>
      <c r="K37" s="1165">
        <v>0</v>
      </c>
      <c r="L37" s="857">
        <v>0</v>
      </c>
      <c r="M37" s="857">
        <v>0</v>
      </c>
      <c r="N37" s="394">
        <v>2</v>
      </c>
      <c r="O37" s="396">
        <v>6.1</v>
      </c>
      <c r="P37" s="397">
        <v>69.7</v>
      </c>
      <c r="Q37" s="398">
        <v>6.1</v>
      </c>
    </row>
    <row r="38" spans="1:17" ht="30" customHeight="1">
      <c r="A38" s="79" t="s">
        <v>532</v>
      </c>
      <c r="B38" s="382">
        <v>33</v>
      </c>
      <c r="C38" s="382">
        <v>2</v>
      </c>
      <c r="D38" s="382">
        <v>8</v>
      </c>
      <c r="E38" s="382">
        <v>0</v>
      </c>
      <c r="F38" s="382">
        <v>0</v>
      </c>
      <c r="G38" s="382">
        <v>23</v>
      </c>
      <c r="H38" s="382">
        <v>0</v>
      </c>
      <c r="I38" s="382">
        <v>0</v>
      </c>
      <c r="J38" s="1156">
        <v>0</v>
      </c>
      <c r="K38" s="1168">
        <v>0</v>
      </c>
      <c r="L38" s="1157">
        <v>0</v>
      </c>
      <c r="M38" s="1157">
        <v>0</v>
      </c>
      <c r="N38" s="382">
        <v>2</v>
      </c>
      <c r="O38" s="384">
        <v>6.1</v>
      </c>
      <c r="P38" s="384">
        <v>69.7</v>
      </c>
      <c r="Q38" s="385">
        <v>6.1</v>
      </c>
    </row>
    <row r="39" spans="1:17" ht="30" customHeight="1" thickBot="1">
      <c r="A39" s="82" t="s">
        <v>533</v>
      </c>
      <c r="B39" s="400">
        <v>0</v>
      </c>
      <c r="C39" s="400">
        <v>0</v>
      </c>
      <c r="D39" s="400">
        <v>0</v>
      </c>
      <c r="E39" s="400">
        <v>0</v>
      </c>
      <c r="F39" s="400">
        <v>0</v>
      </c>
      <c r="G39" s="400">
        <v>0</v>
      </c>
      <c r="H39" s="400">
        <v>0</v>
      </c>
      <c r="I39" s="400">
        <v>0</v>
      </c>
      <c r="J39" s="1164">
        <v>0</v>
      </c>
      <c r="K39" s="407">
        <v>0</v>
      </c>
      <c r="L39" s="400">
        <v>0</v>
      </c>
      <c r="M39" s="400">
        <v>0</v>
      </c>
      <c r="N39" s="400">
        <v>0</v>
      </c>
      <c r="O39" s="402" t="s">
        <v>1099</v>
      </c>
      <c r="P39" s="402" t="s">
        <v>1099</v>
      </c>
      <c r="Q39" s="1002" t="s">
        <v>1099</v>
      </c>
    </row>
    <row r="40" spans="2:17" ht="30" customHeight="1">
      <c r="B40" s="892"/>
      <c r="C40" s="892"/>
      <c r="D40" s="892"/>
      <c r="E40" s="892"/>
      <c r="F40" s="892"/>
      <c r="G40" s="892"/>
      <c r="H40" s="892"/>
      <c r="I40" s="892"/>
      <c r="J40" s="892"/>
      <c r="K40" s="892"/>
      <c r="L40" s="892"/>
      <c r="M40" s="892"/>
      <c r="N40" s="892"/>
      <c r="O40" s="51"/>
      <c r="P40" s="205"/>
      <c r="Q40" s="153"/>
    </row>
    <row r="41" spans="2:17" ht="30" customHeight="1">
      <c r="B41" s="51"/>
      <c r="C41" s="51"/>
      <c r="D41" s="51"/>
      <c r="E41" s="51"/>
      <c r="F41" s="51"/>
      <c r="G41" s="51"/>
      <c r="H41" s="51"/>
      <c r="I41" s="51"/>
      <c r="J41" s="51"/>
      <c r="K41" s="51"/>
      <c r="L41" s="51"/>
      <c r="M41" s="51"/>
      <c r="N41" s="51"/>
      <c r="O41" s="51"/>
      <c r="P41" s="205"/>
      <c r="Q41" s="153"/>
    </row>
    <row r="42" spans="2:17" ht="30" customHeight="1">
      <c r="B42" s="51"/>
      <c r="C42" s="51"/>
      <c r="D42" s="51"/>
      <c r="E42" s="51"/>
      <c r="F42" s="51"/>
      <c r="G42" s="51"/>
      <c r="H42" s="51"/>
      <c r="I42" s="51"/>
      <c r="J42" s="51"/>
      <c r="K42" s="51"/>
      <c r="L42" s="51"/>
      <c r="M42" s="51"/>
      <c r="N42" s="51"/>
      <c r="O42" s="51"/>
      <c r="P42" s="205"/>
      <c r="Q42" s="153"/>
    </row>
    <row r="43" spans="2:17" ht="30" customHeight="1">
      <c r="B43" s="51"/>
      <c r="C43" s="51"/>
      <c r="D43" s="51"/>
      <c r="E43" s="51"/>
      <c r="F43" s="51"/>
      <c r="G43" s="51"/>
      <c r="H43" s="51"/>
      <c r="I43" s="51"/>
      <c r="J43" s="51"/>
      <c r="K43" s="51"/>
      <c r="L43" s="51"/>
      <c r="M43" s="51"/>
      <c r="N43" s="51"/>
      <c r="O43" s="51"/>
      <c r="P43" s="205"/>
      <c r="Q43" s="153"/>
    </row>
    <row r="44" spans="2:17" ht="30" customHeight="1">
      <c r="B44" s="51"/>
      <c r="C44" s="51"/>
      <c r="D44" s="51"/>
      <c r="E44" s="51"/>
      <c r="F44" s="51"/>
      <c r="G44" s="51"/>
      <c r="H44" s="51"/>
      <c r="I44" s="51"/>
      <c r="J44" s="51"/>
      <c r="K44" s="51"/>
      <c r="L44" s="51"/>
      <c r="M44" s="51"/>
      <c r="N44" s="51"/>
      <c r="O44" s="51"/>
      <c r="P44" s="205"/>
      <c r="Q44" s="153"/>
    </row>
    <row r="45" spans="2:17" ht="30" customHeight="1">
      <c r="B45" s="51"/>
      <c r="C45" s="51"/>
      <c r="D45" s="51"/>
      <c r="E45" s="51"/>
      <c r="F45" s="51"/>
      <c r="G45" s="51"/>
      <c r="H45" s="51"/>
      <c r="I45" s="51"/>
      <c r="J45" s="51"/>
      <c r="K45" s="51"/>
      <c r="L45" s="51"/>
      <c r="M45" s="51"/>
      <c r="N45" s="51"/>
      <c r="O45" s="51"/>
      <c r="P45" s="205"/>
      <c r="Q45" s="153"/>
    </row>
    <row r="46" spans="2:17" ht="30" customHeight="1">
      <c r="B46" s="51"/>
      <c r="C46" s="51"/>
      <c r="D46" s="51"/>
      <c r="E46" s="51"/>
      <c r="F46" s="51"/>
      <c r="G46" s="51"/>
      <c r="H46" s="51"/>
      <c r="I46" s="51"/>
      <c r="J46" s="51"/>
      <c r="K46" s="51"/>
      <c r="L46" s="51"/>
      <c r="M46" s="51"/>
      <c r="N46" s="51"/>
      <c r="O46" s="51"/>
      <c r="P46" s="205"/>
      <c r="Q46" s="153"/>
    </row>
    <row r="47" spans="2:17" ht="30" customHeight="1">
      <c r="B47" s="51"/>
      <c r="C47" s="51"/>
      <c r="D47" s="51"/>
      <c r="E47" s="51"/>
      <c r="F47" s="51"/>
      <c r="G47" s="51"/>
      <c r="H47" s="51"/>
      <c r="I47" s="51"/>
      <c r="J47" s="51"/>
      <c r="K47" s="51"/>
      <c r="L47" s="51"/>
      <c r="M47" s="51"/>
      <c r="N47" s="51"/>
      <c r="O47" s="51"/>
      <c r="P47" s="205"/>
      <c r="Q47" s="153"/>
    </row>
    <row r="48" spans="16:17" ht="30" customHeight="1">
      <c r="P48" s="206"/>
      <c r="Q48" s="40"/>
    </row>
    <row r="49" spans="16:17" ht="30" customHeight="1">
      <c r="P49" s="206"/>
      <c r="Q49" s="40"/>
    </row>
    <row r="50" spans="16:17" ht="29.25" customHeight="1">
      <c r="P50" s="206"/>
      <c r="Q50" s="40"/>
    </row>
    <row r="51" spans="9:17" ht="29.25" customHeight="1">
      <c r="I51" s="572"/>
      <c r="P51" s="206"/>
      <c r="Q51" s="40"/>
    </row>
    <row r="52" spans="16:17" ht="29.25" customHeight="1">
      <c r="P52" s="206"/>
      <c r="Q52" s="40"/>
    </row>
    <row r="53" spans="16:17" ht="29.25" customHeight="1">
      <c r="P53" s="206"/>
      <c r="Q53" s="40"/>
    </row>
    <row r="54" spans="16:17" ht="29.25" customHeight="1">
      <c r="P54" s="206"/>
      <c r="Q54" s="40"/>
    </row>
    <row r="55" spans="16:17" ht="29.25" customHeight="1">
      <c r="P55" s="206"/>
      <c r="Q55" s="40"/>
    </row>
    <row r="56" spans="16:17" ht="29.25" customHeight="1">
      <c r="P56" s="206"/>
      <c r="Q56" s="40"/>
    </row>
    <row r="57" spans="16:17" ht="29.25" customHeight="1">
      <c r="P57" s="206"/>
      <c r="Q57" s="40"/>
    </row>
    <row r="58" spans="16:17" ht="29.25" customHeight="1">
      <c r="P58" s="206"/>
      <c r="Q58" s="40"/>
    </row>
    <row r="59" spans="16:17" ht="29.25" customHeight="1">
      <c r="P59" s="206"/>
      <c r="Q59" s="40"/>
    </row>
    <row r="60" spans="16:17" ht="29.25" customHeight="1">
      <c r="P60" s="206"/>
      <c r="Q60" s="40"/>
    </row>
    <row r="61" spans="16:17" ht="29.25" customHeight="1">
      <c r="P61" s="206"/>
      <c r="Q61" s="40"/>
    </row>
    <row r="62" spans="16:17" ht="29.25" customHeight="1">
      <c r="P62" s="206"/>
      <c r="Q62" s="40"/>
    </row>
    <row r="63" spans="16:17" ht="29.25" customHeight="1">
      <c r="P63" s="206"/>
      <c r="Q63" s="40"/>
    </row>
    <row r="64" spans="16:17" ht="29.25" customHeight="1">
      <c r="P64" s="206"/>
      <c r="Q64" s="40"/>
    </row>
    <row r="65" spans="16:17" ht="29.25" customHeight="1">
      <c r="P65" s="206"/>
      <c r="Q65" s="40"/>
    </row>
    <row r="66" spans="16:17" ht="29.25" customHeight="1">
      <c r="P66" s="206"/>
      <c r="Q66" s="40"/>
    </row>
    <row r="67" spans="16:17" ht="29.25" customHeight="1">
      <c r="P67" s="206"/>
      <c r="Q67" s="40"/>
    </row>
    <row r="68" spans="16:17" ht="29.25" customHeight="1">
      <c r="P68" s="206"/>
      <c r="Q68" s="40"/>
    </row>
    <row r="69" spans="16:17" ht="29.25" customHeight="1">
      <c r="P69" s="206"/>
      <c r="Q69" s="40"/>
    </row>
    <row r="70" spans="16:17" ht="29.25" customHeight="1">
      <c r="P70" s="206"/>
      <c r="Q70" s="40"/>
    </row>
    <row r="71" spans="16:17" ht="29.25" customHeight="1">
      <c r="P71" s="206"/>
      <c r="Q71" s="40"/>
    </row>
    <row r="72" spans="16:17" ht="29.25" customHeight="1">
      <c r="P72" s="206"/>
      <c r="Q72" s="40"/>
    </row>
    <row r="73" spans="16:17" ht="29.25" customHeight="1">
      <c r="P73" s="206"/>
      <c r="Q73" s="40"/>
    </row>
    <row r="74" spans="16:17" ht="29.25" customHeight="1">
      <c r="P74" s="206"/>
      <c r="Q74" s="40"/>
    </row>
    <row r="75" spans="16:17" ht="29.25" customHeight="1">
      <c r="P75" s="206"/>
      <c r="Q75" s="40"/>
    </row>
    <row r="76" spans="16:17" ht="29.25" customHeight="1">
      <c r="P76" s="206"/>
      <c r="Q76" s="40"/>
    </row>
    <row r="77" spans="16:17" ht="29.25" customHeight="1">
      <c r="P77" s="206"/>
      <c r="Q77" s="40"/>
    </row>
    <row r="78" spans="16:17" ht="29.25" customHeight="1">
      <c r="P78" s="206"/>
      <c r="Q78" s="40"/>
    </row>
    <row r="79" spans="16:17" ht="29.25" customHeight="1">
      <c r="P79" s="206"/>
      <c r="Q79" s="40"/>
    </row>
    <row r="80" spans="16:17" ht="29.25" customHeight="1">
      <c r="P80" s="206"/>
      <c r="Q80" s="40"/>
    </row>
    <row r="81" spans="16:17" ht="29.25" customHeight="1">
      <c r="P81" s="206"/>
      <c r="Q81" s="40"/>
    </row>
    <row r="82" spans="16:17" ht="29.25" customHeight="1">
      <c r="P82" s="206"/>
      <c r="Q82" s="40"/>
    </row>
    <row r="83" spans="16:17" ht="29.25" customHeight="1">
      <c r="P83" s="206"/>
      <c r="Q83" s="40"/>
    </row>
    <row r="84" spans="16:17" ht="29.25" customHeight="1">
      <c r="P84" s="206"/>
      <c r="Q84" s="40"/>
    </row>
    <row r="85" spans="16:17" ht="29.25" customHeight="1">
      <c r="P85" s="206"/>
      <c r="Q85" s="40"/>
    </row>
    <row r="86" spans="16:17" ht="29.25" customHeight="1">
      <c r="P86" s="206"/>
      <c r="Q86" s="40"/>
    </row>
    <row r="87" spans="16:17" ht="29.25" customHeight="1">
      <c r="P87" s="206"/>
      <c r="Q87" s="40"/>
    </row>
    <row r="88" spans="16:17" ht="29.25" customHeight="1">
      <c r="P88" s="206"/>
      <c r="Q88" s="40"/>
    </row>
    <row r="89" spans="16:17" ht="29.25" customHeight="1">
      <c r="P89" s="206"/>
      <c r="Q89" s="40"/>
    </row>
    <row r="90" spans="16:17" ht="29.25" customHeight="1">
      <c r="P90" s="206"/>
      <c r="Q90" s="40"/>
    </row>
    <row r="91" spans="16:17" ht="29.25" customHeight="1">
      <c r="P91" s="206"/>
      <c r="Q91" s="40"/>
    </row>
    <row r="92" spans="16:17" ht="29.25" customHeight="1">
      <c r="P92" s="206"/>
      <c r="Q92" s="40"/>
    </row>
    <row r="93" spans="16:17" ht="29.25" customHeight="1">
      <c r="P93" s="206"/>
      <c r="Q93" s="40"/>
    </row>
    <row r="94" spans="16:17" ht="29.25" customHeight="1">
      <c r="P94" s="206"/>
      <c r="Q94" s="40"/>
    </row>
    <row r="95" spans="16:17" ht="29.25" customHeight="1">
      <c r="P95" s="206"/>
      <c r="Q95" s="40"/>
    </row>
    <row r="96" spans="16:17" ht="29.25" customHeight="1">
      <c r="P96" s="206"/>
      <c r="Q96" s="40"/>
    </row>
    <row r="97" spans="16:17" ht="29.25" customHeight="1">
      <c r="P97" s="206"/>
      <c r="Q97" s="40"/>
    </row>
    <row r="98" spans="16:17" ht="29.25" customHeight="1">
      <c r="P98" s="206"/>
      <c r="Q98" s="40"/>
    </row>
    <row r="99" spans="16:17" ht="29.25" customHeight="1">
      <c r="P99" s="206"/>
      <c r="Q99" s="40"/>
    </row>
    <row r="100" spans="16:17" ht="29.25" customHeight="1">
      <c r="P100" s="206"/>
      <c r="Q100" s="40"/>
    </row>
    <row r="101" spans="16:17" ht="29.25" customHeight="1">
      <c r="P101" s="206"/>
      <c r="Q101" s="40"/>
    </row>
    <row r="102" spans="16:17" ht="29.25" customHeight="1">
      <c r="P102" s="206"/>
      <c r="Q102" s="40"/>
    </row>
    <row r="103" spans="16:17" ht="29.25" customHeight="1">
      <c r="P103" s="206"/>
      <c r="Q103" s="40"/>
    </row>
    <row r="104" spans="16:17" ht="29.25" customHeight="1">
      <c r="P104" s="206"/>
      <c r="Q104" s="40"/>
    </row>
    <row r="105" spans="16:17" ht="29.25" customHeight="1">
      <c r="P105" s="206"/>
      <c r="Q105" s="40"/>
    </row>
    <row r="106" spans="16:17" ht="29.25" customHeight="1">
      <c r="P106" s="206"/>
      <c r="Q106" s="40"/>
    </row>
    <row r="107" spans="16:17" ht="29.25" customHeight="1">
      <c r="P107" s="206"/>
      <c r="Q107" s="40"/>
    </row>
    <row r="108" spans="16:17" ht="29.25" customHeight="1">
      <c r="P108" s="206"/>
      <c r="Q108" s="40"/>
    </row>
    <row r="109" spans="16:17" ht="29.25" customHeight="1">
      <c r="P109" s="206"/>
      <c r="Q109" s="40"/>
    </row>
    <row r="110" spans="16:17" ht="29.25" customHeight="1">
      <c r="P110" s="206"/>
      <c r="Q110" s="40"/>
    </row>
    <row r="111" spans="16:17" ht="29.25" customHeight="1">
      <c r="P111" s="206"/>
      <c r="Q111" s="40"/>
    </row>
    <row r="112" spans="16:17" ht="29.25" customHeight="1">
      <c r="P112" s="206"/>
      <c r="Q112" s="40"/>
    </row>
    <row r="113" spans="16:17" ht="29.25" customHeight="1">
      <c r="P113" s="206"/>
      <c r="Q113" s="40"/>
    </row>
    <row r="114" spans="16:17" ht="29.25" customHeight="1">
      <c r="P114" s="206"/>
      <c r="Q114" s="40"/>
    </row>
    <row r="115" spans="16:17" ht="29.25" customHeight="1">
      <c r="P115" s="206"/>
      <c r="Q115" s="40"/>
    </row>
    <row r="116" spans="16:17" ht="29.25" customHeight="1">
      <c r="P116" s="206"/>
      <c r="Q116" s="40"/>
    </row>
    <row r="117" spans="16:17" ht="29.25" customHeight="1">
      <c r="P117" s="206"/>
      <c r="Q117" s="40"/>
    </row>
    <row r="118" spans="16:17" ht="29.25" customHeight="1">
      <c r="P118" s="206"/>
      <c r="Q118" s="40"/>
    </row>
    <row r="119" spans="16:17" ht="29.25" customHeight="1">
      <c r="P119" s="206"/>
      <c r="Q119" s="40"/>
    </row>
    <row r="120" spans="16:17" ht="29.25" customHeight="1">
      <c r="P120" s="206"/>
      <c r="Q120" s="40"/>
    </row>
    <row r="121" spans="16:17" ht="29.25" customHeight="1">
      <c r="P121" s="206"/>
      <c r="Q121" s="40"/>
    </row>
    <row r="122" spans="16:17" ht="29.25" customHeight="1">
      <c r="P122" s="206"/>
      <c r="Q122" s="40"/>
    </row>
    <row r="123" spans="16:17" ht="29.25" customHeight="1">
      <c r="P123" s="206"/>
      <c r="Q123" s="40"/>
    </row>
    <row r="124" spans="16:17" ht="29.25" customHeight="1">
      <c r="P124" s="206"/>
      <c r="Q124" s="40"/>
    </row>
    <row r="125" spans="16:17" ht="29.25" customHeight="1">
      <c r="P125" s="206"/>
      <c r="Q125" s="40"/>
    </row>
    <row r="126" spans="16:17" ht="29.25" customHeight="1">
      <c r="P126" s="206"/>
      <c r="Q126" s="40"/>
    </row>
    <row r="127" spans="16:17" ht="29.25" customHeight="1">
      <c r="P127" s="206"/>
      <c r="Q127" s="40"/>
    </row>
    <row r="128" spans="16:17" ht="29.25" customHeight="1">
      <c r="P128" s="206"/>
      <c r="Q128" s="40"/>
    </row>
    <row r="129" spans="16:17" ht="29.25" customHeight="1">
      <c r="P129" s="206"/>
      <c r="Q129" s="40"/>
    </row>
    <row r="130" spans="16:17" ht="29.25" customHeight="1">
      <c r="P130" s="206"/>
      <c r="Q130" s="40"/>
    </row>
    <row r="131" spans="16:17" ht="29.25" customHeight="1">
      <c r="P131" s="206"/>
      <c r="Q131" s="40"/>
    </row>
    <row r="132" spans="16:17" ht="29.25" customHeight="1">
      <c r="P132" s="206"/>
      <c r="Q132" s="40"/>
    </row>
    <row r="133" spans="16:17" ht="29.25" customHeight="1">
      <c r="P133" s="206"/>
      <c r="Q133" s="40"/>
    </row>
    <row r="134" spans="16:17" ht="29.25" customHeight="1">
      <c r="P134" s="206"/>
      <c r="Q134" s="40"/>
    </row>
    <row r="135" spans="16:17" ht="29.25" customHeight="1">
      <c r="P135" s="206"/>
      <c r="Q135" s="40"/>
    </row>
    <row r="136" spans="16:17" ht="29.25" customHeight="1">
      <c r="P136" s="206"/>
      <c r="Q136" s="40"/>
    </row>
    <row r="137" spans="16:17" ht="29.25" customHeight="1">
      <c r="P137" s="206"/>
      <c r="Q137" s="40"/>
    </row>
    <row r="138" spans="16:17" ht="29.25" customHeight="1">
      <c r="P138" s="206"/>
      <c r="Q138" s="40"/>
    </row>
    <row r="139" spans="16:17" ht="29.25" customHeight="1">
      <c r="P139" s="206"/>
      <c r="Q139" s="40"/>
    </row>
    <row r="140" spans="16:17" ht="29.25" customHeight="1">
      <c r="P140" s="206"/>
      <c r="Q140" s="40"/>
    </row>
    <row r="141" spans="16:17" ht="29.25" customHeight="1">
      <c r="P141" s="206"/>
      <c r="Q141" s="40"/>
    </row>
    <row r="142" spans="16:17" ht="29.25" customHeight="1">
      <c r="P142" s="206"/>
      <c r="Q142" s="40"/>
    </row>
    <row r="143" spans="16:17" ht="29.25" customHeight="1">
      <c r="P143" s="206"/>
      <c r="Q143" s="40"/>
    </row>
    <row r="144" spans="16:17" ht="29.25" customHeight="1">
      <c r="P144" s="206"/>
      <c r="Q144" s="40"/>
    </row>
    <row r="145" spans="16:17" ht="29.25" customHeight="1">
      <c r="P145" s="206"/>
      <c r="Q145" s="40"/>
    </row>
    <row r="146" spans="16:17" ht="29.25" customHeight="1">
      <c r="P146" s="206"/>
      <c r="Q146" s="40"/>
    </row>
    <row r="147" spans="16:17" ht="29.25" customHeight="1">
      <c r="P147" s="206"/>
      <c r="Q147" s="40"/>
    </row>
    <row r="148" spans="16:17" ht="29.25" customHeight="1">
      <c r="P148" s="206"/>
      <c r="Q148" s="40"/>
    </row>
    <row r="149" spans="16:17" ht="29.25" customHeight="1">
      <c r="P149" s="206"/>
      <c r="Q149" s="40"/>
    </row>
    <row r="150" spans="16:17" ht="29.25" customHeight="1">
      <c r="P150" s="206"/>
      <c r="Q150" s="40"/>
    </row>
    <row r="151" spans="16:17" ht="29.25" customHeight="1">
      <c r="P151" s="206"/>
      <c r="Q151" s="40"/>
    </row>
    <row r="152" spans="16:17" ht="29.25" customHeight="1">
      <c r="P152" s="206"/>
      <c r="Q152" s="40"/>
    </row>
    <row r="153" spans="16:17" ht="29.25" customHeight="1">
      <c r="P153" s="206"/>
      <c r="Q153" s="40"/>
    </row>
    <row r="154" spans="16:17" ht="29.25" customHeight="1">
      <c r="P154" s="206"/>
      <c r="Q154" s="40"/>
    </row>
    <row r="155" spans="16:17" ht="29.25" customHeight="1">
      <c r="P155" s="206"/>
      <c r="Q155" s="40"/>
    </row>
    <row r="156" spans="16:17" ht="29.25" customHeight="1">
      <c r="P156" s="206"/>
      <c r="Q156" s="40"/>
    </row>
    <row r="157" spans="16:17" ht="29.25" customHeight="1">
      <c r="P157" s="206"/>
      <c r="Q157" s="40"/>
    </row>
    <row r="158" spans="16:17" ht="29.25" customHeight="1">
      <c r="P158" s="206"/>
      <c r="Q158" s="40"/>
    </row>
    <row r="159" spans="16:17" ht="29.25" customHeight="1">
      <c r="P159" s="206"/>
      <c r="Q159" s="40"/>
    </row>
    <row r="160" spans="16:17" ht="29.25" customHeight="1">
      <c r="P160" s="206"/>
      <c r="Q160" s="40"/>
    </row>
    <row r="161" spans="16:17" ht="29.25" customHeight="1">
      <c r="P161" s="206"/>
      <c r="Q161" s="40"/>
    </row>
    <row r="162" spans="16:17" ht="29.25" customHeight="1">
      <c r="P162" s="206"/>
      <c r="Q162" s="40"/>
    </row>
    <row r="163" spans="16:17" ht="29.25" customHeight="1">
      <c r="P163" s="206"/>
      <c r="Q163" s="40"/>
    </row>
    <row r="164" spans="16:17" ht="29.25" customHeight="1">
      <c r="P164" s="206"/>
      <c r="Q164" s="40"/>
    </row>
    <row r="165" spans="16:17" ht="29.25" customHeight="1">
      <c r="P165" s="206"/>
      <c r="Q165" s="40"/>
    </row>
    <row r="166" spans="16:17" ht="29.25" customHeight="1">
      <c r="P166" s="206"/>
      <c r="Q166" s="40"/>
    </row>
    <row r="167" spans="16:17" ht="29.25" customHeight="1">
      <c r="P167" s="206"/>
      <c r="Q167" s="40"/>
    </row>
    <row r="168" spans="16:17" ht="29.25" customHeight="1">
      <c r="P168" s="206"/>
      <c r="Q168" s="40"/>
    </row>
    <row r="169" spans="16:17" ht="29.25" customHeight="1">
      <c r="P169" s="206"/>
      <c r="Q169" s="40"/>
    </row>
    <row r="170" spans="16:17" ht="29.25" customHeight="1">
      <c r="P170" s="206"/>
      <c r="Q170" s="40"/>
    </row>
    <row r="171" spans="16:17" ht="29.25" customHeight="1">
      <c r="P171" s="206"/>
      <c r="Q171" s="40"/>
    </row>
    <row r="172" spans="16:17" ht="29.25" customHeight="1">
      <c r="P172" s="206"/>
      <c r="Q172" s="40"/>
    </row>
    <row r="173" spans="16:17" ht="29.25" customHeight="1">
      <c r="P173" s="206"/>
      <c r="Q173" s="40"/>
    </row>
    <row r="174" spans="16:17" ht="29.25" customHeight="1">
      <c r="P174" s="206"/>
      <c r="Q174" s="40"/>
    </row>
    <row r="175" spans="16:17" ht="29.25" customHeight="1">
      <c r="P175" s="206"/>
      <c r="Q175" s="40"/>
    </row>
    <row r="176" spans="16:17" ht="29.25" customHeight="1">
      <c r="P176" s="206"/>
      <c r="Q176" s="40"/>
    </row>
    <row r="177" spans="16:17" ht="29.25" customHeight="1">
      <c r="P177" s="206"/>
      <c r="Q177" s="40"/>
    </row>
    <row r="178" spans="16:17" ht="29.25" customHeight="1">
      <c r="P178" s="206"/>
      <c r="Q178" s="40"/>
    </row>
    <row r="179" spans="16:17" ht="29.25" customHeight="1">
      <c r="P179" s="206"/>
      <c r="Q179" s="40"/>
    </row>
    <row r="180" spans="16:17" ht="29.25" customHeight="1">
      <c r="P180" s="206"/>
      <c r="Q180" s="40"/>
    </row>
    <row r="181" spans="16:17" ht="29.25" customHeight="1">
      <c r="P181" s="206"/>
      <c r="Q181" s="40"/>
    </row>
    <row r="182" spans="16:17" ht="29.25" customHeight="1">
      <c r="P182" s="206"/>
      <c r="Q182" s="40"/>
    </row>
    <row r="183" spans="16:17" ht="29.25" customHeight="1">
      <c r="P183" s="206"/>
      <c r="Q183" s="40"/>
    </row>
    <row r="184" spans="16:17" ht="29.25" customHeight="1">
      <c r="P184" s="206"/>
      <c r="Q184" s="40"/>
    </row>
    <row r="185" spans="16:17" ht="29.25" customHeight="1">
      <c r="P185" s="206"/>
      <c r="Q185" s="40"/>
    </row>
    <row r="186" spans="16:17" ht="29.25" customHeight="1">
      <c r="P186" s="206"/>
      <c r="Q186" s="40"/>
    </row>
    <row r="187" spans="16:17" ht="29.25" customHeight="1">
      <c r="P187" s="206"/>
      <c r="Q187" s="40"/>
    </row>
    <row r="188" spans="16:17" ht="29.25" customHeight="1">
      <c r="P188" s="206"/>
      <c r="Q188" s="40"/>
    </row>
    <row r="189" spans="16:17" ht="29.25" customHeight="1">
      <c r="P189" s="206"/>
      <c r="Q189" s="40"/>
    </row>
    <row r="190" spans="16:17" ht="29.25" customHeight="1">
      <c r="P190" s="206"/>
      <c r="Q190" s="40"/>
    </row>
    <row r="191" spans="16:17" ht="29.25" customHeight="1">
      <c r="P191" s="206"/>
      <c r="Q191" s="40"/>
    </row>
    <row r="192" spans="16:17" ht="29.25" customHeight="1">
      <c r="P192" s="206"/>
      <c r="Q192" s="40"/>
    </row>
    <row r="193" spans="16:17" ht="29.25" customHeight="1">
      <c r="P193" s="206"/>
      <c r="Q193" s="40"/>
    </row>
    <row r="194" spans="16:17" ht="29.25" customHeight="1">
      <c r="P194" s="206"/>
      <c r="Q194" s="40"/>
    </row>
    <row r="195" spans="16:17" ht="29.25" customHeight="1">
      <c r="P195" s="206"/>
      <c r="Q195" s="40"/>
    </row>
    <row r="196" spans="16:17" ht="29.25" customHeight="1">
      <c r="P196" s="206"/>
      <c r="Q196" s="40"/>
    </row>
    <row r="197" spans="16:17" ht="29.25" customHeight="1">
      <c r="P197" s="206"/>
      <c r="Q197" s="40"/>
    </row>
    <row r="198" spans="16:17" ht="29.25" customHeight="1">
      <c r="P198" s="206"/>
      <c r="Q198" s="40"/>
    </row>
    <row r="199" spans="16:17" ht="29.25" customHeight="1">
      <c r="P199" s="206"/>
      <c r="Q199" s="40"/>
    </row>
    <row r="200" spans="16:17" ht="29.25" customHeight="1">
      <c r="P200" s="206"/>
      <c r="Q200" s="40"/>
    </row>
    <row r="201" spans="16:17" ht="29.25" customHeight="1">
      <c r="P201" s="206"/>
      <c r="Q201" s="40"/>
    </row>
    <row r="202" spans="16:17" ht="29.25" customHeight="1">
      <c r="P202" s="206"/>
      <c r="Q202" s="40"/>
    </row>
    <row r="203" spans="16:17" ht="29.25" customHeight="1">
      <c r="P203" s="206"/>
      <c r="Q203" s="40"/>
    </row>
    <row r="204" spans="16:17" ht="29.25" customHeight="1">
      <c r="P204" s="206"/>
      <c r="Q204" s="40"/>
    </row>
    <row r="205" spans="16:17" ht="29.25" customHeight="1">
      <c r="P205" s="206"/>
      <c r="Q205" s="40"/>
    </row>
    <row r="206" spans="16:17" ht="29.25" customHeight="1">
      <c r="P206" s="206"/>
      <c r="Q206" s="40"/>
    </row>
    <row r="207" spans="16:17" ht="29.25" customHeight="1">
      <c r="P207" s="206"/>
      <c r="Q207" s="40"/>
    </row>
    <row r="208" spans="16:17" ht="29.25" customHeight="1">
      <c r="P208" s="206"/>
      <c r="Q208" s="40"/>
    </row>
    <row r="209" spans="16:17" ht="29.25" customHeight="1">
      <c r="P209" s="206"/>
      <c r="Q209" s="40"/>
    </row>
    <row r="210" spans="16:17" ht="29.25" customHeight="1">
      <c r="P210" s="206"/>
      <c r="Q210" s="40"/>
    </row>
    <row r="211" spans="16:17" ht="29.25" customHeight="1">
      <c r="P211" s="206"/>
      <c r="Q211" s="40"/>
    </row>
    <row r="212" spans="16:17" ht="29.25" customHeight="1">
      <c r="P212" s="206"/>
      <c r="Q212" s="40"/>
    </row>
    <row r="213" spans="16:17" ht="29.25" customHeight="1">
      <c r="P213" s="206"/>
      <c r="Q213" s="40"/>
    </row>
    <row r="214" spans="16:17" ht="29.25" customHeight="1">
      <c r="P214" s="206"/>
      <c r="Q214" s="40"/>
    </row>
    <row r="215" spans="16:17" ht="29.25" customHeight="1">
      <c r="P215" s="206"/>
      <c r="Q215" s="40"/>
    </row>
    <row r="216" spans="16:17" ht="29.25" customHeight="1">
      <c r="P216" s="206"/>
      <c r="Q216" s="40"/>
    </row>
    <row r="217" spans="16:17" ht="29.25" customHeight="1">
      <c r="P217" s="206"/>
      <c r="Q217" s="40"/>
    </row>
    <row r="218" spans="16:17" ht="29.25" customHeight="1">
      <c r="P218" s="206"/>
      <c r="Q218" s="40"/>
    </row>
    <row r="219" spans="16:17" ht="29.25" customHeight="1">
      <c r="P219" s="206"/>
      <c r="Q219" s="40"/>
    </row>
    <row r="220" spans="16:17" ht="29.25" customHeight="1">
      <c r="P220" s="206"/>
      <c r="Q220" s="40"/>
    </row>
    <row r="221" spans="16:17" ht="29.25" customHeight="1">
      <c r="P221" s="206"/>
      <c r="Q221" s="40"/>
    </row>
    <row r="222" spans="16:17" ht="29.25" customHeight="1">
      <c r="P222" s="206"/>
      <c r="Q222" s="40"/>
    </row>
    <row r="223" spans="16:17" ht="29.25" customHeight="1">
      <c r="P223" s="206"/>
      <c r="Q223" s="40"/>
    </row>
    <row r="224" spans="16:17" ht="29.25" customHeight="1">
      <c r="P224" s="206"/>
      <c r="Q224" s="40"/>
    </row>
    <row r="225" spans="16:17" ht="29.25" customHeight="1">
      <c r="P225" s="206"/>
      <c r="Q225" s="40"/>
    </row>
    <row r="226" spans="16:17" ht="29.25" customHeight="1">
      <c r="P226" s="206"/>
      <c r="Q226" s="40"/>
    </row>
    <row r="227" spans="16:17" ht="29.25" customHeight="1">
      <c r="P227" s="206"/>
      <c r="Q227" s="40"/>
    </row>
    <row r="228" spans="16:17" ht="29.25" customHeight="1">
      <c r="P228" s="206"/>
      <c r="Q228" s="40"/>
    </row>
    <row r="229" spans="16:17" ht="29.25" customHeight="1">
      <c r="P229" s="206"/>
      <c r="Q229" s="40"/>
    </row>
    <row r="230" spans="16:17" ht="29.25" customHeight="1">
      <c r="P230" s="206"/>
      <c r="Q230" s="40"/>
    </row>
    <row r="231" spans="16:17" ht="29.25" customHeight="1">
      <c r="P231" s="206"/>
      <c r="Q231" s="40"/>
    </row>
    <row r="232" spans="16:17" ht="29.25" customHeight="1">
      <c r="P232" s="206"/>
      <c r="Q232" s="40"/>
    </row>
    <row r="233" spans="16:17" ht="29.25" customHeight="1">
      <c r="P233" s="206"/>
      <c r="Q233" s="40"/>
    </row>
    <row r="234" spans="16:17" ht="29.25" customHeight="1">
      <c r="P234" s="206"/>
      <c r="Q234" s="40"/>
    </row>
    <row r="235" spans="16:17" ht="29.25" customHeight="1">
      <c r="P235" s="206"/>
      <c r="Q235" s="40"/>
    </row>
    <row r="236" spans="16:17" ht="29.25" customHeight="1">
      <c r="P236" s="206"/>
      <c r="Q236" s="40"/>
    </row>
    <row r="237" spans="16:17" ht="29.25" customHeight="1">
      <c r="P237" s="206"/>
      <c r="Q237" s="40"/>
    </row>
    <row r="238" spans="16:17" ht="29.25" customHeight="1">
      <c r="P238" s="206"/>
      <c r="Q238" s="40"/>
    </row>
    <row r="239" spans="16:17" ht="29.25" customHeight="1">
      <c r="P239" s="206"/>
      <c r="Q239" s="40"/>
    </row>
    <row r="240" spans="16:17" ht="29.25" customHeight="1">
      <c r="P240" s="206"/>
      <c r="Q240" s="40"/>
    </row>
    <row r="241" spans="16:17" ht="29.25" customHeight="1">
      <c r="P241" s="206"/>
      <c r="Q241" s="40"/>
    </row>
    <row r="242" spans="16:17" ht="29.25" customHeight="1">
      <c r="P242" s="206"/>
      <c r="Q242" s="40"/>
    </row>
    <row r="243" spans="16:17" ht="29.25" customHeight="1">
      <c r="P243" s="206"/>
      <c r="Q243" s="40"/>
    </row>
    <row r="244" spans="16:17" ht="29.25" customHeight="1">
      <c r="P244" s="206"/>
      <c r="Q244" s="40"/>
    </row>
    <row r="245" spans="16:17" ht="29.25" customHeight="1">
      <c r="P245" s="206"/>
      <c r="Q245" s="40"/>
    </row>
    <row r="246" spans="16:17" ht="29.25" customHeight="1">
      <c r="P246" s="206"/>
      <c r="Q246" s="40"/>
    </row>
    <row r="247" spans="16:17" ht="29.25" customHeight="1">
      <c r="P247" s="206"/>
      <c r="Q247" s="40"/>
    </row>
    <row r="248" spans="16:17" ht="29.25" customHeight="1">
      <c r="P248" s="206"/>
      <c r="Q248" s="40"/>
    </row>
    <row r="249" spans="16:17" ht="29.25" customHeight="1">
      <c r="P249" s="206"/>
      <c r="Q249" s="40"/>
    </row>
    <row r="250" spans="16:17" ht="29.25" customHeight="1">
      <c r="P250" s="206"/>
      <c r="Q250" s="40"/>
    </row>
    <row r="251" spans="16:17" ht="29.25" customHeight="1">
      <c r="P251" s="206"/>
      <c r="Q251" s="40"/>
    </row>
    <row r="252" spans="16:17" ht="29.25" customHeight="1">
      <c r="P252" s="206"/>
      <c r="Q252" s="40"/>
    </row>
    <row r="253" spans="16:17" ht="29.25" customHeight="1">
      <c r="P253" s="206"/>
      <c r="Q253" s="40"/>
    </row>
    <row r="254" spans="16:17" ht="29.25" customHeight="1">
      <c r="P254" s="206"/>
      <c r="Q254" s="40"/>
    </row>
    <row r="255" spans="16:17" ht="29.25" customHeight="1">
      <c r="P255" s="206"/>
      <c r="Q255" s="40"/>
    </row>
    <row r="256" spans="16:17" ht="29.25" customHeight="1">
      <c r="P256" s="206"/>
      <c r="Q256" s="40"/>
    </row>
    <row r="257" spans="16:17" ht="29.25" customHeight="1">
      <c r="P257" s="206"/>
      <c r="Q257" s="40"/>
    </row>
    <row r="258" spans="16:17" ht="29.25" customHeight="1">
      <c r="P258" s="206"/>
      <c r="Q258" s="40"/>
    </row>
    <row r="259" spans="16:17" ht="29.25" customHeight="1">
      <c r="P259" s="206"/>
      <c r="Q259" s="40"/>
    </row>
    <row r="260" spans="16:17" ht="29.25" customHeight="1">
      <c r="P260" s="206"/>
      <c r="Q260" s="40"/>
    </row>
    <row r="261" spans="16:17" ht="29.25" customHeight="1">
      <c r="P261" s="206"/>
      <c r="Q261" s="40"/>
    </row>
    <row r="262" spans="16:17" ht="29.25" customHeight="1">
      <c r="P262" s="206"/>
      <c r="Q262" s="40"/>
    </row>
    <row r="263" spans="16:17" ht="29.25" customHeight="1">
      <c r="P263" s="206"/>
      <c r="Q263" s="40"/>
    </row>
    <row r="264" spans="16:17" ht="29.25" customHeight="1">
      <c r="P264" s="206"/>
      <c r="Q264" s="40"/>
    </row>
    <row r="265" spans="16:17" ht="29.25" customHeight="1">
      <c r="P265" s="206"/>
      <c r="Q265" s="40"/>
    </row>
    <row r="266" spans="16:17" ht="29.25" customHeight="1">
      <c r="P266" s="206"/>
      <c r="Q266" s="40"/>
    </row>
    <row r="267" spans="16:17" ht="29.25" customHeight="1">
      <c r="P267" s="206"/>
      <c r="Q267" s="40"/>
    </row>
    <row r="268" spans="16:17" ht="29.25" customHeight="1">
      <c r="P268" s="206"/>
      <c r="Q268" s="40"/>
    </row>
    <row r="269" spans="16:17" ht="29.25" customHeight="1">
      <c r="P269" s="206"/>
      <c r="Q269" s="40"/>
    </row>
    <row r="270" spans="16:17" ht="29.25" customHeight="1">
      <c r="P270" s="206"/>
      <c r="Q270" s="40"/>
    </row>
    <row r="271" spans="16:17" ht="29.25" customHeight="1">
      <c r="P271" s="206"/>
      <c r="Q271" s="40"/>
    </row>
    <row r="272" spans="16:17" ht="29.25" customHeight="1">
      <c r="P272" s="206"/>
      <c r="Q272" s="40"/>
    </row>
    <row r="273" spans="16:17" ht="29.25" customHeight="1">
      <c r="P273" s="206"/>
      <c r="Q273" s="40"/>
    </row>
    <row r="274" spans="16:17" ht="29.25" customHeight="1">
      <c r="P274" s="206"/>
      <c r="Q274" s="40"/>
    </row>
    <row r="275" spans="16:17" ht="29.25" customHeight="1">
      <c r="P275" s="206"/>
      <c r="Q275" s="40"/>
    </row>
    <row r="276" spans="16:17" ht="29.25" customHeight="1">
      <c r="P276" s="206"/>
      <c r="Q276" s="40"/>
    </row>
    <row r="277" spans="16:17" ht="29.25" customHeight="1">
      <c r="P277" s="206"/>
      <c r="Q277" s="40"/>
    </row>
    <row r="278" spans="16:17" ht="29.25" customHeight="1">
      <c r="P278" s="206"/>
      <c r="Q278" s="40"/>
    </row>
    <row r="279" spans="16:17" ht="29.25" customHeight="1">
      <c r="P279" s="206"/>
      <c r="Q279" s="40"/>
    </row>
    <row r="280" spans="16:17" ht="29.25" customHeight="1">
      <c r="P280" s="206"/>
      <c r="Q280" s="40"/>
    </row>
    <row r="281" spans="16:17" ht="29.25" customHeight="1">
      <c r="P281" s="206"/>
      <c r="Q281" s="40"/>
    </row>
    <row r="282" spans="16:17" ht="29.25" customHeight="1">
      <c r="P282" s="206"/>
      <c r="Q282" s="40"/>
    </row>
    <row r="283" spans="16:17" ht="29.25" customHeight="1">
      <c r="P283" s="206"/>
      <c r="Q283" s="40"/>
    </row>
    <row r="284" spans="16:17" ht="29.25" customHeight="1">
      <c r="P284" s="206"/>
      <c r="Q284" s="40"/>
    </row>
    <row r="285" spans="16:17" ht="29.25" customHeight="1">
      <c r="P285" s="206"/>
      <c r="Q285" s="40"/>
    </row>
    <row r="286" spans="16:17" ht="29.25" customHeight="1">
      <c r="P286" s="206"/>
      <c r="Q286" s="40"/>
    </row>
    <row r="287" spans="16:17" ht="29.25" customHeight="1">
      <c r="P287" s="206"/>
      <c r="Q287" s="40"/>
    </row>
    <row r="288" spans="16:17" ht="29.25" customHeight="1">
      <c r="P288" s="206"/>
      <c r="Q288" s="40"/>
    </row>
    <row r="289" spans="16:17" ht="29.25" customHeight="1">
      <c r="P289" s="206"/>
      <c r="Q289" s="40"/>
    </row>
    <row r="290" spans="16:17" ht="29.25" customHeight="1">
      <c r="P290" s="206"/>
      <c r="Q290" s="40"/>
    </row>
    <row r="291" spans="16:17" ht="29.25" customHeight="1">
      <c r="P291" s="206"/>
      <c r="Q291" s="40"/>
    </row>
    <row r="292" spans="16:17" ht="29.25" customHeight="1">
      <c r="P292" s="206"/>
      <c r="Q292" s="40"/>
    </row>
    <row r="293" spans="16:17" ht="29.25" customHeight="1">
      <c r="P293" s="206"/>
      <c r="Q293" s="40"/>
    </row>
    <row r="294" spans="16:17" ht="29.25" customHeight="1">
      <c r="P294" s="206"/>
      <c r="Q294" s="40"/>
    </row>
    <row r="295" spans="16:17" ht="29.25" customHeight="1">
      <c r="P295" s="206"/>
      <c r="Q295" s="40"/>
    </row>
    <row r="296" spans="16:17" ht="29.25" customHeight="1">
      <c r="P296" s="206"/>
      <c r="Q296" s="40"/>
    </row>
    <row r="297" spans="16:17" ht="29.25" customHeight="1">
      <c r="P297" s="206"/>
      <c r="Q297" s="40"/>
    </row>
    <row r="298" spans="16:17" ht="29.25" customHeight="1">
      <c r="P298" s="206"/>
      <c r="Q298" s="40"/>
    </row>
    <row r="299" spans="16:17" ht="29.25" customHeight="1">
      <c r="P299" s="206"/>
      <c r="Q299" s="40"/>
    </row>
    <row r="300" spans="16:17" ht="29.25" customHeight="1">
      <c r="P300" s="206"/>
      <c r="Q300" s="40"/>
    </row>
    <row r="301" spans="16:17" ht="29.25" customHeight="1">
      <c r="P301" s="206"/>
      <c r="Q301" s="40"/>
    </row>
    <row r="302" spans="16:17" ht="29.25" customHeight="1">
      <c r="P302" s="206"/>
      <c r="Q302" s="40"/>
    </row>
    <row r="303" spans="16:17" ht="29.25" customHeight="1">
      <c r="P303" s="206"/>
      <c r="Q303" s="40"/>
    </row>
    <row r="304" spans="16:17" ht="29.25" customHeight="1">
      <c r="P304" s="206"/>
      <c r="Q304" s="40"/>
    </row>
    <row r="305" spans="16:17" ht="29.25" customHeight="1">
      <c r="P305" s="206"/>
      <c r="Q305" s="40"/>
    </row>
    <row r="306" spans="16:17" ht="29.25" customHeight="1">
      <c r="P306" s="206"/>
      <c r="Q306" s="40"/>
    </row>
    <row r="307" spans="16:17" ht="29.25" customHeight="1">
      <c r="P307" s="206"/>
      <c r="Q307" s="40"/>
    </row>
    <row r="308" spans="16:17" ht="29.25" customHeight="1">
      <c r="P308" s="206"/>
      <c r="Q308" s="40"/>
    </row>
    <row r="309" spans="16:17" ht="29.25" customHeight="1">
      <c r="P309" s="206"/>
      <c r="Q309" s="40"/>
    </row>
    <row r="310" spans="16:17" ht="29.25" customHeight="1">
      <c r="P310" s="206"/>
      <c r="Q310" s="40"/>
    </row>
    <row r="311" spans="16:17" ht="29.25" customHeight="1">
      <c r="P311" s="206"/>
      <c r="Q311" s="40"/>
    </row>
    <row r="312" spans="16:17" ht="29.25" customHeight="1">
      <c r="P312" s="206"/>
      <c r="Q312" s="40"/>
    </row>
    <row r="313" spans="16:17" ht="29.25" customHeight="1">
      <c r="P313" s="206"/>
      <c r="Q313" s="40"/>
    </row>
    <row r="314" spans="16:17" ht="29.25" customHeight="1">
      <c r="P314" s="206"/>
      <c r="Q314" s="40"/>
    </row>
    <row r="315" spans="16:17" ht="29.25" customHeight="1">
      <c r="P315" s="206"/>
      <c r="Q315" s="40"/>
    </row>
    <row r="316" spans="16:17" ht="29.25" customHeight="1">
      <c r="P316" s="206"/>
      <c r="Q316" s="40"/>
    </row>
    <row r="317" spans="16:17" ht="29.25" customHeight="1">
      <c r="P317" s="206"/>
      <c r="Q317" s="40"/>
    </row>
    <row r="318" spans="16:17" ht="29.25" customHeight="1">
      <c r="P318" s="206"/>
      <c r="Q318" s="40"/>
    </row>
    <row r="319" spans="16:17" ht="29.25" customHeight="1">
      <c r="P319" s="206"/>
      <c r="Q319" s="40"/>
    </row>
    <row r="320" spans="16:17" ht="29.25" customHeight="1">
      <c r="P320" s="206"/>
      <c r="Q320" s="40"/>
    </row>
    <row r="321" spans="16:17" ht="29.25" customHeight="1">
      <c r="P321" s="206"/>
      <c r="Q321" s="40"/>
    </row>
    <row r="322" spans="16:17" ht="29.25" customHeight="1">
      <c r="P322" s="206"/>
      <c r="Q322" s="40"/>
    </row>
    <row r="323" spans="16:17" ht="29.25" customHeight="1">
      <c r="P323" s="206"/>
      <c r="Q323" s="40"/>
    </row>
    <row r="324" spans="16:17" ht="29.25" customHeight="1">
      <c r="P324" s="206"/>
      <c r="Q324" s="40"/>
    </row>
    <row r="325" spans="16:17" ht="29.25" customHeight="1">
      <c r="P325" s="206"/>
      <c r="Q325" s="40"/>
    </row>
    <row r="326" spans="16:17" ht="29.25" customHeight="1">
      <c r="P326" s="206"/>
      <c r="Q326" s="40"/>
    </row>
    <row r="327" spans="16:17" ht="29.25" customHeight="1">
      <c r="P327" s="206"/>
      <c r="Q327" s="40"/>
    </row>
    <row r="328" spans="16:17" ht="29.25" customHeight="1">
      <c r="P328" s="206"/>
      <c r="Q328" s="40"/>
    </row>
    <row r="329" spans="16:17" ht="29.25" customHeight="1">
      <c r="P329" s="206"/>
      <c r="Q329" s="40"/>
    </row>
    <row r="330" spans="16:17" ht="29.25" customHeight="1">
      <c r="P330" s="206"/>
      <c r="Q330" s="40"/>
    </row>
    <row r="331" spans="16:17" ht="29.25" customHeight="1">
      <c r="P331" s="206"/>
      <c r="Q331" s="40"/>
    </row>
    <row r="332" spans="16:17" ht="29.25" customHeight="1">
      <c r="P332" s="206"/>
      <c r="Q332" s="40"/>
    </row>
    <row r="333" spans="16:17" ht="29.25" customHeight="1">
      <c r="P333" s="206"/>
      <c r="Q333" s="40"/>
    </row>
    <row r="334" spans="16:17" ht="29.25" customHeight="1">
      <c r="P334" s="206"/>
      <c r="Q334" s="40"/>
    </row>
    <row r="335" spans="16:17" ht="29.25" customHeight="1">
      <c r="P335" s="206"/>
      <c r="Q335" s="40"/>
    </row>
    <row r="336" spans="16:17" ht="29.25" customHeight="1">
      <c r="P336" s="206"/>
      <c r="Q336" s="40"/>
    </row>
    <row r="337" spans="16:17" ht="29.25" customHeight="1">
      <c r="P337" s="206"/>
      <c r="Q337" s="40"/>
    </row>
    <row r="338" spans="16:17" ht="29.25" customHeight="1">
      <c r="P338" s="206"/>
      <c r="Q338" s="40"/>
    </row>
    <row r="339" spans="16:17" ht="29.25" customHeight="1">
      <c r="P339" s="206"/>
      <c r="Q339" s="40"/>
    </row>
    <row r="340" spans="16:17" ht="29.25" customHeight="1">
      <c r="P340" s="206"/>
      <c r="Q340" s="40"/>
    </row>
    <row r="341" spans="16:17" ht="29.25" customHeight="1">
      <c r="P341" s="206"/>
      <c r="Q341" s="40"/>
    </row>
    <row r="342" spans="16:17" ht="29.25" customHeight="1">
      <c r="P342" s="206"/>
      <c r="Q342" s="40"/>
    </row>
    <row r="343" spans="16:17" ht="29.25" customHeight="1">
      <c r="P343" s="206"/>
      <c r="Q343" s="40"/>
    </row>
    <row r="344" spans="16:17" ht="29.25" customHeight="1">
      <c r="P344" s="206"/>
      <c r="Q344" s="40"/>
    </row>
    <row r="345" spans="16:17" ht="29.25" customHeight="1">
      <c r="P345" s="206"/>
      <c r="Q345" s="40"/>
    </row>
    <row r="346" spans="16:17" ht="29.25" customHeight="1">
      <c r="P346" s="206"/>
      <c r="Q346" s="40"/>
    </row>
    <row r="347" spans="16:17" ht="29.25" customHeight="1">
      <c r="P347" s="206"/>
      <c r="Q347" s="40"/>
    </row>
    <row r="348" spans="16:17" ht="29.25" customHeight="1">
      <c r="P348" s="206"/>
      <c r="Q348" s="40"/>
    </row>
    <row r="349" spans="16:17" ht="29.25" customHeight="1">
      <c r="P349" s="206"/>
      <c r="Q349" s="40"/>
    </row>
    <row r="350" spans="16:17" ht="29.25" customHeight="1">
      <c r="P350" s="206"/>
      <c r="Q350" s="40"/>
    </row>
    <row r="351" spans="16:17" ht="29.25" customHeight="1">
      <c r="P351" s="206"/>
      <c r="Q351" s="40"/>
    </row>
    <row r="352" spans="16:17" ht="29.25" customHeight="1">
      <c r="P352" s="206"/>
      <c r="Q352" s="40"/>
    </row>
    <row r="353" spans="16:17" ht="29.25" customHeight="1">
      <c r="P353" s="206"/>
      <c r="Q353" s="40"/>
    </row>
    <row r="354" spans="16:17" ht="29.25" customHeight="1">
      <c r="P354" s="206"/>
      <c r="Q354" s="40"/>
    </row>
    <row r="355" spans="16:17" ht="29.25" customHeight="1">
      <c r="P355" s="206"/>
      <c r="Q355" s="40"/>
    </row>
    <row r="356" spans="16:17" ht="29.25" customHeight="1">
      <c r="P356" s="206"/>
      <c r="Q356" s="40"/>
    </row>
    <row r="357" spans="16:17" ht="29.25" customHeight="1">
      <c r="P357" s="206"/>
      <c r="Q357" s="40"/>
    </row>
    <row r="358" spans="16:17" ht="29.25" customHeight="1">
      <c r="P358" s="206"/>
      <c r="Q358" s="40"/>
    </row>
    <row r="359" spans="16:17" ht="29.25" customHeight="1">
      <c r="P359" s="206"/>
      <c r="Q359" s="40"/>
    </row>
    <row r="360" spans="16:17" ht="29.25" customHeight="1">
      <c r="P360" s="206"/>
      <c r="Q360" s="40"/>
    </row>
    <row r="361" spans="16:17" ht="29.25" customHeight="1">
      <c r="P361" s="206"/>
      <c r="Q361" s="40"/>
    </row>
    <row r="362" spans="16:17" ht="29.25" customHeight="1">
      <c r="P362" s="206"/>
      <c r="Q362" s="40"/>
    </row>
    <row r="363" spans="16:17" ht="29.25" customHeight="1">
      <c r="P363" s="206"/>
      <c r="Q363" s="40"/>
    </row>
    <row r="364" spans="16:17" ht="29.25" customHeight="1">
      <c r="P364" s="206"/>
      <c r="Q364" s="40"/>
    </row>
    <row r="365" spans="16:17" ht="29.25" customHeight="1">
      <c r="P365" s="206"/>
      <c r="Q365" s="40"/>
    </row>
    <row r="366" spans="16:17" ht="29.25" customHeight="1">
      <c r="P366" s="206"/>
      <c r="Q366" s="40"/>
    </row>
    <row r="367" spans="16:17" ht="29.25" customHeight="1">
      <c r="P367" s="206"/>
      <c r="Q367" s="40"/>
    </row>
    <row r="368" spans="16:17" ht="29.25" customHeight="1">
      <c r="P368" s="206"/>
      <c r="Q368" s="40"/>
    </row>
    <row r="369" spans="16:17" ht="29.25" customHeight="1">
      <c r="P369" s="206"/>
      <c r="Q369" s="40"/>
    </row>
    <row r="370" spans="16:17" ht="29.25" customHeight="1">
      <c r="P370" s="206"/>
      <c r="Q370" s="40"/>
    </row>
    <row r="371" spans="16:17" ht="29.25" customHeight="1">
      <c r="P371" s="206"/>
      <c r="Q371" s="40"/>
    </row>
    <row r="372" spans="16:17" ht="29.25" customHeight="1">
      <c r="P372" s="206"/>
      <c r="Q372" s="40"/>
    </row>
    <row r="373" spans="16:17" ht="29.25" customHeight="1">
      <c r="P373" s="206"/>
      <c r="Q373" s="40"/>
    </row>
    <row r="374" spans="16:17" ht="29.25" customHeight="1">
      <c r="P374" s="206"/>
      <c r="Q374" s="40"/>
    </row>
    <row r="375" spans="16:17" ht="29.25" customHeight="1">
      <c r="P375" s="206"/>
      <c r="Q375" s="40"/>
    </row>
    <row r="376" spans="16:17" ht="29.25" customHeight="1">
      <c r="P376" s="206"/>
      <c r="Q376" s="40"/>
    </row>
    <row r="377" spans="16:17" ht="29.25" customHeight="1">
      <c r="P377" s="206"/>
      <c r="Q377" s="40"/>
    </row>
    <row r="378" spans="16:17" ht="29.25" customHeight="1">
      <c r="P378" s="206"/>
      <c r="Q378" s="40"/>
    </row>
    <row r="379" spans="16:17" ht="29.25" customHeight="1">
      <c r="P379" s="206"/>
      <c r="Q379" s="40"/>
    </row>
    <row r="380" spans="16:17" ht="29.25" customHeight="1">
      <c r="P380" s="206"/>
      <c r="Q380" s="40"/>
    </row>
    <row r="381" spans="16:17" ht="29.25" customHeight="1">
      <c r="P381" s="206"/>
      <c r="Q381" s="40"/>
    </row>
    <row r="382" spans="16:17" ht="29.25" customHeight="1">
      <c r="P382" s="206"/>
      <c r="Q382" s="40"/>
    </row>
    <row r="383" spans="16:17" ht="29.25" customHeight="1">
      <c r="P383" s="206"/>
      <c r="Q383" s="40"/>
    </row>
    <row r="384" spans="16:17" ht="29.25" customHeight="1">
      <c r="P384" s="206"/>
      <c r="Q384" s="40"/>
    </row>
    <row r="385" spans="16:17" ht="29.25" customHeight="1">
      <c r="P385" s="206"/>
      <c r="Q385" s="40"/>
    </row>
    <row r="386" spans="16:17" ht="29.25" customHeight="1">
      <c r="P386" s="206"/>
      <c r="Q386" s="40"/>
    </row>
    <row r="387" spans="16:17" ht="29.25" customHeight="1">
      <c r="P387" s="206"/>
      <c r="Q387" s="40"/>
    </row>
    <row r="388" spans="16:17" ht="29.25" customHeight="1">
      <c r="P388" s="206"/>
      <c r="Q388" s="40"/>
    </row>
    <row r="389" spans="16:17" ht="29.25" customHeight="1">
      <c r="P389" s="206"/>
      <c r="Q389" s="40"/>
    </row>
    <row r="390" spans="16:17" ht="29.25" customHeight="1">
      <c r="P390" s="206"/>
      <c r="Q390" s="40"/>
    </row>
    <row r="391" spans="16:17" ht="29.25" customHeight="1">
      <c r="P391" s="206"/>
      <c r="Q391" s="40"/>
    </row>
    <row r="392" spans="16:17" ht="29.25" customHeight="1">
      <c r="P392" s="206"/>
      <c r="Q392" s="40"/>
    </row>
    <row r="393" spans="16:17" ht="29.25" customHeight="1">
      <c r="P393" s="206"/>
      <c r="Q393" s="40"/>
    </row>
    <row r="394" spans="16:17" ht="29.25" customHeight="1">
      <c r="P394" s="206"/>
      <c r="Q394" s="40"/>
    </row>
    <row r="395" spans="16:17" ht="29.25" customHeight="1">
      <c r="P395" s="206"/>
      <c r="Q395" s="40"/>
    </row>
    <row r="396" spans="16:17" ht="29.25" customHeight="1">
      <c r="P396" s="206"/>
      <c r="Q396" s="40"/>
    </row>
    <row r="397" spans="16:17" ht="29.25" customHeight="1">
      <c r="P397" s="206"/>
      <c r="Q397" s="40"/>
    </row>
    <row r="398" spans="16:17" ht="29.25" customHeight="1">
      <c r="P398" s="206"/>
      <c r="Q398" s="40"/>
    </row>
    <row r="399" spans="16:17" ht="29.25" customHeight="1">
      <c r="P399" s="206"/>
      <c r="Q399" s="40"/>
    </row>
    <row r="400" spans="16:17" ht="29.25" customHeight="1">
      <c r="P400" s="206"/>
      <c r="Q400" s="40"/>
    </row>
    <row r="401" spans="16:17" ht="29.25" customHeight="1">
      <c r="P401" s="206"/>
      <c r="Q401" s="40"/>
    </row>
    <row r="402" spans="16:17" ht="29.25" customHeight="1">
      <c r="P402" s="206"/>
      <c r="Q402" s="40"/>
    </row>
    <row r="403" spans="16:17" ht="29.25" customHeight="1">
      <c r="P403" s="206"/>
      <c r="Q403" s="40"/>
    </row>
    <row r="404" spans="16:17" ht="29.25" customHeight="1">
      <c r="P404" s="206"/>
      <c r="Q404" s="40"/>
    </row>
    <row r="405" spans="16:17" ht="29.25" customHeight="1">
      <c r="P405" s="206"/>
      <c r="Q405" s="40"/>
    </row>
    <row r="406" spans="16:17" ht="29.25" customHeight="1">
      <c r="P406" s="206"/>
      <c r="Q406" s="40"/>
    </row>
    <row r="407" spans="16:17" ht="29.25" customHeight="1">
      <c r="P407" s="206"/>
      <c r="Q407" s="40"/>
    </row>
    <row r="408" spans="16:17" ht="29.25" customHeight="1">
      <c r="P408" s="206"/>
      <c r="Q408" s="40"/>
    </row>
    <row r="409" spans="16:17" ht="29.25" customHeight="1">
      <c r="P409" s="206"/>
      <c r="Q409" s="40"/>
    </row>
    <row r="410" spans="16:17" ht="29.25" customHeight="1">
      <c r="P410" s="206"/>
      <c r="Q410" s="40"/>
    </row>
    <row r="411" spans="16:17" ht="29.25" customHeight="1">
      <c r="P411" s="206"/>
      <c r="Q411" s="40"/>
    </row>
    <row r="412" spans="16:17" ht="29.25" customHeight="1">
      <c r="P412" s="206"/>
      <c r="Q412" s="40"/>
    </row>
    <row r="413" spans="16:17" ht="29.25" customHeight="1">
      <c r="P413" s="206"/>
      <c r="Q413" s="40"/>
    </row>
    <row r="414" spans="16:17" ht="29.25" customHeight="1">
      <c r="P414" s="206"/>
      <c r="Q414" s="40"/>
    </row>
    <row r="415" spans="16:17" ht="29.25" customHeight="1">
      <c r="P415" s="206"/>
      <c r="Q415" s="40"/>
    </row>
    <row r="416" spans="16:17" ht="29.25" customHeight="1">
      <c r="P416" s="206"/>
      <c r="Q416" s="40"/>
    </row>
    <row r="417" spans="16:17" ht="29.25" customHeight="1">
      <c r="P417" s="206"/>
      <c r="Q417" s="40"/>
    </row>
    <row r="418" spans="16:17" ht="29.25" customHeight="1">
      <c r="P418" s="206"/>
      <c r="Q418" s="40"/>
    </row>
    <row r="419" spans="16:17" ht="29.25" customHeight="1">
      <c r="P419" s="206"/>
      <c r="Q419" s="40"/>
    </row>
    <row r="420" spans="16:17" ht="29.25" customHeight="1">
      <c r="P420" s="206"/>
      <c r="Q420" s="40"/>
    </row>
    <row r="421" spans="16:17" ht="29.25" customHeight="1">
      <c r="P421" s="206"/>
      <c r="Q421" s="40"/>
    </row>
    <row r="422" spans="16:17" ht="29.25" customHeight="1">
      <c r="P422" s="206"/>
      <c r="Q422" s="40"/>
    </row>
    <row r="423" spans="16:17" ht="29.25" customHeight="1">
      <c r="P423" s="206"/>
      <c r="Q423" s="40"/>
    </row>
    <row r="424" spans="16:17" ht="29.25" customHeight="1">
      <c r="P424" s="206"/>
      <c r="Q424" s="40"/>
    </row>
    <row r="425" spans="16:17" ht="29.25" customHeight="1">
      <c r="P425" s="206"/>
      <c r="Q425" s="40"/>
    </row>
    <row r="426" spans="16:17" ht="29.25" customHeight="1">
      <c r="P426" s="206"/>
      <c r="Q426" s="40"/>
    </row>
    <row r="427" spans="16:17" ht="29.25" customHeight="1">
      <c r="P427" s="206"/>
      <c r="Q427" s="40"/>
    </row>
    <row r="428" spans="16:17" ht="29.25" customHeight="1">
      <c r="P428" s="206"/>
      <c r="Q428" s="40"/>
    </row>
    <row r="429" spans="16:17" ht="29.25" customHeight="1">
      <c r="P429" s="206"/>
      <c r="Q429" s="40"/>
    </row>
    <row r="430" spans="16:17" ht="29.25" customHeight="1">
      <c r="P430" s="206"/>
      <c r="Q430" s="40"/>
    </row>
    <row r="431" spans="16:17" ht="29.25" customHeight="1">
      <c r="P431" s="206"/>
      <c r="Q431" s="40"/>
    </row>
    <row r="432" spans="16:17" ht="29.25" customHeight="1">
      <c r="P432" s="206"/>
      <c r="Q432" s="40"/>
    </row>
    <row r="433" spans="16:17" ht="29.25" customHeight="1">
      <c r="P433" s="206"/>
      <c r="Q433" s="40"/>
    </row>
    <row r="434" spans="16:17" ht="29.25" customHeight="1">
      <c r="P434" s="206"/>
      <c r="Q434" s="40"/>
    </row>
    <row r="435" spans="16:17" ht="29.25" customHeight="1">
      <c r="P435" s="206"/>
      <c r="Q435" s="40"/>
    </row>
    <row r="436" spans="16:17" ht="29.25" customHeight="1">
      <c r="P436" s="206"/>
      <c r="Q436" s="40"/>
    </row>
    <row r="437" spans="16:17" ht="29.25" customHeight="1">
      <c r="P437" s="206"/>
      <c r="Q437" s="40"/>
    </row>
    <row r="438" spans="16:17" ht="29.25" customHeight="1">
      <c r="P438" s="206"/>
      <c r="Q438" s="40"/>
    </row>
    <row r="439" spans="16:17" ht="29.25" customHeight="1">
      <c r="P439" s="206"/>
      <c r="Q439" s="40"/>
    </row>
    <row r="440" spans="16:17" ht="29.25" customHeight="1">
      <c r="P440" s="206"/>
      <c r="Q440" s="40"/>
    </row>
    <row r="441" spans="16:17" ht="29.25" customHeight="1">
      <c r="P441" s="206"/>
      <c r="Q441" s="40"/>
    </row>
    <row r="442" spans="16:17" ht="29.25" customHeight="1">
      <c r="P442" s="206"/>
      <c r="Q442" s="40"/>
    </row>
    <row r="443" spans="16:17" ht="29.25" customHeight="1">
      <c r="P443" s="206"/>
      <c r="Q443" s="40"/>
    </row>
    <row r="444" spans="16:17" ht="29.25" customHeight="1">
      <c r="P444" s="206"/>
      <c r="Q444" s="40"/>
    </row>
    <row r="445" spans="16:17" ht="29.25" customHeight="1">
      <c r="P445" s="206"/>
      <c r="Q445" s="40"/>
    </row>
    <row r="446" spans="16:17" ht="29.25" customHeight="1">
      <c r="P446" s="206"/>
      <c r="Q446" s="40"/>
    </row>
    <row r="447" spans="16:17" ht="29.25" customHeight="1">
      <c r="P447" s="206"/>
      <c r="Q447" s="40"/>
    </row>
    <row r="448" spans="16:17" ht="29.25" customHeight="1">
      <c r="P448" s="206"/>
      <c r="Q448" s="40"/>
    </row>
    <row r="449" spans="16:17" ht="29.25" customHeight="1">
      <c r="P449" s="206"/>
      <c r="Q449" s="40"/>
    </row>
    <row r="450" spans="16:17" ht="29.25" customHeight="1">
      <c r="P450" s="206"/>
      <c r="Q450" s="40"/>
    </row>
    <row r="451" spans="16:17" ht="29.25" customHeight="1">
      <c r="P451" s="206"/>
      <c r="Q451" s="40"/>
    </row>
    <row r="452" spans="16:17" ht="29.25" customHeight="1">
      <c r="P452" s="206"/>
      <c r="Q452" s="40"/>
    </row>
    <row r="453" spans="16:17" ht="29.25" customHeight="1">
      <c r="P453" s="206"/>
      <c r="Q453" s="40"/>
    </row>
    <row r="454" spans="16:17" ht="29.25" customHeight="1">
      <c r="P454" s="206"/>
      <c r="Q454" s="40"/>
    </row>
    <row r="455" spans="16:17" ht="29.25" customHeight="1">
      <c r="P455" s="206"/>
      <c r="Q455" s="40"/>
    </row>
    <row r="456" spans="16:17" ht="29.25" customHeight="1">
      <c r="P456" s="206"/>
      <c r="Q456" s="40"/>
    </row>
    <row r="457" spans="16:17" ht="29.25" customHeight="1">
      <c r="P457" s="206"/>
      <c r="Q457" s="40"/>
    </row>
    <row r="458" spans="16:17" ht="29.25" customHeight="1">
      <c r="P458" s="206"/>
      <c r="Q458" s="40"/>
    </row>
    <row r="459" spans="16:17" ht="29.25" customHeight="1">
      <c r="P459" s="206"/>
      <c r="Q459" s="40"/>
    </row>
    <row r="460" spans="16:17" ht="29.25" customHeight="1">
      <c r="P460" s="206"/>
      <c r="Q460" s="40"/>
    </row>
    <row r="461" spans="16:17" ht="29.25" customHeight="1">
      <c r="P461" s="206"/>
      <c r="Q461" s="40"/>
    </row>
    <row r="462" spans="16:17" ht="29.25" customHeight="1">
      <c r="P462" s="206"/>
      <c r="Q462" s="40"/>
    </row>
    <row r="463" spans="16:17" ht="29.25" customHeight="1">
      <c r="P463" s="206"/>
      <c r="Q463" s="40"/>
    </row>
    <row r="464" spans="16:17" ht="29.25" customHeight="1">
      <c r="P464" s="206"/>
      <c r="Q464" s="40"/>
    </row>
    <row r="465" spans="16:17" ht="29.25" customHeight="1">
      <c r="P465" s="206"/>
      <c r="Q465" s="40"/>
    </row>
    <row r="466" spans="16:17" ht="29.25" customHeight="1">
      <c r="P466" s="206"/>
      <c r="Q466" s="40"/>
    </row>
    <row r="467" spans="16:17" ht="29.25" customHeight="1">
      <c r="P467" s="206"/>
      <c r="Q467" s="40"/>
    </row>
    <row r="468" spans="16:17" ht="29.25" customHeight="1">
      <c r="P468" s="206"/>
      <c r="Q468" s="40"/>
    </row>
    <row r="469" spans="16:17" ht="29.25" customHeight="1">
      <c r="P469" s="206"/>
      <c r="Q469" s="40"/>
    </row>
    <row r="470" spans="16:17" ht="29.25" customHeight="1">
      <c r="P470" s="206"/>
      <c r="Q470" s="40"/>
    </row>
    <row r="471" spans="16:17" ht="29.25" customHeight="1">
      <c r="P471" s="206"/>
      <c r="Q471" s="40"/>
    </row>
    <row r="472" spans="16:17" ht="29.25" customHeight="1">
      <c r="P472" s="206"/>
      <c r="Q472" s="40"/>
    </row>
    <row r="473" spans="16:17" ht="29.25" customHeight="1">
      <c r="P473" s="206"/>
      <c r="Q473" s="40"/>
    </row>
    <row r="474" spans="16:17" ht="29.25" customHeight="1">
      <c r="P474" s="206"/>
      <c r="Q474" s="40"/>
    </row>
    <row r="475" spans="16:17" ht="29.25" customHeight="1">
      <c r="P475" s="206"/>
      <c r="Q475" s="40"/>
    </row>
    <row r="476" spans="16:17" ht="29.25" customHeight="1">
      <c r="P476" s="206"/>
      <c r="Q476" s="40"/>
    </row>
    <row r="477" spans="16:17" ht="29.25" customHeight="1">
      <c r="P477" s="206"/>
      <c r="Q477" s="40"/>
    </row>
    <row r="478" spans="16:17" ht="29.25" customHeight="1">
      <c r="P478" s="206"/>
      <c r="Q478" s="40"/>
    </row>
    <row r="479" spans="16:17" ht="29.25" customHeight="1">
      <c r="P479" s="206"/>
      <c r="Q479" s="40"/>
    </row>
    <row r="480" spans="16:17" ht="29.25" customHeight="1">
      <c r="P480" s="206"/>
      <c r="Q480" s="40"/>
    </row>
    <row r="481" spans="16:17" ht="29.25" customHeight="1">
      <c r="P481" s="206"/>
      <c r="Q481" s="40"/>
    </row>
    <row r="482" spans="16:17" ht="29.25" customHeight="1">
      <c r="P482" s="206"/>
      <c r="Q482" s="40"/>
    </row>
    <row r="483" spans="16:17" ht="29.25" customHeight="1">
      <c r="P483" s="206"/>
      <c r="Q483" s="40"/>
    </row>
    <row r="484" spans="16:17" ht="29.25" customHeight="1">
      <c r="P484" s="206"/>
      <c r="Q484" s="40"/>
    </row>
    <row r="485" spans="16:17" ht="29.25" customHeight="1">
      <c r="P485" s="206"/>
      <c r="Q485" s="40"/>
    </row>
    <row r="486" spans="16:17" ht="29.25" customHeight="1">
      <c r="P486" s="206"/>
      <c r="Q486" s="40"/>
    </row>
    <row r="487" spans="16:17" ht="29.25" customHeight="1">
      <c r="P487" s="206"/>
      <c r="Q487" s="40"/>
    </row>
    <row r="488" spans="16:17" ht="29.25" customHeight="1">
      <c r="P488" s="206"/>
      <c r="Q488" s="40"/>
    </row>
    <row r="489" spans="16:17" ht="29.25" customHeight="1">
      <c r="P489" s="206"/>
      <c r="Q489" s="40"/>
    </row>
    <row r="490" spans="16:17" ht="29.25" customHeight="1">
      <c r="P490" s="206"/>
      <c r="Q490" s="40"/>
    </row>
    <row r="491" spans="16:17" ht="29.25" customHeight="1">
      <c r="P491" s="206"/>
      <c r="Q491" s="40"/>
    </row>
    <row r="492" spans="16:17" ht="29.25" customHeight="1">
      <c r="P492" s="206"/>
      <c r="Q492" s="40"/>
    </row>
    <row r="493" spans="16:17" ht="29.25" customHeight="1">
      <c r="P493" s="206"/>
      <c r="Q493" s="40"/>
    </row>
    <row r="494" spans="16:17" ht="29.25" customHeight="1">
      <c r="P494" s="206"/>
      <c r="Q494" s="40"/>
    </row>
    <row r="495" spans="16:17" ht="29.25" customHeight="1">
      <c r="P495" s="206"/>
      <c r="Q495" s="40"/>
    </row>
    <row r="496" spans="16:17" ht="29.25" customHeight="1">
      <c r="P496" s="206"/>
      <c r="Q496" s="40"/>
    </row>
    <row r="497" spans="16:17" ht="29.25" customHeight="1">
      <c r="P497" s="206"/>
      <c r="Q497" s="40"/>
    </row>
    <row r="498" spans="16:17" ht="29.25" customHeight="1">
      <c r="P498" s="206"/>
      <c r="Q498" s="40"/>
    </row>
    <row r="499" spans="16:17" ht="29.25" customHeight="1">
      <c r="P499" s="206"/>
      <c r="Q499" s="40"/>
    </row>
    <row r="500" spans="16:17" ht="29.25" customHeight="1">
      <c r="P500" s="206"/>
      <c r="Q500" s="40"/>
    </row>
    <row r="501" spans="16:17" ht="29.25" customHeight="1">
      <c r="P501" s="206"/>
      <c r="Q501" s="40"/>
    </row>
    <row r="502" spans="16:17" ht="29.25" customHeight="1">
      <c r="P502" s="206"/>
      <c r="Q502" s="40"/>
    </row>
    <row r="503" spans="16:17" ht="29.25" customHeight="1">
      <c r="P503" s="206"/>
      <c r="Q503" s="40"/>
    </row>
    <row r="504" spans="16:17" ht="29.25" customHeight="1">
      <c r="P504" s="206"/>
      <c r="Q504" s="40"/>
    </row>
    <row r="505" spans="16:17" ht="29.25" customHeight="1">
      <c r="P505" s="206"/>
      <c r="Q505" s="40"/>
    </row>
    <row r="506" spans="16:17" ht="29.25" customHeight="1">
      <c r="P506" s="206"/>
      <c r="Q506" s="40"/>
    </row>
    <row r="507" spans="16:17" ht="29.25" customHeight="1">
      <c r="P507" s="206"/>
      <c r="Q507" s="40"/>
    </row>
    <row r="508" spans="16:17" ht="29.25" customHeight="1">
      <c r="P508" s="206"/>
      <c r="Q508" s="40"/>
    </row>
    <row r="509" spans="16:17" ht="29.25" customHeight="1">
      <c r="P509" s="206"/>
      <c r="Q509" s="40"/>
    </row>
    <row r="510" spans="16:17" ht="29.25" customHeight="1">
      <c r="P510" s="206"/>
      <c r="Q510" s="40"/>
    </row>
    <row r="511" spans="16:17" ht="29.25" customHeight="1">
      <c r="P511" s="206"/>
      <c r="Q511" s="40"/>
    </row>
    <row r="512" spans="16:17" ht="29.25" customHeight="1">
      <c r="P512" s="206"/>
      <c r="Q512" s="40"/>
    </row>
    <row r="513" spans="16:17" ht="29.25" customHeight="1">
      <c r="P513" s="206"/>
      <c r="Q513" s="40"/>
    </row>
    <row r="514" spans="16:17" ht="29.25" customHeight="1">
      <c r="P514" s="206"/>
      <c r="Q514" s="40"/>
    </row>
    <row r="515" spans="16:17" ht="29.25" customHeight="1">
      <c r="P515" s="206"/>
      <c r="Q515" s="40"/>
    </row>
    <row r="516" spans="16:17" ht="29.25" customHeight="1">
      <c r="P516" s="206"/>
      <c r="Q516" s="40"/>
    </row>
    <row r="517" spans="16:17" ht="29.25" customHeight="1">
      <c r="P517" s="206"/>
      <c r="Q517" s="40"/>
    </row>
    <row r="518" spans="16:17" ht="29.25" customHeight="1">
      <c r="P518" s="206"/>
      <c r="Q518" s="40"/>
    </row>
    <row r="519" spans="16:17" ht="29.25" customHeight="1">
      <c r="P519" s="206"/>
      <c r="Q519" s="40"/>
    </row>
    <row r="520" spans="16:17" ht="29.25" customHeight="1">
      <c r="P520" s="206"/>
      <c r="Q520" s="40"/>
    </row>
    <row r="521" spans="16:17" ht="29.25" customHeight="1">
      <c r="P521" s="206"/>
      <c r="Q521" s="40"/>
    </row>
    <row r="522" spans="16:17" ht="29.25" customHeight="1">
      <c r="P522" s="206"/>
      <c r="Q522" s="40"/>
    </row>
    <row r="523" spans="16:17" ht="29.25" customHeight="1">
      <c r="P523" s="206"/>
      <c r="Q523" s="40"/>
    </row>
    <row r="524" spans="16:17" ht="29.25" customHeight="1">
      <c r="P524" s="206"/>
      <c r="Q524" s="40"/>
    </row>
    <row r="525" spans="16:17" ht="29.25" customHeight="1">
      <c r="P525" s="206"/>
      <c r="Q525" s="40"/>
    </row>
    <row r="526" spans="16:17" ht="29.25" customHeight="1">
      <c r="P526" s="206"/>
      <c r="Q526" s="40"/>
    </row>
    <row r="527" spans="16:17" ht="29.25" customHeight="1">
      <c r="P527" s="206"/>
      <c r="Q527" s="40"/>
    </row>
    <row r="528" spans="16:17" ht="29.25" customHeight="1">
      <c r="P528" s="206"/>
      <c r="Q528" s="40"/>
    </row>
    <row r="529" spans="16:17" ht="29.25" customHeight="1">
      <c r="P529" s="206"/>
      <c r="Q529" s="40"/>
    </row>
    <row r="530" spans="16:17" ht="29.25" customHeight="1">
      <c r="P530" s="206"/>
      <c r="Q530" s="40"/>
    </row>
    <row r="531" spans="16:17" ht="29.25" customHeight="1">
      <c r="P531" s="206"/>
      <c r="Q531" s="40"/>
    </row>
    <row r="532" spans="16:17" ht="29.25" customHeight="1">
      <c r="P532" s="206"/>
      <c r="Q532" s="40"/>
    </row>
    <row r="533" spans="16:17" ht="29.25" customHeight="1">
      <c r="P533" s="206"/>
      <c r="Q533" s="40"/>
    </row>
    <row r="534" spans="16:17" ht="29.25" customHeight="1">
      <c r="P534" s="206"/>
      <c r="Q534" s="40"/>
    </row>
    <row r="535" spans="16:17" ht="29.25" customHeight="1">
      <c r="P535" s="206"/>
      <c r="Q535" s="40"/>
    </row>
    <row r="536" spans="16:17" ht="29.25" customHeight="1">
      <c r="P536" s="206"/>
      <c r="Q536" s="40"/>
    </row>
    <row r="537" spans="16:17" ht="29.25" customHeight="1">
      <c r="P537" s="206"/>
      <c r="Q537" s="40"/>
    </row>
    <row r="538" spans="16:17" ht="29.25" customHeight="1">
      <c r="P538" s="206"/>
      <c r="Q538" s="40"/>
    </row>
    <row r="539" spans="16:17" ht="29.25" customHeight="1">
      <c r="P539" s="206"/>
      <c r="Q539" s="40"/>
    </row>
    <row r="540" spans="16:17" ht="29.25" customHeight="1">
      <c r="P540" s="206"/>
      <c r="Q540" s="40"/>
    </row>
    <row r="541" spans="16:17" ht="29.25" customHeight="1">
      <c r="P541" s="206"/>
      <c r="Q541" s="40"/>
    </row>
    <row r="542" spans="16:17" ht="29.25" customHeight="1">
      <c r="P542" s="206"/>
      <c r="Q542" s="40"/>
    </row>
    <row r="543" spans="16:17" ht="29.25" customHeight="1">
      <c r="P543" s="206"/>
      <c r="Q543" s="40"/>
    </row>
    <row r="544" spans="16:17" ht="29.25" customHeight="1">
      <c r="P544" s="206"/>
      <c r="Q544" s="40"/>
    </row>
    <row r="545" spans="16:17" ht="29.25" customHeight="1">
      <c r="P545" s="206"/>
      <c r="Q545" s="40"/>
    </row>
    <row r="546" spans="16:17" ht="29.25" customHeight="1">
      <c r="P546" s="206"/>
      <c r="Q546" s="40"/>
    </row>
    <row r="547" spans="16:17" ht="29.25" customHeight="1">
      <c r="P547" s="206"/>
      <c r="Q547" s="40"/>
    </row>
    <row r="548" spans="16:17" ht="29.25" customHeight="1">
      <c r="P548" s="206"/>
      <c r="Q548" s="40"/>
    </row>
    <row r="549" spans="16:17" ht="29.25" customHeight="1">
      <c r="P549" s="206"/>
      <c r="Q549" s="40"/>
    </row>
    <row r="550" spans="16:17" ht="29.25" customHeight="1">
      <c r="P550" s="206"/>
      <c r="Q550" s="40"/>
    </row>
    <row r="551" spans="16:17" ht="29.25" customHeight="1">
      <c r="P551" s="206"/>
      <c r="Q551" s="40"/>
    </row>
    <row r="552" spans="16:17" ht="29.25" customHeight="1">
      <c r="P552" s="206"/>
      <c r="Q552" s="40"/>
    </row>
    <row r="553" spans="16:17" ht="29.25" customHeight="1">
      <c r="P553" s="206"/>
      <c r="Q553" s="40"/>
    </row>
    <row r="554" spans="16:17" ht="29.25" customHeight="1">
      <c r="P554" s="206"/>
      <c r="Q554" s="40"/>
    </row>
    <row r="555" spans="16:17" ht="29.25" customHeight="1">
      <c r="P555" s="206"/>
      <c r="Q555" s="40"/>
    </row>
    <row r="556" spans="16:17" ht="29.25" customHeight="1">
      <c r="P556" s="206"/>
      <c r="Q556" s="40"/>
    </row>
    <row r="557" spans="16:17" ht="29.25" customHeight="1">
      <c r="P557" s="206"/>
      <c r="Q557" s="40"/>
    </row>
    <row r="558" spans="16:17" ht="29.25" customHeight="1">
      <c r="P558" s="206"/>
      <c r="Q558" s="40"/>
    </row>
    <row r="559" spans="16:17" ht="29.25" customHeight="1">
      <c r="P559" s="206"/>
      <c r="Q559" s="40"/>
    </row>
    <row r="560" spans="16:17" ht="29.25" customHeight="1">
      <c r="P560" s="206"/>
      <c r="Q560" s="40"/>
    </row>
    <row r="561" spans="16:17" ht="29.25" customHeight="1">
      <c r="P561" s="206"/>
      <c r="Q561" s="40"/>
    </row>
    <row r="562" spans="16:17" ht="29.25" customHeight="1">
      <c r="P562" s="206"/>
      <c r="Q562" s="40"/>
    </row>
    <row r="563" spans="16:17" ht="29.25" customHeight="1">
      <c r="P563" s="206"/>
      <c r="Q563" s="40"/>
    </row>
    <row r="564" spans="16:17" ht="29.25" customHeight="1">
      <c r="P564" s="206"/>
      <c r="Q564" s="40"/>
    </row>
    <row r="565" spans="16:17" ht="29.25" customHeight="1">
      <c r="P565" s="206"/>
      <c r="Q565" s="40"/>
    </row>
    <row r="566" spans="16:17" ht="29.25" customHeight="1">
      <c r="P566" s="206"/>
      <c r="Q566" s="40"/>
    </row>
    <row r="567" spans="16:17" ht="29.25" customHeight="1">
      <c r="P567" s="206"/>
      <c r="Q567" s="40"/>
    </row>
    <row r="568" spans="16:17" ht="29.25" customHeight="1">
      <c r="P568" s="206"/>
      <c r="Q568" s="40"/>
    </row>
    <row r="569" spans="16:17" ht="29.25" customHeight="1">
      <c r="P569" s="206"/>
      <c r="Q569" s="40"/>
    </row>
    <row r="570" spans="16:17" ht="29.25" customHeight="1">
      <c r="P570" s="206"/>
      <c r="Q570" s="40"/>
    </row>
    <row r="571" spans="16:17" ht="29.25" customHeight="1">
      <c r="P571" s="206"/>
      <c r="Q571" s="40"/>
    </row>
    <row r="572" spans="16:17" ht="29.25" customHeight="1">
      <c r="P572" s="206"/>
      <c r="Q572" s="40"/>
    </row>
    <row r="573" spans="16:17" ht="29.25" customHeight="1">
      <c r="P573" s="206"/>
      <c r="Q573" s="40"/>
    </row>
    <row r="574" spans="16:17" ht="29.25" customHeight="1">
      <c r="P574" s="206"/>
      <c r="Q574" s="40"/>
    </row>
    <row r="575" spans="16:17" ht="29.25" customHeight="1">
      <c r="P575" s="206"/>
      <c r="Q575" s="40"/>
    </row>
    <row r="576" spans="16:17" ht="29.25" customHeight="1">
      <c r="P576" s="206"/>
      <c r="Q576" s="40"/>
    </row>
    <row r="577" spans="16:17" ht="29.25" customHeight="1">
      <c r="P577" s="206"/>
      <c r="Q577" s="40"/>
    </row>
    <row r="578" spans="16:17" ht="29.25" customHeight="1">
      <c r="P578" s="206"/>
      <c r="Q578" s="40"/>
    </row>
    <row r="579" spans="16:17" ht="29.25" customHeight="1">
      <c r="P579" s="206"/>
      <c r="Q579" s="40"/>
    </row>
    <row r="580" spans="16:17" ht="29.25" customHeight="1">
      <c r="P580" s="206"/>
      <c r="Q580" s="40"/>
    </row>
    <row r="581" spans="16:17" ht="29.25" customHeight="1">
      <c r="P581" s="206"/>
      <c r="Q581" s="40"/>
    </row>
    <row r="582" spans="16:17" ht="29.25" customHeight="1">
      <c r="P582" s="206"/>
      <c r="Q582" s="40"/>
    </row>
    <row r="583" spans="16:17" ht="29.25" customHeight="1">
      <c r="P583" s="206"/>
      <c r="Q583" s="40"/>
    </row>
    <row r="584" spans="16:17" ht="29.25" customHeight="1">
      <c r="P584" s="206"/>
      <c r="Q584" s="40"/>
    </row>
    <row r="585" spans="16:17" ht="29.25" customHeight="1">
      <c r="P585" s="206"/>
      <c r="Q585" s="40"/>
    </row>
    <row r="586" spans="16:17" ht="29.25" customHeight="1">
      <c r="P586" s="206"/>
      <c r="Q586" s="40"/>
    </row>
    <row r="587" spans="16:17" ht="29.25" customHeight="1">
      <c r="P587" s="206"/>
      <c r="Q587" s="40"/>
    </row>
    <row r="588" spans="16:17" ht="29.25" customHeight="1">
      <c r="P588" s="206"/>
      <c r="Q588" s="40"/>
    </row>
    <row r="589" spans="16:17" ht="29.25" customHeight="1">
      <c r="P589" s="206"/>
      <c r="Q589" s="40"/>
    </row>
    <row r="590" spans="16:17" ht="29.25" customHeight="1">
      <c r="P590" s="206"/>
      <c r="Q590" s="40"/>
    </row>
    <row r="591" spans="16:17" ht="29.25" customHeight="1">
      <c r="P591" s="206"/>
      <c r="Q591" s="40"/>
    </row>
    <row r="592" spans="16:17" ht="29.25" customHeight="1">
      <c r="P592" s="206"/>
      <c r="Q592" s="40"/>
    </row>
    <row r="593" spans="16:17" ht="29.25" customHeight="1">
      <c r="P593" s="206"/>
      <c r="Q593" s="40"/>
    </row>
    <row r="594" spans="16:17" ht="29.25" customHeight="1">
      <c r="P594" s="206"/>
      <c r="Q594" s="40"/>
    </row>
    <row r="595" spans="16:17" ht="29.25" customHeight="1">
      <c r="P595" s="206"/>
      <c r="Q595" s="40"/>
    </row>
    <row r="596" spans="16:17" ht="29.25" customHeight="1">
      <c r="P596" s="206"/>
      <c r="Q596" s="40"/>
    </row>
    <row r="597" spans="16:17" ht="29.25" customHeight="1">
      <c r="P597" s="206"/>
      <c r="Q597" s="40"/>
    </row>
    <row r="598" spans="16:17" ht="29.25" customHeight="1">
      <c r="P598" s="206"/>
      <c r="Q598" s="40"/>
    </row>
    <row r="599" spans="16:17" ht="29.25" customHeight="1">
      <c r="P599" s="206"/>
      <c r="Q599" s="40"/>
    </row>
    <row r="600" spans="16:17" ht="29.25" customHeight="1">
      <c r="P600" s="206"/>
      <c r="Q600" s="40"/>
    </row>
    <row r="601" spans="16:17" ht="29.25" customHeight="1">
      <c r="P601" s="206"/>
      <c r="Q601" s="40"/>
    </row>
    <row r="602" spans="16:17" ht="29.25" customHeight="1">
      <c r="P602" s="206"/>
      <c r="Q602" s="40"/>
    </row>
    <row r="603" spans="16:17" ht="29.25" customHeight="1">
      <c r="P603" s="206"/>
      <c r="Q603" s="40"/>
    </row>
    <row r="604" spans="16:17" ht="29.25" customHeight="1">
      <c r="P604" s="206"/>
      <c r="Q604" s="40"/>
    </row>
    <row r="605" spans="16:17" ht="29.25" customHeight="1">
      <c r="P605" s="206"/>
      <c r="Q605" s="40"/>
    </row>
    <row r="606" spans="16:17" ht="29.25" customHeight="1">
      <c r="P606" s="206"/>
      <c r="Q606" s="40"/>
    </row>
    <row r="607" spans="16:17" ht="29.25" customHeight="1">
      <c r="P607" s="206"/>
      <c r="Q607" s="40"/>
    </row>
    <row r="608" spans="16:17" ht="29.25" customHeight="1">
      <c r="P608" s="206"/>
      <c r="Q608" s="40"/>
    </row>
    <row r="609" spans="16:17" ht="29.25" customHeight="1">
      <c r="P609" s="206"/>
      <c r="Q609" s="40"/>
    </row>
    <row r="610" spans="16:17" ht="29.25" customHeight="1">
      <c r="P610" s="206"/>
      <c r="Q610" s="40"/>
    </row>
    <row r="611" spans="16:17" ht="29.25" customHeight="1">
      <c r="P611" s="206"/>
      <c r="Q611" s="40"/>
    </row>
    <row r="612" spans="16:17" ht="29.25" customHeight="1">
      <c r="P612" s="206"/>
      <c r="Q612" s="40"/>
    </row>
    <row r="613" spans="16:17" ht="29.25" customHeight="1">
      <c r="P613" s="206"/>
      <c r="Q613" s="40"/>
    </row>
    <row r="614" spans="16:17" ht="29.25" customHeight="1">
      <c r="P614" s="206"/>
      <c r="Q614" s="40"/>
    </row>
    <row r="615" spans="16:17" ht="29.25" customHeight="1">
      <c r="P615" s="206"/>
      <c r="Q615" s="40"/>
    </row>
    <row r="616" spans="16:17" ht="29.25" customHeight="1">
      <c r="P616" s="206"/>
      <c r="Q616" s="40"/>
    </row>
    <row r="617" spans="16:17" ht="29.25" customHeight="1">
      <c r="P617" s="206"/>
      <c r="Q617" s="40"/>
    </row>
    <row r="618" spans="16:17" ht="29.25" customHeight="1">
      <c r="P618" s="206"/>
      <c r="Q618" s="40"/>
    </row>
    <row r="619" spans="16:17" ht="29.25" customHeight="1">
      <c r="P619" s="206"/>
      <c r="Q619" s="40"/>
    </row>
    <row r="620" spans="16:17" ht="29.25" customHeight="1">
      <c r="P620" s="206"/>
      <c r="Q620" s="40"/>
    </row>
    <row r="621" spans="16:17" ht="29.25" customHeight="1">
      <c r="P621" s="206"/>
      <c r="Q621" s="40"/>
    </row>
    <row r="622" spans="16:17" ht="29.25" customHeight="1">
      <c r="P622" s="206"/>
      <c r="Q622" s="40"/>
    </row>
    <row r="623" spans="16:17" ht="29.25" customHeight="1">
      <c r="P623" s="206"/>
      <c r="Q623" s="40"/>
    </row>
    <row r="624" spans="16:17" ht="29.25" customHeight="1">
      <c r="P624" s="206"/>
      <c r="Q624" s="40"/>
    </row>
    <row r="625" spans="16:17" ht="29.25" customHeight="1">
      <c r="P625" s="206"/>
      <c r="Q625" s="40"/>
    </row>
    <row r="626" spans="16:17" ht="29.25" customHeight="1">
      <c r="P626" s="206"/>
      <c r="Q626" s="40"/>
    </row>
    <row r="627" spans="16:17" ht="29.25" customHeight="1">
      <c r="P627" s="206"/>
      <c r="Q627" s="40"/>
    </row>
    <row r="628" spans="16:17" ht="29.25" customHeight="1">
      <c r="P628" s="206"/>
      <c r="Q628" s="40"/>
    </row>
    <row r="629" spans="16:17" ht="29.25" customHeight="1">
      <c r="P629" s="206"/>
      <c r="Q629" s="40"/>
    </row>
    <row r="630" spans="16:17" ht="29.25" customHeight="1">
      <c r="P630" s="206"/>
      <c r="Q630" s="40"/>
    </row>
    <row r="631" spans="16:17" ht="29.25" customHeight="1">
      <c r="P631" s="206"/>
      <c r="Q631" s="40"/>
    </row>
    <row r="632" spans="16:17" ht="29.25" customHeight="1">
      <c r="P632" s="206"/>
      <c r="Q632" s="40"/>
    </row>
    <row r="633" spans="16:17" ht="29.25" customHeight="1">
      <c r="P633" s="206"/>
      <c r="Q633" s="40"/>
    </row>
    <row r="634" spans="16:17" ht="29.25" customHeight="1">
      <c r="P634" s="206"/>
      <c r="Q634" s="40"/>
    </row>
    <row r="635" spans="16:17" ht="29.25" customHeight="1">
      <c r="P635" s="206"/>
      <c r="Q635" s="40"/>
    </row>
    <row r="636" spans="16:17" ht="29.25" customHeight="1">
      <c r="P636" s="206"/>
      <c r="Q636" s="40"/>
    </row>
    <row r="637" spans="16:17" ht="29.25" customHeight="1">
      <c r="P637" s="206"/>
      <c r="Q637" s="40"/>
    </row>
    <row r="638" spans="16:17" ht="29.25" customHeight="1">
      <c r="P638" s="206"/>
      <c r="Q638" s="40"/>
    </row>
    <row r="639" spans="16:17" ht="29.25" customHeight="1">
      <c r="P639" s="206"/>
      <c r="Q639" s="40"/>
    </row>
    <row r="640" spans="16:17" ht="29.25" customHeight="1">
      <c r="P640" s="206"/>
      <c r="Q640" s="40"/>
    </row>
    <row r="641" spans="16:17" ht="29.25" customHeight="1">
      <c r="P641" s="206"/>
      <c r="Q641" s="40"/>
    </row>
    <row r="642" spans="16:17" ht="29.25" customHeight="1">
      <c r="P642" s="206"/>
      <c r="Q642" s="40"/>
    </row>
    <row r="643" spans="16:17" ht="29.25" customHeight="1">
      <c r="P643" s="206"/>
      <c r="Q643" s="40"/>
    </row>
    <row r="644" spans="16:17" ht="29.25" customHeight="1">
      <c r="P644" s="206"/>
      <c r="Q644" s="40"/>
    </row>
    <row r="645" spans="16:17" ht="29.25" customHeight="1">
      <c r="P645" s="206"/>
      <c r="Q645" s="40"/>
    </row>
    <row r="646" spans="16:17" ht="29.25" customHeight="1">
      <c r="P646" s="206"/>
      <c r="Q646" s="40"/>
    </row>
    <row r="647" spans="16:17" ht="29.25" customHeight="1">
      <c r="P647" s="206"/>
      <c r="Q647" s="40"/>
    </row>
    <row r="648" spans="16:17" ht="29.25" customHeight="1">
      <c r="P648" s="206"/>
      <c r="Q648" s="40"/>
    </row>
    <row r="649" spans="16:17" ht="29.25" customHeight="1">
      <c r="P649" s="206"/>
      <c r="Q649" s="40"/>
    </row>
    <row r="650" spans="16:17" ht="29.25" customHeight="1">
      <c r="P650" s="206"/>
      <c r="Q650" s="40"/>
    </row>
    <row r="651" spans="16:17" ht="29.25" customHeight="1">
      <c r="P651" s="206"/>
      <c r="Q651" s="40"/>
    </row>
    <row r="652" spans="16:17" ht="29.25" customHeight="1">
      <c r="P652" s="206"/>
      <c r="Q652" s="40"/>
    </row>
    <row r="653" spans="16:17" ht="29.25" customHeight="1">
      <c r="P653" s="206"/>
      <c r="Q653" s="40"/>
    </row>
    <row r="654" spans="16:17" ht="29.25" customHeight="1">
      <c r="P654" s="206"/>
      <c r="Q654" s="40"/>
    </row>
    <row r="655" spans="16:17" ht="29.25" customHeight="1">
      <c r="P655" s="206"/>
      <c r="Q655" s="40"/>
    </row>
    <row r="656" spans="16:17" ht="29.25" customHeight="1">
      <c r="P656" s="206"/>
      <c r="Q656" s="40"/>
    </row>
    <row r="657" spans="16:17" ht="29.25" customHeight="1">
      <c r="P657" s="206"/>
      <c r="Q657" s="40"/>
    </row>
    <row r="658" spans="16:17" ht="29.25" customHeight="1">
      <c r="P658" s="206"/>
      <c r="Q658" s="40"/>
    </row>
    <row r="659" spans="16:17" ht="29.25" customHeight="1">
      <c r="P659" s="206"/>
      <c r="Q659" s="40"/>
    </row>
    <row r="660" spans="16:17" ht="29.25" customHeight="1">
      <c r="P660" s="206"/>
      <c r="Q660" s="40"/>
    </row>
    <row r="661" spans="16:17" ht="29.25" customHeight="1">
      <c r="P661" s="206"/>
      <c r="Q661" s="40"/>
    </row>
    <row r="662" spans="16:17" ht="29.25" customHeight="1">
      <c r="P662" s="206"/>
      <c r="Q662" s="40"/>
    </row>
    <row r="663" spans="16:17" ht="29.25" customHeight="1">
      <c r="P663" s="206"/>
      <c r="Q663" s="40"/>
    </row>
    <row r="664" spans="16:17" ht="29.25" customHeight="1">
      <c r="P664" s="206"/>
      <c r="Q664" s="40"/>
    </row>
    <row r="665" spans="16:17" ht="29.25" customHeight="1">
      <c r="P665" s="206"/>
      <c r="Q665" s="40"/>
    </row>
    <row r="666" spans="16:17" ht="29.25" customHeight="1">
      <c r="P666" s="206"/>
      <c r="Q666" s="40"/>
    </row>
    <row r="667" spans="16:17" ht="29.25" customHeight="1">
      <c r="P667" s="206"/>
      <c r="Q667" s="40"/>
    </row>
    <row r="668" spans="16:17" ht="29.25" customHeight="1">
      <c r="P668" s="206"/>
      <c r="Q668" s="40"/>
    </row>
    <row r="669" spans="16:17" ht="29.25" customHeight="1">
      <c r="P669" s="206"/>
      <c r="Q669" s="40"/>
    </row>
    <row r="670" spans="16:17" ht="29.25" customHeight="1">
      <c r="P670" s="206"/>
      <c r="Q670" s="40"/>
    </row>
    <row r="671" spans="16:17" ht="29.25" customHeight="1">
      <c r="P671" s="206"/>
      <c r="Q671" s="40"/>
    </row>
    <row r="672" spans="16:17" ht="29.25" customHeight="1">
      <c r="P672" s="206"/>
      <c r="Q672" s="40"/>
    </row>
    <row r="673" spans="16:17" ht="29.25" customHeight="1">
      <c r="P673" s="206"/>
      <c r="Q673" s="40"/>
    </row>
    <row r="674" spans="16:17" ht="29.25" customHeight="1">
      <c r="P674" s="206"/>
      <c r="Q674" s="40"/>
    </row>
    <row r="675" spans="16:17" ht="29.25" customHeight="1">
      <c r="P675" s="206"/>
      <c r="Q675" s="40"/>
    </row>
    <row r="676" spans="16:17" ht="29.25" customHeight="1">
      <c r="P676" s="206"/>
      <c r="Q676" s="40"/>
    </row>
    <row r="677" spans="16:17" ht="29.25" customHeight="1">
      <c r="P677" s="206"/>
      <c r="Q677" s="40"/>
    </row>
    <row r="678" spans="16:17" ht="29.25" customHeight="1">
      <c r="P678" s="206"/>
      <c r="Q678" s="40"/>
    </row>
    <row r="679" spans="16:17" ht="29.25" customHeight="1">
      <c r="P679" s="206"/>
      <c r="Q679" s="40"/>
    </row>
    <row r="680" spans="16:17" ht="29.25" customHeight="1">
      <c r="P680" s="206"/>
      <c r="Q680" s="40"/>
    </row>
    <row r="681" spans="16:17" ht="29.25" customHeight="1">
      <c r="P681" s="206"/>
      <c r="Q681" s="40"/>
    </row>
    <row r="682" spans="16:17" ht="29.25" customHeight="1">
      <c r="P682" s="206"/>
      <c r="Q682" s="40"/>
    </row>
    <row r="683" spans="16:17" ht="29.25" customHeight="1">
      <c r="P683" s="206"/>
      <c r="Q683" s="40"/>
    </row>
    <row r="684" spans="16:17" ht="29.25" customHeight="1">
      <c r="P684" s="206"/>
      <c r="Q684" s="40"/>
    </row>
    <row r="685" spans="16:17" ht="29.25" customHeight="1">
      <c r="P685" s="206"/>
      <c r="Q685" s="40"/>
    </row>
    <row r="686" spans="16:17" ht="29.25" customHeight="1">
      <c r="P686" s="206"/>
      <c r="Q686" s="40"/>
    </row>
    <row r="687" spans="16:17" ht="29.25" customHeight="1">
      <c r="P687" s="206"/>
      <c r="Q687" s="40"/>
    </row>
    <row r="688" spans="16:17" ht="29.25" customHeight="1">
      <c r="P688" s="206"/>
      <c r="Q688" s="40"/>
    </row>
    <row r="689" spans="16:17" ht="29.25" customHeight="1">
      <c r="P689" s="206"/>
      <c r="Q689" s="40"/>
    </row>
    <row r="690" spans="16:17" ht="29.25" customHeight="1">
      <c r="P690" s="206"/>
      <c r="Q690" s="40"/>
    </row>
    <row r="691" spans="16:17" ht="29.25" customHeight="1">
      <c r="P691" s="206"/>
      <c r="Q691" s="40"/>
    </row>
    <row r="692" spans="16:17" ht="29.25" customHeight="1">
      <c r="P692" s="206"/>
      <c r="Q692" s="40"/>
    </row>
    <row r="693" spans="16:17" ht="29.25" customHeight="1">
      <c r="P693" s="206"/>
      <c r="Q693" s="40"/>
    </row>
    <row r="694" spans="16:17" ht="29.25" customHeight="1">
      <c r="P694" s="206"/>
      <c r="Q694" s="40"/>
    </row>
    <row r="695" spans="16:17" ht="29.25" customHeight="1">
      <c r="P695" s="206"/>
      <c r="Q695" s="40"/>
    </row>
    <row r="696" spans="16:17" ht="29.25" customHeight="1">
      <c r="P696" s="206"/>
      <c r="Q696" s="40"/>
    </row>
    <row r="697" spans="16:17" ht="29.25" customHeight="1">
      <c r="P697" s="206"/>
      <c r="Q697" s="40"/>
    </row>
    <row r="698" spans="16:17" ht="29.25" customHeight="1">
      <c r="P698" s="206"/>
      <c r="Q698" s="40"/>
    </row>
    <row r="699" spans="16:17" ht="29.25" customHeight="1">
      <c r="P699" s="206"/>
      <c r="Q699" s="40"/>
    </row>
    <row r="700" spans="16:17" ht="29.25" customHeight="1">
      <c r="P700" s="206"/>
      <c r="Q700" s="40"/>
    </row>
    <row r="701" spans="16:17" ht="29.25" customHeight="1">
      <c r="P701" s="206"/>
      <c r="Q701" s="40"/>
    </row>
    <row r="702" spans="16:17" ht="29.25" customHeight="1">
      <c r="P702" s="206"/>
      <c r="Q702" s="40"/>
    </row>
    <row r="703" spans="16:17" ht="29.25" customHeight="1">
      <c r="P703" s="206"/>
      <c r="Q703" s="40"/>
    </row>
    <row r="704" spans="16:17" ht="29.25" customHeight="1">
      <c r="P704" s="206"/>
      <c r="Q704" s="40"/>
    </row>
    <row r="705" spans="16:17" ht="29.25" customHeight="1">
      <c r="P705" s="206"/>
      <c r="Q705" s="40"/>
    </row>
    <row r="706" spans="16:17" ht="29.25" customHeight="1">
      <c r="P706" s="206"/>
      <c r="Q706" s="40"/>
    </row>
    <row r="707" spans="16:17" ht="29.25" customHeight="1">
      <c r="P707" s="206"/>
      <c r="Q707" s="40"/>
    </row>
    <row r="708" spans="16:17" ht="29.25" customHeight="1">
      <c r="P708" s="206"/>
      <c r="Q708" s="40"/>
    </row>
    <row r="709" spans="16:17" ht="29.25" customHeight="1">
      <c r="P709" s="206"/>
      <c r="Q709" s="40"/>
    </row>
    <row r="710" spans="16:17" ht="29.25" customHeight="1">
      <c r="P710" s="206"/>
      <c r="Q710" s="40"/>
    </row>
    <row r="711" spans="16:17" ht="29.25" customHeight="1">
      <c r="P711" s="206"/>
      <c r="Q711" s="40"/>
    </row>
    <row r="712" spans="16:17" ht="29.25" customHeight="1">
      <c r="P712" s="206"/>
      <c r="Q712" s="40"/>
    </row>
    <row r="713" spans="16:17" ht="29.25" customHeight="1">
      <c r="P713" s="206"/>
      <c r="Q713" s="40"/>
    </row>
    <row r="714" spans="16:17" ht="29.25" customHeight="1">
      <c r="P714" s="206"/>
      <c r="Q714" s="40"/>
    </row>
    <row r="715" spans="16:17" ht="29.25" customHeight="1">
      <c r="P715" s="206"/>
      <c r="Q715" s="40"/>
    </row>
    <row r="716" spans="16:17" ht="29.25" customHeight="1">
      <c r="P716" s="206"/>
      <c r="Q716" s="40"/>
    </row>
    <row r="717" spans="16:17" ht="29.25" customHeight="1">
      <c r="P717" s="206"/>
      <c r="Q717" s="40"/>
    </row>
    <row r="718" spans="16:17" ht="29.25" customHeight="1">
      <c r="P718" s="206"/>
      <c r="Q718" s="40"/>
    </row>
    <row r="719" spans="16:17" ht="29.25" customHeight="1">
      <c r="P719" s="206"/>
      <c r="Q719" s="40"/>
    </row>
    <row r="720" spans="16:17" ht="29.25" customHeight="1">
      <c r="P720" s="206"/>
      <c r="Q720" s="40"/>
    </row>
    <row r="721" spans="16:17" ht="29.25" customHeight="1">
      <c r="P721" s="206"/>
      <c r="Q721" s="40"/>
    </row>
    <row r="722" spans="16:17" ht="29.25" customHeight="1">
      <c r="P722" s="206"/>
      <c r="Q722" s="40"/>
    </row>
    <row r="723" spans="16:17" ht="29.25" customHeight="1">
      <c r="P723" s="206"/>
      <c r="Q723" s="40"/>
    </row>
    <row r="724" spans="16:17" ht="29.25" customHeight="1">
      <c r="P724" s="206"/>
      <c r="Q724" s="40"/>
    </row>
    <row r="725" spans="16:17" ht="29.25" customHeight="1">
      <c r="P725" s="206"/>
      <c r="Q725" s="40"/>
    </row>
    <row r="726" spans="16:17" ht="29.25" customHeight="1">
      <c r="P726" s="206"/>
      <c r="Q726" s="40"/>
    </row>
    <row r="727" spans="16:17" ht="29.25" customHeight="1">
      <c r="P727" s="206"/>
      <c r="Q727" s="40"/>
    </row>
    <row r="728" spans="16:17" ht="29.25" customHeight="1">
      <c r="P728" s="206"/>
      <c r="Q728" s="40"/>
    </row>
    <row r="729" spans="16:17" ht="29.25" customHeight="1">
      <c r="P729" s="206"/>
      <c r="Q729" s="40"/>
    </row>
    <row r="730" spans="16:17" ht="29.25" customHeight="1">
      <c r="P730" s="206"/>
      <c r="Q730" s="40"/>
    </row>
    <row r="731" spans="16:17" ht="29.25" customHeight="1">
      <c r="P731" s="206"/>
      <c r="Q731" s="40"/>
    </row>
    <row r="732" spans="16:17" ht="29.25" customHeight="1">
      <c r="P732" s="206"/>
      <c r="Q732" s="40"/>
    </row>
    <row r="733" spans="16:17" ht="29.25" customHeight="1">
      <c r="P733" s="206"/>
      <c r="Q733" s="40"/>
    </row>
    <row r="734" spans="16:17" ht="29.25" customHeight="1">
      <c r="P734" s="206"/>
      <c r="Q734" s="40"/>
    </row>
    <row r="735" spans="16:17" ht="29.25" customHeight="1">
      <c r="P735" s="206"/>
      <c r="Q735" s="40"/>
    </row>
    <row r="736" spans="16:17" ht="29.25" customHeight="1">
      <c r="P736" s="206"/>
      <c r="Q736" s="40"/>
    </row>
    <row r="737" spans="16:17" ht="29.25" customHeight="1">
      <c r="P737" s="206"/>
      <c r="Q737" s="40"/>
    </row>
    <row r="738" spans="16:17" ht="29.25" customHeight="1">
      <c r="P738" s="206"/>
      <c r="Q738" s="40"/>
    </row>
    <row r="739" spans="16:17" ht="29.25" customHeight="1">
      <c r="P739" s="206"/>
      <c r="Q739" s="40"/>
    </row>
    <row r="740" spans="16:17" ht="29.25" customHeight="1">
      <c r="P740" s="206"/>
      <c r="Q740" s="40"/>
    </row>
    <row r="741" spans="16:17" ht="29.25" customHeight="1">
      <c r="P741" s="206"/>
      <c r="Q741" s="40"/>
    </row>
    <row r="742" spans="16:17" ht="29.25" customHeight="1">
      <c r="P742" s="206"/>
      <c r="Q742" s="40"/>
    </row>
    <row r="743" spans="16:17" ht="29.25" customHeight="1">
      <c r="P743" s="206"/>
      <c r="Q743" s="40"/>
    </row>
    <row r="744" spans="16:17" ht="29.25" customHeight="1">
      <c r="P744" s="206"/>
      <c r="Q744" s="40"/>
    </row>
    <row r="745" spans="16:17" ht="29.25" customHeight="1">
      <c r="P745" s="206"/>
      <c r="Q745" s="40"/>
    </row>
    <row r="746" spans="16:17" ht="29.25" customHeight="1">
      <c r="P746" s="206"/>
      <c r="Q746" s="40"/>
    </row>
    <row r="747" spans="16:17" ht="29.25" customHeight="1">
      <c r="P747" s="206"/>
      <c r="Q747" s="40"/>
    </row>
    <row r="748" spans="16:17" ht="29.25" customHeight="1">
      <c r="P748" s="206"/>
      <c r="Q748" s="40"/>
    </row>
    <row r="749" spans="16:17" ht="29.25" customHeight="1">
      <c r="P749" s="206"/>
      <c r="Q749" s="40"/>
    </row>
    <row r="750" spans="16:17" ht="29.25" customHeight="1">
      <c r="P750" s="206"/>
      <c r="Q750" s="40"/>
    </row>
    <row r="751" spans="16:17" ht="29.25" customHeight="1">
      <c r="P751" s="206"/>
      <c r="Q751" s="40"/>
    </row>
    <row r="752" spans="16:17" ht="29.25" customHeight="1">
      <c r="P752" s="206"/>
      <c r="Q752" s="40"/>
    </row>
    <row r="753" spans="16:17" ht="29.25" customHeight="1">
      <c r="P753" s="206"/>
      <c r="Q753" s="40"/>
    </row>
    <row r="754" spans="16:17" ht="29.25" customHeight="1">
      <c r="P754" s="206"/>
      <c r="Q754" s="40"/>
    </row>
    <row r="755" spans="16:17" ht="29.25" customHeight="1">
      <c r="P755" s="206"/>
      <c r="Q755" s="40"/>
    </row>
    <row r="756" spans="16:17" ht="29.25" customHeight="1">
      <c r="P756" s="206"/>
      <c r="Q756" s="40"/>
    </row>
    <row r="757" spans="16:17" ht="29.25" customHeight="1">
      <c r="P757" s="206"/>
      <c r="Q757" s="40"/>
    </row>
    <row r="758" spans="16:17" ht="29.25" customHeight="1">
      <c r="P758" s="206"/>
      <c r="Q758" s="40"/>
    </row>
    <row r="759" spans="16:17" ht="29.25" customHeight="1">
      <c r="P759" s="206"/>
      <c r="Q759" s="40"/>
    </row>
    <row r="760" spans="16:17" ht="29.25" customHeight="1">
      <c r="P760" s="206"/>
      <c r="Q760" s="40"/>
    </row>
    <row r="761" spans="16:17" ht="29.25" customHeight="1">
      <c r="P761" s="206"/>
      <c r="Q761" s="40"/>
    </row>
    <row r="762" spans="16:17" ht="29.25" customHeight="1">
      <c r="P762" s="206"/>
      <c r="Q762" s="40"/>
    </row>
    <row r="763" spans="16:17" ht="29.25" customHeight="1">
      <c r="P763" s="206"/>
      <c r="Q763" s="40"/>
    </row>
    <row r="764" spans="16:17" ht="29.25" customHeight="1">
      <c r="P764" s="206"/>
      <c r="Q764" s="40"/>
    </row>
    <row r="765" spans="16:17" ht="29.25" customHeight="1">
      <c r="P765" s="206"/>
      <c r="Q765" s="40"/>
    </row>
    <row r="766" spans="16:17" ht="29.25" customHeight="1">
      <c r="P766" s="206"/>
      <c r="Q766" s="40"/>
    </row>
    <row r="767" spans="16:17" ht="29.25" customHeight="1">
      <c r="P767" s="206"/>
      <c r="Q767" s="40"/>
    </row>
    <row r="768" spans="16:17" ht="29.25" customHeight="1">
      <c r="P768" s="206"/>
      <c r="Q768" s="40"/>
    </row>
    <row r="769" spans="16:17" ht="29.25" customHeight="1">
      <c r="P769" s="206"/>
      <c r="Q769" s="40"/>
    </row>
    <row r="770" spans="16:17" ht="29.25" customHeight="1">
      <c r="P770" s="206"/>
      <c r="Q770" s="40"/>
    </row>
    <row r="771" spans="16:17" ht="29.25" customHeight="1">
      <c r="P771" s="206"/>
      <c r="Q771" s="40"/>
    </row>
    <row r="772" spans="16:17" ht="29.25" customHeight="1">
      <c r="P772" s="206"/>
      <c r="Q772" s="40"/>
    </row>
    <row r="773" spans="16:17" ht="29.25" customHeight="1">
      <c r="P773" s="206"/>
      <c r="Q773" s="40"/>
    </row>
    <row r="774" spans="16:17" ht="29.25" customHeight="1">
      <c r="P774" s="206"/>
      <c r="Q774" s="40"/>
    </row>
    <row r="775" spans="16:17" ht="29.25" customHeight="1">
      <c r="P775" s="206"/>
      <c r="Q775" s="40"/>
    </row>
    <row r="776" spans="16:17" ht="29.25" customHeight="1">
      <c r="P776" s="206"/>
      <c r="Q776" s="40"/>
    </row>
    <row r="777" spans="16:17" ht="29.25" customHeight="1">
      <c r="P777" s="206"/>
      <c r="Q777" s="40"/>
    </row>
    <row r="778" spans="16:17" ht="29.25" customHeight="1">
      <c r="P778" s="206"/>
      <c r="Q778" s="40"/>
    </row>
    <row r="779" spans="16:17" ht="29.25" customHeight="1">
      <c r="P779" s="206"/>
      <c r="Q779" s="40"/>
    </row>
    <row r="780" spans="16:17" ht="29.25" customHeight="1">
      <c r="P780" s="206"/>
      <c r="Q780" s="40"/>
    </row>
    <row r="781" spans="16:17" ht="29.25" customHeight="1">
      <c r="P781" s="206"/>
      <c r="Q781" s="40"/>
    </row>
    <row r="782" spans="16:17" ht="29.25" customHeight="1">
      <c r="P782" s="206"/>
      <c r="Q782" s="40"/>
    </row>
    <row r="783" spans="16:17" ht="29.25" customHeight="1">
      <c r="P783" s="206"/>
      <c r="Q783" s="40"/>
    </row>
    <row r="784" spans="16:17" ht="29.25" customHeight="1">
      <c r="P784" s="206"/>
      <c r="Q784" s="40"/>
    </row>
    <row r="785" spans="16:17" ht="29.25" customHeight="1">
      <c r="P785" s="206"/>
      <c r="Q785" s="40"/>
    </row>
    <row r="786" spans="16:17" ht="29.25" customHeight="1">
      <c r="P786" s="206"/>
      <c r="Q786" s="40"/>
    </row>
    <row r="787" spans="16:17" ht="29.25" customHeight="1">
      <c r="P787" s="206"/>
      <c r="Q787" s="40"/>
    </row>
    <row r="788" spans="16:17" ht="29.25" customHeight="1">
      <c r="P788" s="206"/>
      <c r="Q788" s="40"/>
    </row>
    <row r="789" spans="16:17" ht="29.25" customHeight="1">
      <c r="P789" s="206"/>
      <c r="Q789" s="40"/>
    </row>
    <row r="790" spans="16:17" ht="29.25" customHeight="1">
      <c r="P790" s="206"/>
      <c r="Q790" s="40"/>
    </row>
    <row r="791" spans="16:17" ht="29.25" customHeight="1">
      <c r="P791" s="206"/>
      <c r="Q791" s="40"/>
    </row>
    <row r="792" spans="16:17" ht="29.25" customHeight="1">
      <c r="P792" s="206"/>
      <c r="Q792" s="40"/>
    </row>
    <row r="793" spans="16:17" ht="29.25" customHeight="1">
      <c r="P793" s="206"/>
      <c r="Q793" s="40"/>
    </row>
    <row r="794" spans="16:17" ht="29.25" customHeight="1">
      <c r="P794" s="206"/>
      <c r="Q794" s="40"/>
    </row>
    <row r="795" spans="16:17" ht="29.25" customHeight="1">
      <c r="P795" s="206"/>
      <c r="Q795" s="40"/>
    </row>
    <row r="796" spans="16:17" ht="29.25" customHeight="1">
      <c r="P796" s="206"/>
      <c r="Q796" s="40"/>
    </row>
    <row r="797" spans="16:17" ht="29.25" customHeight="1">
      <c r="P797" s="206"/>
      <c r="Q797" s="40"/>
    </row>
    <row r="798" spans="16:17" ht="29.25" customHeight="1">
      <c r="P798" s="206"/>
      <c r="Q798" s="40"/>
    </row>
    <row r="799" spans="16:17" ht="29.25" customHeight="1">
      <c r="P799" s="206"/>
      <c r="Q799" s="40"/>
    </row>
    <row r="800" spans="16:17" ht="29.25" customHeight="1">
      <c r="P800" s="206"/>
      <c r="Q800" s="40"/>
    </row>
    <row r="801" spans="16:17" ht="29.25" customHeight="1">
      <c r="P801" s="206"/>
      <c r="Q801" s="40"/>
    </row>
    <row r="802" spans="16:17" ht="29.25" customHeight="1">
      <c r="P802" s="206"/>
      <c r="Q802" s="40"/>
    </row>
    <row r="803" spans="16:17" ht="29.25" customHeight="1">
      <c r="P803" s="206"/>
      <c r="Q803" s="40"/>
    </row>
    <row r="804" spans="16:17" ht="29.25" customHeight="1">
      <c r="P804" s="206"/>
      <c r="Q804" s="40"/>
    </row>
    <row r="805" spans="16:17" ht="29.25" customHeight="1">
      <c r="P805" s="206"/>
      <c r="Q805" s="40"/>
    </row>
    <row r="806" spans="16:17" ht="29.25" customHeight="1">
      <c r="P806" s="206"/>
      <c r="Q806" s="40"/>
    </row>
    <row r="807" spans="16:17" ht="29.25" customHeight="1">
      <c r="P807" s="206"/>
      <c r="Q807" s="40"/>
    </row>
    <row r="808" spans="16:17" ht="29.25" customHeight="1">
      <c r="P808" s="206"/>
      <c r="Q808" s="40"/>
    </row>
    <row r="809" spans="16:17" ht="29.25" customHeight="1">
      <c r="P809" s="206"/>
      <c r="Q809" s="40"/>
    </row>
    <row r="810" spans="16:17" ht="29.25" customHeight="1">
      <c r="P810" s="206"/>
      <c r="Q810" s="40"/>
    </row>
    <row r="811" spans="16:17" ht="29.25" customHeight="1">
      <c r="P811" s="206"/>
      <c r="Q811" s="40"/>
    </row>
    <row r="812" spans="16:17" ht="29.25" customHeight="1">
      <c r="P812" s="206"/>
      <c r="Q812" s="40"/>
    </row>
    <row r="813" spans="16:17" ht="29.25" customHeight="1">
      <c r="P813" s="206"/>
      <c r="Q813" s="40"/>
    </row>
    <row r="814" spans="16:17" ht="29.25" customHeight="1">
      <c r="P814" s="206"/>
      <c r="Q814" s="40"/>
    </row>
    <row r="815" spans="16:17" ht="29.25" customHeight="1">
      <c r="P815" s="206"/>
      <c r="Q815" s="40"/>
    </row>
    <row r="816" spans="16:17" ht="29.25" customHeight="1">
      <c r="P816" s="206"/>
      <c r="Q816" s="40"/>
    </row>
    <row r="817" spans="16:17" ht="29.25" customHeight="1">
      <c r="P817" s="206"/>
      <c r="Q817" s="40"/>
    </row>
    <row r="818" spans="16:17" ht="29.25" customHeight="1">
      <c r="P818" s="206"/>
      <c r="Q818" s="40"/>
    </row>
    <row r="819" spans="16:17" ht="29.25" customHeight="1">
      <c r="P819" s="206"/>
      <c r="Q819" s="40"/>
    </row>
    <row r="820" spans="16:17" ht="29.25" customHeight="1">
      <c r="P820" s="206"/>
      <c r="Q820" s="40"/>
    </row>
    <row r="821" spans="16:17" ht="29.25" customHeight="1">
      <c r="P821" s="206"/>
      <c r="Q821" s="40"/>
    </row>
    <row r="822" spans="16:17" ht="29.25" customHeight="1">
      <c r="P822" s="206"/>
      <c r="Q822" s="40"/>
    </row>
    <row r="823" spans="16:17" ht="29.25" customHeight="1">
      <c r="P823" s="206"/>
      <c r="Q823" s="40"/>
    </row>
    <row r="824" spans="16:17" ht="29.25" customHeight="1">
      <c r="P824" s="206"/>
      <c r="Q824" s="40"/>
    </row>
    <row r="825" spans="16:17" ht="29.25" customHeight="1">
      <c r="P825" s="206"/>
      <c r="Q825" s="40"/>
    </row>
    <row r="826" spans="16:17" ht="29.25" customHeight="1">
      <c r="P826" s="206"/>
      <c r="Q826" s="40"/>
    </row>
    <row r="827" spans="16:17" ht="29.25" customHeight="1">
      <c r="P827" s="206"/>
      <c r="Q827" s="40"/>
    </row>
    <row r="828" spans="16:17" ht="29.25" customHeight="1">
      <c r="P828" s="206"/>
      <c r="Q828" s="40"/>
    </row>
    <row r="829" spans="16:17" ht="29.25" customHeight="1">
      <c r="P829" s="206"/>
      <c r="Q829" s="40"/>
    </row>
    <row r="830" spans="16:17" ht="29.25" customHeight="1">
      <c r="P830" s="206"/>
      <c r="Q830" s="40"/>
    </row>
    <row r="831" spans="16:17" ht="29.25" customHeight="1">
      <c r="P831" s="206"/>
      <c r="Q831" s="40"/>
    </row>
    <row r="832" spans="16:17" ht="29.25" customHeight="1">
      <c r="P832" s="206"/>
      <c r="Q832" s="40"/>
    </row>
    <row r="833" spans="16:17" ht="29.25" customHeight="1">
      <c r="P833" s="206"/>
      <c r="Q833" s="40"/>
    </row>
    <row r="834" spans="16:17" ht="29.25" customHeight="1">
      <c r="P834" s="206"/>
      <c r="Q834" s="40"/>
    </row>
    <row r="835" spans="16:17" ht="29.25" customHeight="1">
      <c r="P835" s="206"/>
      <c r="Q835" s="40"/>
    </row>
    <row r="836" spans="16:17" ht="29.25" customHeight="1">
      <c r="P836" s="206"/>
      <c r="Q836" s="40"/>
    </row>
    <row r="837" spans="16:17" ht="29.25" customHeight="1">
      <c r="P837" s="206"/>
      <c r="Q837" s="40"/>
    </row>
    <row r="838" spans="16:17" ht="29.25" customHeight="1">
      <c r="P838" s="206"/>
      <c r="Q838" s="40"/>
    </row>
    <row r="839" spans="16:17" ht="29.25" customHeight="1">
      <c r="P839" s="206"/>
      <c r="Q839" s="40"/>
    </row>
    <row r="840" spans="16:17" ht="29.25" customHeight="1">
      <c r="P840" s="206"/>
      <c r="Q840" s="40"/>
    </row>
    <row r="841" spans="16:17" ht="29.25" customHeight="1">
      <c r="P841" s="206"/>
      <c r="Q841" s="40"/>
    </row>
    <row r="842" spans="16:17" ht="29.25" customHeight="1">
      <c r="P842" s="206"/>
      <c r="Q842" s="40"/>
    </row>
    <row r="843" spans="16:17" ht="29.25" customHeight="1">
      <c r="P843" s="206"/>
      <c r="Q843" s="40"/>
    </row>
    <row r="844" spans="16:17" ht="29.25" customHeight="1">
      <c r="P844" s="206"/>
      <c r="Q844" s="40"/>
    </row>
    <row r="845" spans="16:17" ht="29.25" customHeight="1">
      <c r="P845" s="206"/>
      <c r="Q845" s="40"/>
    </row>
    <row r="846" spans="16:17" ht="29.25" customHeight="1">
      <c r="P846" s="206"/>
      <c r="Q846" s="40"/>
    </row>
    <row r="847" spans="16:17" ht="29.25" customHeight="1">
      <c r="P847" s="206"/>
      <c r="Q847" s="40"/>
    </row>
    <row r="848" spans="16:17" ht="29.25" customHeight="1">
      <c r="P848" s="206"/>
      <c r="Q848" s="40"/>
    </row>
    <row r="849" spans="16:17" ht="29.25" customHeight="1">
      <c r="P849" s="206"/>
      <c r="Q849" s="40"/>
    </row>
    <row r="850" spans="16:17" ht="29.25" customHeight="1">
      <c r="P850" s="206"/>
      <c r="Q850" s="40"/>
    </row>
    <row r="851" spans="16:17" ht="29.25" customHeight="1">
      <c r="P851" s="206"/>
      <c r="Q851" s="40"/>
    </row>
    <row r="852" spans="16:17" ht="29.25" customHeight="1">
      <c r="P852" s="206"/>
      <c r="Q852" s="40"/>
    </row>
    <row r="853" spans="16:17" ht="29.25" customHeight="1">
      <c r="P853" s="206"/>
      <c r="Q853" s="40"/>
    </row>
    <row r="854" spans="16:17" ht="29.25" customHeight="1">
      <c r="P854" s="206"/>
      <c r="Q854" s="40"/>
    </row>
    <row r="855" spans="16:17" ht="29.25" customHeight="1">
      <c r="P855" s="206"/>
      <c r="Q855" s="40"/>
    </row>
    <row r="856" spans="16:17" ht="29.25" customHeight="1">
      <c r="P856" s="206"/>
      <c r="Q856" s="40"/>
    </row>
    <row r="857" spans="16:17" ht="29.25" customHeight="1">
      <c r="P857" s="206"/>
      <c r="Q857" s="40"/>
    </row>
    <row r="858" spans="16:17" ht="29.25" customHeight="1">
      <c r="P858" s="206"/>
      <c r="Q858" s="40"/>
    </row>
    <row r="859" spans="16:17" ht="29.25" customHeight="1">
      <c r="P859" s="206"/>
      <c r="Q859" s="40"/>
    </row>
    <row r="860" spans="16:17" ht="29.25" customHeight="1">
      <c r="P860" s="206"/>
      <c r="Q860" s="40"/>
    </row>
    <row r="861" spans="16:17" ht="29.25" customHeight="1">
      <c r="P861" s="206"/>
      <c r="Q861" s="40"/>
    </row>
    <row r="862" spans="16:17" ht="29.25" customHeight="1">
      <c r="P862" s="206"/>
      <c r="Q862" s="40"/>
    </row>
    <row r="863" spans="16:17" ht="29.25" customHeight="1">
      <c r="P863" s="206"/>
      <c r="Q863" s="40"/>
    </row>
    <row r="864" spans="16:17" ht="29.25" customHeight="1">
      <c r="P864" s="206"/>
      <c r="Q864" s="40"/>
    </row>
    <row r="865" spans="16:17" ht="29.25" customHeight="1">
      <c r="P865" s="206"/>
      <c r="Q865" s="40"/>
    </row>
    <row r="866" spans="16:17" ht="29.25" customHeight="1">
      <c r="P866" s="206"/>
      <c r="Q866" s="40"/>
    </row>
    <row r="867" spans="16:17" ht="29.25" customHeight="1">
      <c r="P867" s="206"/>
      <c r="Q867" s="40"/>
    </row>
    <row r="868" spans="16:17" ht="29.25" customHeight="1">
      <c r="P868" s="206"/>
      <c r="Q868" s="40"/>
    </row>
    <row r="869" spans="16:17" ht="29.25" customHeight="1">
      <c r="P869" s="206"/>
      <c r="Q869" s="40"/>
    </row>
    <row r="870" spans="16:17" ht="29.25" customHeight="1">
      <c r="P870" s="206"/>
      <c r="Q870" s="40"/>
    </row>
    <row r="871" spans="16:17" ht="29.25" customHeight="1">
      <c r="P871" s="206"/>
      <c r="Q871" s="40"/>
    </row>
    <row r="872" spans="16:17" ht="29.25" customHeight="1">
      <c r="P872" s="206"/>
      <c r="Q872" s="40"/>
    </row>
    <row r="873" spans="16:17" ht="29.25" customHeight="1">
      <c r="P873" s="206"/>
      <c r="Q873" s="40"/>
    </row>
    <row r="874" spans="16:17" ht="29.25" customHeight="1">
      <c r="P874" s="206"/>
      <c r="Q874" s="40"/>
    </row>
    <row r="875" spans="16:17" ht="29.25" customHeight="1">
      <c r="P875" s="206"/>
      <c r="Q875" s="40"/>
    </row>
    <row r="876" spans="16:17" ht="29.25" customHeight="1">
      <c r="P876" s="206"/>
      <c r="Q876" s="40"/>
    </row>
    <row r="877" spans="16:17" ht="29.25" customHeight="1">
      <c r="P877" s="206"/>
      <c r="Q877" s="40"/>
    </row>
    <row r="878" spans="16:17" ht="29.25" customHeight="1">
      <c r="P878" s="206"/>
      <c r="Q878" s="40"/>
    </row>
    <row r="879" spans="16:17" ht="29.25" customHeight="1">
      <c r="P879" s="206"/>
      <c r="Q879" s="40"/>
    </row>
    <row r="880" spans="16:17" ht="29.25" customHeight="1">
      <c r="P880" s="206"/>
      <c r="Q880" s="40"/>
    </row>
    <row r="881" spans="16:17" ht="29.25" customHeight="1">
      <c r="P881" s="206"/>
      <c r="Q881" s="40"/>
    </row>
    <row r="882" spans="16:17" ht="29.25" customHeight="1">
      <c r="P882" s="206"/>
      <c r="Q882" s="40"/>
    </row>
    <row r="883" spans="16:17" ht="29.25" customHeight="1">
      <c r="P883" s="206"/>
      <c r="Q883" s="40"/>
    </row>
    <row r="884" spans="16:17" ht="29.25" customHeight="1">
      <c r="P884" s="206"/>
      <c r="Q884" s="40"/>
    </row>
    <row r="885" spans="16:17" ht="29.25" customHeight="1">
      <c r="P885" s="206"/>
      <c r="Q885" s="40"/>
    </row>
    <row r="886" spans="16:17" ht="29.25" customHeight="1">
      <c r="P886" s="206"/>
      <c r="Q886" s="40"/>
    </row>
    <row r="887" spans="16:17" ht="29.25" customHeight="1">
      <c r="P887" s="206"/>
      <c r="Q887" s="40"/>
    </row>
    <row r="888" spans="16:17" ht="29.25" customHeight="1">
      <c r="P888" s="206"/>
      <c r="Q888" s="40"/>
    </row>
    <row r="889" spans="16:17" ht="29.25" customHeight="1">
      <c r="P889" s="206"/>
      <c r="Q889" s="40"/>
    </row>
    <row r="890" spans="16:17" ht="29.25" customHeight="1">
      <c r="P890" s="206"/>
      <c r="Q890" s="40"/>
    </row>
    <row r="891" spans="16:17" ht="29.25" customHeight="1">
      <c r="P891" s="206"/>
      <c r="Q891" s="40"/>
    </row>
    <row r="892" spans="16:17" ht="29.25" customHeight="1">
      <c r="P892" s="206"/>
      <c r="Q892" s="40"/>
    </row>
    <row r="893" spans="16:17" ht="29.25" customHeight="1">
      <c r="P893" s="206"/>
      <c r="Q893" s="40"/>
    </row>
    <row r="894" spans="16:17" ht="29.25" customHeight="1">
      <c r="P894" s="206"/>
      <c r="Q894" s="40"/>
    </row>
    <row r="895" spans="16:17" ht="29.25" customHeight="1">
      <c r="P895" s="206"/>
      <c r="Q895" s="40"/>
    </row>
    <row r="896" spans="16:17" ht="29.25" customHeight="1">
      <c r="P896" s="206"/>
      <c r="Q896" s="40"/>
    </row>
    <row r="897" spans="16:17" ht="29.25" customHeight="1">
      <c r="P897" s="206"/>
      <c r="Q897" s="40"/>
    </row>
    <row r="898" spans="16:17" ht="29.25" customHeight="1">
      <c r="P898" s="206"/>
      <c r="Q898" s="40"/>
    </row>
    <row r="899" spans="16:17" ht="29.25" customHeight="1">
      <c r="P899" s="206"/>
      <c r="Q899" s="40"/>
    </row>
    <row r="900" spans="16:17" ht="29.25" customHeight="1">
      <c r="P900" s="206"/>
      <c r="Q900" s="40"/>
    </row>
    <row r="901" spans="16:17" ht="29.25" customHeight="1">
      <c r="P901" s="206"/>
      <c r="Q901" s="40"/>
    </row>
    <row r="902" spans="16:17" ht="29.25" customHeight="1">
      <c r="P902" s="206"/>
      <c r="Q902" s="40"/>
    </row>
    <row r="903" spans="16:17" ht="29.25" customHeight="1">
      <c r="P903" s="206"/>
      <c r="Q903" s="40"/>
    </row>
    <row r="904" spans="16:17" ht="29.25" customHeight="1">
      <c r="P904" s="206"/>
      <c r="Q904" s="40"/>
    </row>
    <row r="905" spans="16:17" ht="29.25" customHeight="1">
      <c r="P905" s="206"/>
      <c r="Q905" s="40"/>
    </row>
    <row r="906" spans="16:17" ht="29.25" customHeight="1">
      <c r="P906" s="206"/>
      <c r="Q906" s="40"/>
    </row>
    <row r="907" spans="16:17" ht="29.25" customHeight="1">
      <c r="P907" s="206"/>
      <c r="Q907" s="40"/>
    </row>
    <row r="908" spans="16:17" ht="29.25" customHeight="1">
      <c r="P908" s="206"/>
      <c r="Q908" s="40"/>
    </row>
    <row r="909" spans="16:17" ht="29.25" customHeight="1">
      <c r="P909" s="206"/>
      <c r="Q909" s="40"/>
    </row>
    <row r="910" spans="16:17" ht="29.25" customHeight="1">
      <c r="P910" s="206"/>
      <c r="Q910" s="40"/>
    </row>
    <row r="911" spans="16:17" ht="29.25" customHeight="1">
      <c r="P911" s="206"/>
      <c r="Q911" s="40"/>
    </row>
    <row r="912" spans="16:17" ht="29.25" customHeight="1">
      <c r="P912" s="206"/>
      <c r="Q912" s="40"/>
    </row>
    <row r="913" spans="16:17" ht="29.25" customHeight="1">
      <c r="P913" s="206"/>
      <c r="Q913" s="40"/>
    </row>
    <row r="914" spans="16:17" ht="29.25" customHeight="1">
      <c r="P914" s="206"/>
      <c r="Q914" s="40"/>
    </row>
    <row r="915" spans="16:17" ht="29.25" customHeight="1">
      <c r="P915" s="206"/>
      <c r="Q915" s="40"/>
    </row>
    <row r="916" spans="16:17" ht="29.25" customHeight="1">
      <c r="P916" s="206"/>
      <c r="Q916" s="40"/>
    </row>
    <row r="917" spans="16:17" ht="29.25" customHeight="1">
      <c r="P917" s="206"/>
      <c r="Q917" s="40"/>
    </row>
    <row r="918" spans="16:17" ht="29.25" customHeight="1">
      <c r="P918" s="206"/>
      <c r="Q918" s="40"/>
    </row>
    <row r="919" spans="16:17" ht="29.25" customHeight="1">
      <c r="P919" s="206"/>
      <c r="Q919" s="40"/>
    </row>
    <row r="920" spans="16:17" ht="29.25" customHeight="1">
      <c r="P920" s="206"/>
      <c r="Q920" s="40"/>
    </row>
    <row r="921" spans="16:17" ht="29.25" customHeight="1">
      <c r="P921" s="206"/>
      <c r="Q921" s="40"/>
    </row>
    <row r="922" spans="16:17" ht="29.25" customHeight="1">
      <c r="P922" s="206"/>
      <c r="Q922" s="40"/>
    </row>
    <row r="923" spans="16:17" ht="29.25" customHeight="1">
      <c r="P923" s="206"/>
      <c r="Q923" s="40"/>
    </row>
    <row r="924" spans="16:17" ht="29.25" customHeight="1">
      <c r="P924" s="206"/>
      <c r="Q924" s="40"/>
    </row>
    <row r="925" spans="16:17" ht="29.25" customHeight="1">
      <c r="P925" s="206"/>
      <c r="Q925" s="40"/>
    </row>
    <row r="926" spans="16:17" ht="29.25" customHeight="1">
      <c r="P926" s="206"/>
      <c r="Q926" s="40"/>
    </row>
    <row r="927" spans="16:17" ht="29.25" customHeight="1">
      <c r="P927" s="206"/>
      <c r="Q927" s="40"/>
    </row>
    <row r="928" spans="16:17" ht="29.25" customHeight="1">
      <c r="P928" s="206"/>
      <c r="Q928" s="40"/>
    </row>
    <row r="929" spans="16:17" ht="29.25" customHeight="1">
      <c r="P929" s="206"/>
      <c r="Q929" s="40"/>
    </row>
    <row r="930" spans="16:17" ht="29.25" customHeight="1">
      <c r="P930" s="206"/>
      <c r="Q930" s="40"/>
    </row>
    <row r="931" spans="16:17" ht="29.25" customHeight="1">
      <c r="P931" s="206"/>
      <c r="Q931" s="40"/>
    </row>
    <row r="932" spans="16:17" ht="29.25" customHeight="1">
      <c r="P932" s="206"/>
      <c r="Q932" s="40"/>
    </row>
    <row r="933" spans="16:17" ht="29.25" customHeight="1">
      <c r="P933" s="206"/>
      <c r="Q933" s="40"/>
    </row>
    <row r="934" spans="16:17" ht="29.25" customHeight="1">
      <c r="P934" s="206"/>
      <c r="Q934" s="40"/>
    </row>
    <row r="935" spans="16:17" ht="29.25" customHeight="1">
      <c r="P935" s="206"/>
      <c r="Q935" s="40"/>
    </row>
    <row r="936" spans="16:17" ht="29.25" customHeight="1">
      <c r="P936" s="206"/>
      <c r="Q936" s="40"/>
    </row>
    <row r="937" spans="16:17" ht="29.25" customHeight="1">
      <c r="P937" s="206"/>
      <c r="Q937" s="40"/>
    </row>
    <row r="938" spans="16:17" ht="29.25" customHeight="1">
      <c r="P938" s="206"/>
      <c r="Q938" s="40"/>
    </row>
    <row r="939" spans="16:17" ht="29.25" customHeight="1">
      <c r="P939" s="206"/>
      <c r="Q939" s="40"/>
    </row>
    <row r="940" spans="16:17" ht="29.25" customHeight="1">
      <c r="P940" s="206"/>
      <c r="Q940" s="40"/>
    </row>
    <row r="941" spans="16:17" ht="29.25" customHeight="1">
      <c r="P941" s="206"/>
      <c r="Q941" s="40"/>
    </row>
    <row r="942" spans="16:17" ht="29.25" customHeight="1">
      <c r="P942" s="206"/>
      <c r="Q942" s="40"/>
    </row>
    <row r="943" spans="16:17" ht="29.25" customHeight="1">
      <c r="P943" s="206"/>
      <c r="Q943" s="40"/>
    </row>
    <row r="944" spans="16:17" ht="29.25" customHeight="1">
      <c r="P944" s="206"/>
      <c r="Q944" s="40"/>
    </row>
    <row r="945" spans="16:17" ht="29.25" customHeight="1">
      <c r="P945" s="206"/>
      <c r="Q945" s="40"/>
    </row>
    <row r="946" spans="16:17" ht="29.25" customHeight="1">
      <c r="P946" s="206"/>
      <c r="Q946" s="40"/>
    </row>
    <row r="947" spans="16:17" ht="29.25" customHeight="1">
      <c r="P947" s="206"/>
      <c r="Q947" s="40"/>
    </row>
    <row r="948" spans="16:17" ht="29.25" customHeight="1">
      <c r="P948" s="206"/>
      <c r="Q948" s="40"/>
    </row>
    <row r="949" spans="16:17" ht="29.25" customHeight="1">
      <c r="P949" s="206"/>
      <c r="Q949" s="40"/>
    </row>
    <row r="950" spans="16:17" ht="29.25" customHeight="1">
      <c r="P950" s="206"/>
      <c r="Q950" s="40"/>
    </row>
    <row r="951" spans="16:17" ht="29.25" customHeight="1">
      <c r="P951" s="206"/>
      <c r="Q951" s="40"/>
    </row>
    <row r="952" spans="16:17" ht="29.25" customHeight="1">
      <c r="P952" s="206"/>
      <c r="Q952" s="40"/>
    </row>
    <row r="953" spans="16:17" ht="29.25" customHeight="1">
      <c r="P953" s="206"/>
      <c r="Q953" s="40"/>
    </row>
    <row r="954" spans="16:17" ht="29.25" customHeight="1">
      <c r="P954" s="206"/>
      <c r="Q954" s="40"/>
    </row>
    <row r="955" spans="16:17" ht="29.25" customHeight="1">
      <c r="P955" s="206"/>
      <c r="Q955" s="40"/>
    </row>
    <row r="956" spans="16:17" ht="29.25" customHeight="1">
      <c r="P956" s="206"/>
      <c r="Q956" s="40"/>
    </row>
    <row r="957" spans="16:17" ht="29.25" customHeight="1">
      <c r="P957" s="206"/>
      <c r="Q957" s="40"/>
    </row>
    <row r="958" spans="16:17" ht="29.25" customHeight="1">
      <c r="P958" s="206"/>
      <c r="Q958" s="40"/>
    </row>
    <row r="959" spans="16:17" ht="29.25" customHeight="1">
      <c r="P959" s="206"/>
      <c r="Q959" s="40"/>
    </row>
    <row r="960" spans="16:17" ht="29.25" customHeight="1">
      <c r="P960" s="206"/>
      <c r="Q960" s="40"/>
    </row>
    <row r="961" spans="16:17" ht="29.25" customHeight="1">
      <c r="P961" s="206"/>
      <c r="Q961" s="40"/>
    </row>
    <row r="962" spans="16:17" ht="29.25" customHeight="1">
      <c r="P962" s="206"/>
      <c r="Q962" s="40"/>
    </row>
    <row r="963" spans="16:17" ht="29.25" customHeight="1">
      <c r="P963" s="206"/>
      <c r="Q963" s="40"/>
    </row>
    <row r="964" spans="16:17" ht="29.25" customHeight="1">
      <c r="P964" s="206"/>
      <c r="Q964" s="40"/>
    </row>
    <row r="965" spans="16:17" ht="29.25" customHeight="1">
      <c r="P965" s="206"/>
      <c r="Q965" s="40"/>
    </row>
    <row r="966" spans="16:17" ht="29.25" customHeight="1">
      <c r="P966" s="206"/>
      <c r="Q966" s="40"/>
    </row>
    <row r="967" spans="16:17" ht="29.25" customHeight="1">
      <c r="P967" s="206"/>
      <c r="Q967" s="40"/>
    </row>
    <row r="968" spans="16:17" ht="29.25" customHeight="1">
      <c r="P968" s="206"/>
      <c r="Q968" s="40"/>
    </row>
    <row r="969" spans="16:17" ht="29.25" customHeight="1">
      <c r="P969" s="206"/>
      <c r="Q969" s="40"/>
    </row>
    <row r="970" spans="16:17" ht="29.25" customHeight="1">
      <c r="P970" s="206"/>
      <c r="Q970" s="40"/>
    </row>
    <row r="971" spans="16:17" ht="29.25" customHeight="1">
      <c r="P971" s="206"/>
      <c r="Q971" s="40"/>
    </row>
    <row r="972" spans="16:17" ht="29.25" customHeight="1">
      <c r="P972" s="206"/>
      <c r="Q972" s="40"/>
    </row>
    <row r="973" spans="16:17" ht="29.25" customHeight="1">
      <c r="P973" s="206"/>
      <c r="Q973" s="40"/>
    </row>
    <row r="974" spans="16:17" ht="29.25" customHeight="1">
      <c r="P974" s="206"/>
      <c r="Q974" s="40"/>
    </row>
    <row r="975" spans="16:17" ht="29.25" customHeight="1">
      <c r="P975" s="206"/>
      <c r="Q975" s="40"/>
    </row>
    <row r="976" spans="16:17" ht="29.25" customHeight="1">
      <c r="P976" s="206"/>
      <c r="Q976" s="40"/>
    </row>
    <row r="977" spans="16:17" ht="29.25" customHeight="1">
      <c r="P977" s="206"/>
      <c r="Q977" s="40"/>
    </row>
    <row r="978" spans="16:17" ht="29.25" customHeight="1">
      <c r="P978" s="206"/>
      <c r="Q978" s="40"/>
    </row>
    <row r="979" spans="16:17" ht="29.25" customHeight="1">
      <c r="P979" s="206"/>
      <c r="Q979" s="40"/>
    </row>
    <row r="980" spans="16:17" ht="29.25" customHeight="1">
      <c r="P980" s="206"/>
      <c r="Q980" s="40"/>
    </row>
    <row r="981" spans="16:17" ht="29.25" customHeight="1">
      <c r="P981" s="206"/>
      <c r="Q981" s="40"/>
    </row>
    <row r="982" spans="16:17" ht="29.25" customHeight="1">
      <c r="P982" s="206"/>
      <c r="Q982" s="40"/>
    </row>
    <row r="983" spans="16:17" ht="29.25" customHeight="1">
      <c r="P983" s="206"/>
      <c r="Q983" s="40"/>
    </row>
    <row r="984" spans="16:17" ht="29.25" customHeight="1">
      <c r="P984" s="206"/>
      <c r="Q984" s="40"/>
    </row>
    <row r="985" spans="16:17" ht="29.25" customHeight="1">
      <c r="P985" s="206"/>
      <c r="Q985" s="40"/>
    </row>
    <row r="986" spans="16:17" ht="29.25" customHeight="1">
      <c r="P986" s="206"/>
      <c r="Q986" s="40"/>
    </row>
    <row r="987" spans="16:17" ht="29.25" customHeight="1">
      <c r="P987" s="206"/>
      <c r="Q987" s="40"/>
    </row>
    <row r="988" spans="16:17" ht="29.25" customHeight="1">
      <c r="P988" s="206"/>
      <c r="Q988" s="40"/>
    </row>
    <row r="989" spans="16:17" ht="29.25" customHeight="1">
      <c r="P989" s="206"/>
      <c r="Q989" s="40"/>
    </row>
    <row r="990" spans="16:17" ht="29.25" customHeight="1">
      <c r="P990" s="206"/>
      <c r="Q990" s="40"/>
    </row>
    <row r="991" spans="16:17" ht="29.25" customHeight="1">
      <c r="P991" s="206"/>
      <c r="Q991" s="40"/>
    </row>
    <row r="992" spans="16:17" ht="29.25" customHeight="1">
      <c r="P992" s="206"/>
      <c r="Q992" s="40"/>
    </row>
    <row r="993" spans="16:17" ht="29.25" customHeight="1">
      <c r="P993" s="206"/>
      <c r="Q993" s="40"/>
    </row>
    <row r="994" spans="16:17" ht="29.25" customHeight="1">
      <c r="P994" s="206"/>
      <c r="Q994" s="40"/>
    </row>
    <row r="995" spans="16:17" ht="29.25" customHeight="1">
      <c r="P995" s="206"/>
      <c r="Q995" s="40"/>
    </row>
    <row r="996" spans="16:17" ht="29.25" customHeight="1">
      <c r="P996" s="206"/>
      <c r="Q996" s="40"/>
    </row>
    <row r="997" spans="16:17" ht="29.25" customHeight="1">
      <c r="P997" s="206"/>
      <c r="Q997" s="40"/>
    </row>
    <row r="998" spans="16:17" ht="29.25" customHeight="1">
      <c r="P998" s="206"/>
      <c r="Q998" s="40"/>
    </row>
    <row r="999" spans="16:17" ht="29.25" customHeight="1">
      <c r="P999" s="206"/>
      <c r="Q999" s="40"/>
    </row>
    <row r="1000" spans="16:17" ht="29.25" customHeight="1">
      <c r="P1000" s="206"/>
      <c r="Q1000" s="40"/>
    </row>
    <row r="1001" spans="16:17" ht="29.25" customHeight="1">
      <c r="P1001" s="206"/>
      <c r="Q1001" s="40"/>
    </row>
    <row r="1002" spans="16:17" ht="29.25" customHeight="1">
      <c r="P1002" s="206"/>
      <c r="Q1002" s="40"/>
    </row>
    <row r="1003" spans="16:17" ht="29.25" customHeight="1">
      <c r="P1003" s="206"/>
      <c r="Q1003" s="40"/>
    </row>
    <row r="1004" spans="16:17" ht="29.25" customHeight="1">
      <c r="P1004" s="206"/>
      <c r="Q1004" s="40"/>
    </row>
    <row r="1005" spans="16:17" ht="29.25" customHeight="1">
      <c r="P1005" s="206"/>
      <c r="Q1005" s="40"/>
    </row>
    <row r="1006" spans="16:17" ht="29.25" customHeight="1">
      <c r="P1006" s="206"/>
      <c r="Q1006" s="40"/>
    </row>
    <row r="1007" spans="16:17" ht="29.25" customHeight="1">
      <c r="P1007" s="206"/>
      <c r="Q1007" s="40"/>
    </row>
    <row r="1008" spans="16:17" ht="29.25" customHeight="1">
      <c r="P1008" s="206"/>
      <c r="Q1008" s="40"/>
    </row>
    <row r="1009" spans="16:17" ht="29.25" customHeight="1">
      <c r="P1009" s="206"/>
      <c r="Q1009" s="40"/>
    </row>
    <row r="1010" spans="16:17" ht="29.25" customHeight="1">
      <c r="P1010" s="206"/>
      <c r="Q1010" s="40"/>
    </row>
    <row r="1011" spans="16:17" ht="29.25" customHeight="1">
      <c r="P1011" s="206"/>
      <c r="Q1011" s="40"/>
    </row>
    <row r="1012" spans="16:17" ht="29.25" customHeight="1">
      <c r="P1012" s="206"/>
      <c r="Q1012" s="40"/>
    </row>
    <row r="1013" spans="16:17" ht="29.25" customHeight="1">
      <c r="P1013" s="206"/>
      <c r="Q1013" s="40"/>
    </row>
    <row r="1014" spans="16:17" ht="29.25" customHeight="1">
      <c r="P1014" s="206"/>
      <c r="Q1014" s="40"/>
    </row>
    <row r="1015" spans="16:17" ht="29.25" customHeight="1">
      <c r="P1015" s="206"/>
      <c r="Q1015" s="40"/>
    </row>
    <row r="1016" spans="16:17" ht="29.25" customHeight="1">
      <c r="P1016" s="206"/>
      <c r="Q1016" s="40"/>
    </row>
    <row r="1017" spans="16:17" ht="29.25" customHeight="1">
      <c r="P1017" s="206"/>
      <c r="Q1017" s="40"/>
    </row>
    <row r="1018" spans="16:17" ht="29.25" customHeight="1">
      <c r="P1018" s="206"/>
      <c r="Q1018" s="40"/>
    </row>
    <row r="1019" spans="16:17" ht="29.25" customHeight="1">
      <c r="P1019" s="206"/>
      <c r="Q1019" s="40"/>
    </row>
    <row r="1020" spans="16:17" ht="29.25" customHeight="1">
      <c r="P1020" s="206"/>
      <c r="Q1020" s="40"/>
    </row>
    <row r="1021" spans="16:17" ht="29.25" customHeight="1">
      <c r="P1021" s="206"/>
      <c r="Q1021" s="40"/>
    </row>
    <row r="1022" spans="16:17" ht="29.25" customHeight="1">
      <c r="P1022" s="206"/>
      <c r="Q1022" s="40"/>
    </row>
    <row r="1023" spans="16:17" ht="29.25" customHeight="1">
      <c r="P1023" s="206"/>
      <c r="Q1023" s="40"/>
    </row>
    <row r="1024" spans="16:17" ht="29.25" customHeight="1">
      <c r="P1024" s="206"/>
      <c r="Q1024" s="40"/>
    </row>
    <row r="1025" spans="16:17" ht="29.25" customHeight="1">
      <c r="P1025" s="206"/>
      <c r="Q1025" s="40"/>
    </row>
    <row r="1026" spans="16:17" ht="29.25" customHeight="1">
      <c r="P1026" s="206"/>
      <c r="Q1026" s="40"/>
    </row>
    <row r="1027" spans="16:17" ht="29.25" customHeight="1">
      <c r="P1027" s="206"/>
      <c r="Q1027" s="40"/>
    </row>
    <row r="1028" spans="16:17" ht="29.25" customHeight="1">
      <c r="P1028" s="206"/>
      <c r="Q1028" s="40"/>
    </row>
    <row r="1029" spans="16:17" ht="29.25" customHeight="1">
      <c r="P1029" s="206"/>
      <c r="Q1029" s="40"/>
    </row>
    <row r="1030" spans="16:17" ht="29.25" customHeight="1">
      <c r="P1030" s="206"/>
      <c r="Q1030" s="40"/>
    </row>
    <row r="1031" spans="16:17" ht="29.25" customHeight="1">
      <c r="P1031" s="206"/>
      <c r="Q1031" s="40"/>
    </row>
    <row r="1032" spans="16:17" ht="29.25" customHeight="1">
      <c r="P1032" s="206"/>
      <c r="Q1032" s="40"/>
    </row>
    <row r="1033" spans="16:17" ht="29.25" customHeight="1">
      <c r="P1033" s="206"/>
      <c r="Q1033" s="40"/>
    </row>
    <row r="1034" spans="16:17" ht="29.25" customHeight="1">
      <c r="P1034" s="206"/>
      <c r="Q1034" s="40"/>
    </row>
    <row r="1035" spans="16:17" ht="29.25" customHeight="1">
      <c r="P1035" s="206"/>
      <c r="Q1035" s="40"/>
    </row>
    <row r="1036" spans="16:17" ht="29.25" customHeight="1">
      <c r="P1036" s="206"/>
      <c r="Q1036" s="40"/>
    </row>
    <row r="1037" spans="16:17" ht="29.25" customHeight="1">
      <c r="P1037" s="206"/>
      <c r="Q1037" s="40"/>
    </row>
    <row r="1038" spans="16:17" ht="29.25" customHeight="1">
      <c r="P1038" s="206"/>
      <c r="Q1038" s="40"/>
    </row>
    <row r="1039" spans="16:17" ht="29.25" customHeight="1">
      <c r="P1039" s="206"/>
      <c r="Q1039" s="40"/>
    </row>
    <row r="1040" spans="16:17" ht="29.25" customHeight="1">
      <c r="P1040" s="206"/>
      <c r="Q1040" s="40"/>
    </row>
    <row r="1041" spans="16:17" ht="29.25" customHeight="1">
      <c r="P1041" s="206"/>
      <c r="Q1041" s="40"/>
    </row>
    <row r="1042" spans="16:17" ht="29.25" customHeight="1">
      <c r="P1042" s="206"/>
      <c r="Q1042" s="40"/>
    </row>
    <row r="1043" spans="16:17" ht="29.25" customHeight="1">
      <c r="P1043" s="206"/>
      <c r="Q1043" s="40"/>
    </row>
    <row r="1044" spans="16:17" ht="29.25" customHeight="1">
      <c r="P1044" s="206"/>
      <c r="Q1044" s="40"/>
    </row>
    <row r="1045" spans="16:17" ht="29.25" customHeight="1">
      <c r="P1045" s="206"/>
      <c r="Q1045" s="40"/>
    </row>
    <row r="1046" spans="16:17" ht="29.25" customHeight="1">
      <c r="P1046" s="206"/>
      <c r="Q1046" s="40"/>
    </row>
    <row r="1047" spans="16:17" ht="29.25" customHeight="1">
      <c r="P1047" s="206"/>
      <c r="Q1047" s="40"/>
    </row>
    <row r="1048" spans="16:17" ht="29.25" customHeight="1">
      <c r="P1048" s="206"/>
      <c r="Q1048" s="40"/>
    </row>
    <row r="1049" spans="16:17" ht="29.25" customHeight="1">
      <c r="P1049" s="206"/>
      <c r="Q1049" s="40"/>
    </row>
    <row r="1050" spans="16:17" ht="29.25" customHeight="1">
      <c r="P1050" s="206"/>
      <c r="Q1050" s="40"/>
    </row>
    <row r="1051" spans="16:17" ht="29.25" customHeight="1">
      <c r="P1051" s="206"/>
      <c r="Q1051" s="40"/>
    </row>
    <row r="1052" spans="16:17" ht="29.25" customHeight="1">
      <c r="P1052" s="206"/>
      <c r="Q1052" s="40"/>
    </row>
    <row r="1053" spans="16:17" ht="29.25" customHeight="1">
      <c r="P1053" s="206"/>
      <c r="Q1053" s="40"/>
    </row>
    <row r="1054" spans="16:17" ht="29.25" customHeight="1">
      <c r="P1054" s="206"/>
      <c r="Q1054" s="40"/>
    </row>
    <row r="1055" spans="16:17" ht="29.25" customHeight="1">
      <c r="P1055" s="206"/>
      <c r="Q1055" s="40"/>
    </row>
    <row r="1056" spans="16:17" ht="29.25" customHeight="1">
      <c r="P1056" s="206"/>
      <c r="Q1056" s="40"/>
    </row>
    <row r="1057" spans="16:17" ht="29.25" customHeight="1">
      <c r="P1057" s="206"/>
      <c r="Q1057" s="40"/>
    </row>
    <row r="1058" spans="16:17" ht="29.25" customHeight="1">
      <c r="P1058" s="206"/>
      <c r="Q1058" s="40"/>
    </row>
    <row r="1059" spans="16:17" ht="29.25" customHeight="1">
      <c r="P1059" s="206"/>
      <c r="Q1059" s="40"/>
    </row>
    <row r="1060" spans="16:17" ht="29.25" customHeight="1">
      <c r="P1060" s="206"/>
      <c r="Q1060" s="40"/>
    </row>
    <row r="1061" spans="16:17" ht="29.25" customHeight="1">
      <c r="P1061" s="206"/>
      <c r="Q1061" s="40"/>
    </row>
    <row r="1062" spans="16:17" ht="29.25" customHeight="1">
      <c r="P1062" s="206"/>
      <c r="Q1062" s="40"/>
    </row>
    <row r="1063" spans="16:17" ht="29.25" customHeight="1">
      <c r="P1063" s="206"/>
      <c r="Q1063" s="40"/>
    </row>
    <row r="1064" spans="16:17" ht="29.25" customHeight="1">
      <c r="P1064" s="206"/>
      <c r="Q1064" s="40"/>
    </row>
    <row r="1065" spans="16:17" ht="29.25" customHeight="1">
      <c r="P1065" s="206"/>
      <c r="Q1065" s="40"/>
    </row>
    <row r="1066" spans="16:17" ht="29.25" customHeight="1">
      <c r="P1066" s="206"/>
      <c r="Q1066" s="40"/>
    </row>
    <row r="1067" spans="16:17" ht="29.25" customHeight="1">
      <c r="P1067" s="206"/>
      <c r="Q1067" s="40"/>
    </row>
    <row r="1068" spans="16:17" ht="29.25" customHeight="1">
      <c r="P1068" s="206"/>
      <c r="Q1068" s="40"/>
    </row>
    <row r="1069" spans="16:17" ht="29.25" customHeight="1">
      <c r="P1069" s="206"/>
      <c r="Q1069" s="40"/>
    </row>
    <row r="1070" spans="16:17" ht="29.25" customHeight="1">
      <c r="P1070" s="206"/>
      <c r="Q1070" s="40"/>
    </row>
    <row r="1071" spans="16:17" ht="29.25" customHeight="1">
      <c r="P1071" s="206"/>
      <c r="Q1071" s="40"/>
    </row>
    <row r="1072" spans="16:17" ht="29.25" customHeight="1">
      <c r="P1072" s="206"/>
      <c r="Q1072" s="40"/>
    </row>
    <row r="1073" spans="16:17" ht="29.25" customHeight="1">
      <c r="P1073" s="206"/>
      <c r="Q1073" s="40"/>
    </row>
    <row r="1074" spans="16:17" ht="29.25" customHeight="1">
      <c r="P1074" s="206"/>
      <c r="Q1074" s="40"/>
    </row>
    <row r="1075" spans="16:17" ht="29.25" customHeight="1">
      <c r="P1075" s="206"/>
      <c r="Q1075" s="40"/>
    </row>
    <row r="1076" spans="16:17" ht="29.25" customHeight="1">
      <c r="P1076" s="206"/>
      <c r="Q1076" s="40"/>
    </row>
    <row r="1077" spans="16:17" ht="29.25" customHeight="1">
      <c r="P1077" s="206"/>
      <c r="Q1077" s="40"/>
    </row>
    <row r="1078" spans="16:17" ht="29.25" customHeight="1">
      <c r="P1078" s="206"/>
      <c r="Q1078" s="40"/>
    </row>
    <row r="1079" spans="16:17" ht="29.25" customHeight="1">
      <c r="P1079" s="206"/>
      <c r="Q1079" s="40"/>
    </row>
    <row r="1080" spans="16:17" ht="29.25" customHeight="1">
      <c r="P1080" s="206"/>
      <c r="Q1080" s="40"/>
    </row>
    <row r="1081" spans="16:17" ht="29.25" customHeight="1">
      <c r="P1081" s="206"/>
      <c r="Q1081" s="40"/>
    </row>
    <row r="1082" spans="16:17" ht="29.25" customHeight="1">
      <c r="P1082" s="206"/>
      <c r="Q1082" s="40"/>
    </row>
    <row r="1083" spans="16:17" ht="29.25" customHeight="1">
      <c r="P1083" s="206"/>
      <c r="Q1083" s="40"/>
    </row>
    <row r="1084" spans="16:17" ht="29.25" customHeight="1">
      <c r="P1084" s="206"/>
      <c r="Q1084" s="40"/>
    </row>
    <row r="1085" spans="16:17" ht="29.25" customHeight="1">
      <c r="P1085" s="206"/>
      <c r="Q1085" s="40"/>
    </row>
    <row r="1086" spans="16:17" ht="29.25" customHeight="1">
      <c r="P1086" s="206"/>
      <c r="Q1086" s="40"/>
    </row>
    <row r="1087" spans="16:17" ht="29.25" customHeight="1">
      <c r="P1087" s="206"/>
      <c r="Q1087" s="40"/>
    </row>
    <row r="1088" spans="16:17" ht="29.25" customHeight="1">
      <c r="P1088" s="206"/>
      <c r="Q1088" s="40"/>
    </row>
    <row r="1089" spans="16:17" ht="29.25" customHeight="1">
      <c r="P1089" s="206"/>
      <c r="Q1089" s="40"/>
    </row>
    <row r="1090" spans="16:17" ht="29.25" customHeight="1">
      <c r="P1090" s="206"/>
      <c r="Q1090" s="40"/>
    </row>
    <row r="1091" spans="16:17" ht="29.25" customHeight="1">
      <c r="P1091" s="206"/>
      <c r="Q1091" s="40"/>
    </row>
    <row r="1092" spans="16:17" ht="29.25" customHeight="1">
      <c r="P1092" s="206"/>
      <c r="Q1092" s="40"/>
    </row>
    <row r="1093" spans="16:17" ht="29.25" customHeight="1">
      <c r="P1093" s="206"/>
      <c r="Q1093" s="40"/>
    </row>
    <row r="1094" spans="16:17" ht="29.25" customHeight="1">
      <c r="P1094" s="206"/>
      <c r="Q1094" s="40"/>
    </row>
    <row r="1095" spans="16:17" ht="29.25" customHeight="1">
      <c r="P1095" s="206"/>
      <c r="Q1095" s="40"/>
    </row>
    <row r="1096" spans="16:17" ht="29.25" customHeight="1">
      <c r="P1096" s="206"/>
      <c r="Q1096" s="40"/>
    </row>
    <row r="1097" spans="16:17" ht="29.25" customHeight="1">
      <c r="P1097" s="206"/>
      <c r="Q1097" s="40"/>
    </row>
    <row r="1098" spans="16:17" ht="29.25" customHeight="1">
      <c r="P1098" s="206"/>
      <c r="Q1098" s="40"/>
    </row>
    <row r="1099" spans="16:17" ht="29.25" customHeight="1">
      <c r="P1099" s="206"/>
      <c r="Q1099" s="40"/>
    </row>
    <row r="1100" spans="16:17" ht="29.25" customHeight="1">
      <c r="P1100" s="206"/>
      <c r="Q1100" s="40"/>
    </row>
    <row r="1101" spans="16:17" ht="29.25" customHeight="1">
      <c r="P1101" s="206"/>
      <c r="Q1101" s="40"/>
    </row>
    <row r="1102" spans="16:17" ht="29.25" customHeight="1">
      <c r="P1102" s="206"/>
      <c r="Q1102" s="40"/>
    </row>
    <row r="1103" spans="16:17" ht="29.25" customHeight="1">
      <c r="P1103" s="206"/>
      <c r="Q1103" s="40"/>
    </row>
    <row r="1104" spans="16:17" ht="29.25" customHeight="1">
      <c r="P1104" s="206"/>
      <c r="Q1104" s="40"/>
    </row>
    <row r="1105" spans="16:17" ht="29.25" customHeight="1">
      <c r="P1105" s="206"/>
      <c r="Q1105" s="40"/>
    </row>
    <row r="1106" spans="16:17" ht="29.25" customHeight="1">
      <c r="P1106" s="206"/>
      <c r="Q1106" s="40"/>
    </row>
    <row r="1107" spans="16:17" ht="29.25" customHeight="1">
      <c r="P1107" s="206"/>
      <c r="Q1107" s="40"/>
    </row>
    <row r="1108" spans="16:17" ht="29.25" customHeight="1">
      <c r="P1108" s="206"/>
      <c r="Q1108" s="40"/>
    </row>
    <row r="1109" spans="16:17" ht="29.25" customHeight="1">
      <c r="P1109" s="206"/>
      <c r="Q1109" s="40"/>
    </row>
    <row r="1110" spans="16:17" ht="29.25" customHeight="1">
      <c r="P1110" s="206"/>
      <c r="Q1110" s="40"/>
    </row>
    <row r="1111" spans="16:17" ht="29.25" customHeight="1">
      <c r="P1111" s="206"/>
      <c r="Q1111" s="40"/>
    </row>
    <row r="1112" spans="16:17" ht="29.25" customHeight="1">
      <c r="P1112" s="206"/>
      <c r="Q1112" s="40"/>
    </row>
    <row r="1113" spans="16:17" ht="29.25" customHeight="1">
      <c r="P1113" s="206"/>
      <c r="Q1113" s="40"/>
    </row>
    <row r="1114" spans="16:17" ht="29.25" customHeight="1">
      <c r="P1114" s="206"/>
      <c r="Q1114" s="40"/>
    </row>
    <row r="1115" spans="16:17" ht="29.25" customHeight="1">
      <c r="P1115" s="206"/>
      <c r="Q1115" s="40"/>
    </row>
    <row r="1116" spans="16:17" ht="29.25" customHeight="1">
      <c r="P1116" s="206"/>
      <c r="Q1116" s="40"/>
    </row>
    <row r="1117" spans="16:17" ht="29.25" customHeight="1">
      <c r="P1117" s="206"/>
      <c r="Q1117" s="40"/>
    </row>
    <row r="1118" spans="16:17" ht="29.25" customHeight="1">
      <c r="P1118" s="206"/>
      <c r="Q1118" s="40"/>
    </row>
    <row r="1119" spans="16:17" ht="29.25" customHeight="1">
      <c r="P1119" s="206"/>
      <c r="Q1119" s="40"/>
    </row>
    <row r="1120" spans="16:17" ht="29.25" customHeight="1">
      <c r="P1120" s="206"/>
      <c r="Q1120" s="40"/>
    </row>
    <row r="1121" spans="16:17" ht="29.25" customHeight="1">
      <c r="P1121" s="206"/>
      <c r="Q1121" s="40"/>
    </row>
    <row r="1122" spans="16:17" ht="29.25" customHeight="1">
      <c r="P1122" s="206"/>
      <c r="Q1122" s="40"/>
    </row>
    <row r="1123" spans="16:17" ht="29.25" customHeight="1">
      <c r="P1123" s="206"/>
      <c r="Q1123" s="40"/>
    </row>
    <row r="1124" spans="16:17" ht="29.25" customHeight="1">
      <c r="P1124" s="206"/>
      <c r="Q1124" s="40"/>
    </row>
    <row r="1125" spans="16:17" ht="29.25" customHeight="1">
      <c r="P1125" s="206"/>
      <c r="Q1125" s="40"/>
    </row>
    <row r="1126" spans="16:17" ht="29.25" customHeight="1">
      <c r="P1126" s="206"/>
      <c r="Q1126" s="40"/>
    </row>
    <row r="1127" spans="16:17" ht="29.25" customHeight="1">
      <c r="P1127" s="206"/>
      <c r="Q1127" s="40"/>
    </row>
    <row r="1128" spans="16:17" ht="29.25" customHeight="1">
      <c r="P1128" s="206"/>
      <c r="Q1128" s="40"/>
    </row>
    <row r="1129" spans="16:17" ht="29.25" customHeight="1">
      <c r="P1129" s="206"/>
      <c r="Q1129" s="40"/>
    </row>
    <row r="1130" spans="16:17" ht="29.25" customHeight="1">
      <c r="P1130" s="206"/>
      <c r="Q1130" s="40"/>
    </row>
    <row r="1131" spans="16:17" ht="29.25" customHeight="1">
      <c r="P1131" s="206"/>
      <c r="Q1131" s="40"/>
    </row>
    <row r="1132" spans="16:17" ht="29.25" customHeight="1">
      <c r="P1132" s="206"/>
      <c r="Q1132" s="40"/>
    </row>
    <row r="1133" spans="16:17" ht="29.25" customHeight="1">
      <c r="P1133" s="206"/>
      <c r="Q1133" s="40"/>
    </row>
    <row r="1134" spans="16:17" ht="29.25" customHeight="1">
      <c r="P1134" s="206"/>
      <c r="Q1134" s="40"/>
    </row>
    <row r="1135" spans="16:17" ht="29.25" customHeight="1">
      <c r="P1135" s="206"/>
      <c r="Q1135" s="40"/>
    </row>
    <row r="1136" spans="16:17" ht="29.25" customHeight="1">
      <c r="P1136" s="206"/>
      <c r="Q1136" s="40"/>
    </row>
    <row r="1137" spans="16:17" ht="29.25" customHeight="1">
      <c r="P1137" s="206"/>
      <c r="Q1137" s="40"/>
    </row>
    <row r="1138" spans="16:17" ht="29.25" customHeight="1">
      <c r="P1138" s="206"/>
      <c r="Q1138" s="40"/>
    </row>
    <row r="1139" spans="16:17" ht="29.25" customHeight="1">
      <c r="P1139" s="206"/>
      <c r="Q1139" s="40"/>
    </row>
    <row r="1140" spans="16:17" ht="29.25" customHeight="1">
      <c r="P1140" s="206"/>
      <c r="Q1140" s="40"/>
    </row>
    <row r="1141" spans="16:17" ht="29.25" customHeight="1">
      <c r="P1141" s="206"/>
      <c r="Q1141" s="40"/>
    </row>
    <row r="1142" spans="16:17" ht="29.25" customHeight="1">
      <c r="P1142" s="206"/>
      <c r="Q1142" s="40"/>
    </row>
    <row r="1143" spans="16:17" ht="29.25" customHeight="1">
      <c r="P1143" s="206"/>
      <c r="Q1143" s="40"/>
    </row>
    <row r="1144" spans="16:17" ht="29.25" customHeight="1">
      <c r="P1144" s="206"/>
      <c r="Q1144" s="40"/>
    </row>
    <row r="1145" spans="16:17" ht="29.25" customHeight="1">
      <c r="P1145" s="206"/>
      <c r="Q1145" s="40"/>
    </row>
    <row r="1146" spans="16:17" ht="29.25" customHeight="1">
      <c r="P1146" s="206"/>
      <c r="Q1146" s="40"/>
    </row>
    <row r="1147" spans="16:17" ht="29.25" customHeight="1">
      <c r="P1147" s="206"/>
      <c r="Q1147" s="40"/>
    </row>
    <row r="1148" spans="16:17" ht="29.25" customHeight="1">
      <c r="P1148" s="206"/>
      <c r="Q1148" s="40"/>
    </row>
    <row r="1149" spans="16:17" ht="29.25" customHeight="1">
      <c r="P1149" s="206"/>
      <c r="Q1149" s="40"/>
    </row>
    <row r="1150" spans="16:17" ht="29.25" customHeight="1">
      <c r="P1150" s="206"/>
      <c r="Q1150" s="40"/>
    </row>
    <row r="1151" spans="16:17" ht="29.25" customHeight="1">
      <c r="P1151" s="206"/>
      <c r="Q1151" s="40"/>
    </row>
    <row r="1152" spans="16:17" ht="29.25" customHeight="1">
      <c r="P1152" s="206"/>
      <c r="Q1152" s="40"/>
    </row>
    <row r="1153" spans="16:17" ht="29.25" customHeight="1">
      <c r="P1153" s="206"/>
      <c r="Q1153" s="40"/>
    </row>
    <row r="1154" spans="16:17" ht="29.25" customHeight="1">
      <c r="P1154" s="206"/>
      <c r="Q1154" s="40"/>
    </row>
    <row r="1155" spans="16:17" ht="29.25" customHeight="1">
      <c r="P1155" s="206"/>
      <c r="Q1155" s="40"/>
    </row>
    <row r="1156" spans="16:17" ht="29.25" customHeight="1">
      <c r="P1156" s="206"/>
      <c r="Q1156" s="40"/>
    </row>
    <row r="1157" spans="16:17" ht="29.25" customHeight="1">
      <c r="P1157" s="206"/>
      <c r="Q1157" s="40"/>
    </row>
    <row r="1158" spans="16:17" ht="29.25" customHeight="1">
      <c r="P1158" s="206"/>
      <c r="Q1158" s="40"/>
    </row>
    <row r="1159" spans="16:17" ht="29.25" customHeight="1">
      <c r="P1159" s="206"/>
      <c r="Q1159" s="40"/>
    </row>
    <row r="1160" spans="16:17" ht="29.25" customHeight="1">
      <c r="P1160" s="206"/>
      <c r="Q1160" s="40"/>
    </row>
    <row r="1161" spans="16:17" ht="29.25" customHeight="1">
      <c r="P1161" s="206"/>
      <c r="Q1161" s="40"/>
    </row>
    <row r="1162" spans="16:17" ht="29.25" customHeight="1">
      <c r="P1162" s="206"/>
      <c r="Q1162" s="40"/>
    </row>
    <row r="1163" spans="16:17" ht="29.25" customHeight="1">
      <c r="P1163" s="206"/>
      <c r="Q1163" s="40"/>
    </row>
    <row r="1164" spans="16:17" ht="29.25" customHeight="1">
      <c r="P1164" s="206"/>
      <c r="Q1164" s="40"/>
    </row>
    <row r="1165" spans="16:17" ht="29.25" customHeight="1">
      <c r="P1165" s="206"/>
      <c r="Q1165" s="40"/>
    </row>
    <row r="1166" spans="16:17" ht="29.25" customHeight="1">
      <c r="P1166" s="206"/>
      <c r="Q1166" s="40"/>
    </row>
    <row r="1167" spans="16:17" ht="29.25" customHeight="1">
      <c r="P1167" s="206"/>
      <c r="Q1167" s="40"/>
    </row>
    <row r="1168" spans="16:17" ht="29.25" customHeight="1">
      <c r="P1168" s="206"/>
      <c r="Q1168" s="40"/>
    </row>
    <row r="1169" spans="16:17" ht="29.25" customHeight="1">
      <c r="P1169" s="206"/>
      <c r="Q1169" s="40"/>
    </row>
    <row r="1170" spans="16:17" ht="29.25" customHeight="1">
      <c r="P1170" s="206"/>
      <c r="Q1170" s="40"/>
    </row>
    <row r="1171" spans="16:17" ht="29.25" customHeight="1">
      <c r="P1171" s="206"/>
      <c r="Q1171" s="40"/>
    </row>
    <row r="1172" spans="16:17" ht="29.25" customHeight="1">
      <c r="P1172" s="206"/>
      <c r="Q1172" s="40"/>
    </row>
    <row r="1173" spans="16:17" ht="29.25" customHeight="1">
      <c r="P1173" s="206"/>
      <c r="Q1173" s="40"/>
    </row>
    <row r="1174" spans="16:17" ht="29.25" customHeight="1">
      <c r="P1174" s="206"/>
      <c r="Q1174" s="40"/>
    </row>
    <row r="1175" spans="16:17" ht="29.25" customHeight="1">
      <c r="P1175" s="206"/>
      <c r="Q1175" s="40"/>
    </row>
    <row r="1176" spans="16:17" ht="29.25" customHeight="1">
      <c r="P1176" s="206"/>
      <c r="Q1176" s="40"/>
    </row>
    <row r="1177" spans="16:17" ht="29.25" customHeight="1">
      <c r="P1177" s="206"/>
      <c r="Q1177" s="40"/>
    </row>
    <row r="1178" spans="16:17" ht="29.25" customHeight="1">
      <c r="P1178" s="206"/>
      <c r="Q1178" s="40"/>
    </row>
    <row r="1179" spans="16:17" ht="29.25" customHeight="1">
      <c r="P1179" s="206"/>
      <c r="Q1179" s="40"/>
    </row>
    <row r="1180" spans="16:17" ht="29.25" customHeight="1">
      <c r="P1180" s="206"/>
      <c r="Q1180" s="40"/>
    </row>
    <row r="1181" spans="16:17" ht="29.25" customHeight="1">
      <c r="P1181" s="206"/>
      <c r="Q1181" s="40"/>
    </row>
    <row r="1182" spans="16:17" ht="29.25" customHeight="1">
      <c r="P1182" s="206"/>
      <c r="Q1182" s="40"/>
    </row>
    <row r="1183" spans="16:17" ht="29.25" customHeight="1">
      <c r="P1183" s="206"/>
      <c r="Q1183" s="40"/>
    </row>
    <row r="1184" spans="16:17" ht="29.25" customHeight="1">
      <c r="P1184" s="206"/>
      <c r="Q1184" s="40"/>
    </row>
    <row r="1185" spans="16:17" ht="29.25" customHeight="1">
      <c r="P1185" s="206"/>
      <c r="Q1185" s="40"/>
    </row>
    <row r="1186" spans="16:17" ht="29.25" customHeight="1">
      <c r="P1186" s="206"/>
      <c r="Q1186" s="40"/>
    </row>
    <row r="1187" spans="16:17" ht="29.25" customHeight="1">
      <c r="P1187" s="206"/>
      <c r="Q1187" s="40"/>
    </row>
    <row r="1188" spans="16:17" ht="29.25" customHeight="1">
      <c r="P1188" s="206"/>
      <c r="Q1188" s="40"/>
    </row>
    <row r="1189" spans="16:17" ht="29.25" customHeight="1">
      <c r="P1189" s="206"/>
      <c r="Q1189" s="40"/>
    </row>
    <row r="1190" spans="16:17" ht="29.25" customHeight="1">
      <c r="P1190" s="206"/>
      <c r="Q1190" s="40"/>
    </row>
    <row r="1191" spans="16:17" ht="29.25" customHeight="1">
      <c r="P1191" s="206"/>
      <c r="Q1191" s="40"/>
    </row>
    <row r="1192" spans="16:17" ht="29.25" customHeight="1">
      <c r="P1192" s="206"/>
      <c r="Q1192" s="40"/>
    </row>
    <row r="1193" spans="16:17" ht="29.25" customHeight="1">
      <c r="P1193" s="206"/>
      <c r="Q1193" s="40"/>
    </row>
    <row r="1194" spans="16:17" ht="29.25" customHeight="1">
      <c r="P1194" s="206"/>
      <c r="Q1194" s="40"/>
    </row>
    <row r="1195" spans="16:17" ht="29.25" customHeight="1">
      <c r="P1195" s="206"/>
      <c r="Q1195" s="40"/>
    </row>
    <row r="1196" spans="16:17" ht="29.25" customHeight="1">
      <c r="P1196" s="206"/>
      <c r="Q1196" s="40"/>
    </row>
    <row r="1197" spans="16:17" ht="29.25" customHeight="1">
      <c r="P1197" s="206"/>
      <c r="Q1197" s="40"/>
    </row>
    <row r="1198" spans="16:17" ht="29.25" customHeight="1">
      <c r="P1198" s="206"/>
      <c r="Q1198" s="40"/>
    </row>
    <row r="1199" spans="16:17" ht="29.25" customHeight="1">
      <c r="P1199" s="206"/>
      <c r="Q1199" s="40"/>
    </row>
    <row r="1200" spans="16:17" ht="29.25" customHeight="1">
      <c r="P1200" s="206"/>
      <c r="Q1200" s="40"/>
    </row>
    <row r="1201" spans="16:17" ht="29.25" customHeight="1">
      <c r="P1201" s="206"/>
      <c r="Q1201" s="40"/>
    </row>
    <row r="1202" spans="16:17" ht="29.25" customHeight="1">
      <c r="P1202" s="206"/>
      <c r="Q1202" s="40"/>
    </row>
    <row r="1203" spans="16:17" ht="29.25" customHeight="1">
      <c r="P1203" s="206"/>
      <c r="Q1203" s="40"/>
    </row>
    <row r="1204" spans="16:17" ht="29.25" customHeight="1">
      <c r="P1204" s="206"/>
      <c r="Q1204" s="40"/>
    </row>
    <row r="1205" spans="16:17" ht="29.25" customHeight="1">
      <c r="P1205" s="206"/>
      <c r="Q1205" s="40"/>
    </row>
    <row r="1206" spans="16:17" ht="29.25" customHeight="1">
      <c r="P1206" s="206"/>
      <c r="Q1206" s="40"/>
    </row>
    <row r="1207" spans="16:17" ht="29.25" customHeight="1">
      <c r="P1207" s="206"/>
      <c r="Q1207" s="40"/>
    </row>
    <row r="1208" spans="16:17" ht="29.25" customHeight="1">
      <c r="P1208" s="206"/>
      <c r="Q1208" s="40"/>
    </row>
    <row r="1209" spans="16:17" ht="29.25" customHeight="1">
      <c r="P1209" s="206"/>
      <c r="Q1209" s="40"/>
    </row>
    <row r="1210" spans="16:17" ht="29.25" customHeight="1">
      <c r="P1210" s="206"/>
      <c r="Q1210" s="40"/>
    </row>
    <row r="1211" spans="16:17" ht="29.25" customHeight="1">
      <c r="P1211" s="206"/>
      <c r="Q1211" s="40"/>
    </row>
    <row r="1212" spans="16:17" ht="29.25" customHeight="1">
      <c r="P1212" s="206"/>
      <c r="Q1212" s="40"/>
    </row>
    <row r="1213" spans="16:17" ht="29.25" customHeight="1">
      <c r="P1213" s="206"/>
      <c r="Q1213" s="40"/>
    </row>
    <row r="1214" spans="16:17" ht="29.25" customHeight="1">
      <c r="P1214" s="206"/>
      <c r="Q1214" s="40"/>
    </row>
    <row r="1215" spans="16:17" ht="29.25" customHeight="1">
      <c r="P1215" s="206"/>
      <c r="Q1215" s="40"/>
    </row>
    <row r="1216" spans="16:17" ht="29.25" customHeight="1">
      <c r="P1216" s="206"/>
      <c r="Q1216" s="40"/>
    </row>
    <row r="1217" spans="16:17" ht="29.25" customHeight="1">
      <c r="P1217" s="206"/>
      <c r="Q1217" s="40"/>
    </row>
    <row r="1218" spans="16:17" ht="29.25" customHeight="1">
      <c r="P1218" s="206"/>
      <c r="Q1218" s="40"/>
    </row>
    <row r="1219" spans="16:17" ht="29.25" customHeight="1">
      <c r="P1219" s="206"/>
      <c r="Q1219" s="40"/>
    </row>
    <row r="1220" spans="16:17" ht="29.25" customHeight="1">
      <c r="P1220" s="206"/>
      <c r="Q1220" s="40"/>
    </row>
    <row r="1221" spans="16:17" ht="29.25" customHeight="1">
      <c r="P1221" s="206"/>
      <c r="Q1221" s="40"/>
    </row>
    <row r="1222" spans="16:17" ht="29.25" customHeight="1">
      <c r="P1222" s="206"/>
      <c r="Q1222" s="40"/>
    </row>
    <row r="1223" spans="16:17" ht="29.25" customHeight="1">
      <c r="P1223" s="206"/>
      <c r="Q1223" s="40"/>
    </row>
    <row r="1224" spans="16:17" ht="29.25" customHeight="1">
      <c r="P1224" s="206"/>
      <c r="Q1224" s="40"/>
    </row>
    <row r="1225" spans="16:17" ht="29.25" customHeight="1">
      <c r="P1225" s="206"/>
      <c r="Q1225" s="40"/>
    </row>
    <row r="1226" spans="16:17" ht="29.25" customHeight="1">
      <c r="P1226" s="206"/>
      <c r="Q1226" s="40"/>
    </row>
    <row r="1227" spans="16:17" ht="29.25" customHeight="1">
      <c r="P1227" s="206"/>
      <c r="Q1227" s="40"/>
    </row>
    <row r="1228" spans="16:17" ht="29.25" customHeight="1">
      <c r="P1228" s="206"/>
      <c r="Q1228" s="40"/>
    </row>
    <row r="1229" spans="16:17" ht="29.25" customHeight="1">
      <c r="P1229" s="206"/>
      <c r="Q1229" s="40"/>
    </row>
    <row r="1230" spans="16:17" ht="29.25" customHeight="1">
      <c r="P1230" s="206"/>
      <c r="Q1230" s="40"/>
    </row>
    <row r="1231" spans="16:17" ht="29.25" customHeight="1">
      <c r="P1231" s="206"/>
      <c r="Q1231" s="40"/>
    </row>
    <row r="1232" spans="16:17" ht="29.25" customHeight="1">
      <c r="P1232" s="206"/>
      <c r="Q1232" s="40"/>
    </row>
    <row r="1233" spans="16:17" ht="29.25" customHeight="1">
      <c r="P1233" s="206"/>
      <c r="Q1233" s="40"/>
    </row>
    <row r="1234" spans="16:17" ht="29.25" customHeight="1">
      <c r="P1234" s="206"/>
      <c r="Q1234" s="40"/>
    </row>
    <row r="1235" spans="16:17" ht="29.25" customHeight="1">
      <c r="P1235" s="206"/>
      <c r="Q1235" s="40"/>
    </row>
    <row r="1236" spans="16:17" ht="29.25" customHeight="1">
      <c r="P1236" s="206"/>
      <c r="Q1236" s="40"/>
    </row>
    <row r="1237" spans="16:17" ht="29.25" customHeight="1">
      <c r="P1237" s="206"/>
      <c r="Q1237" s="40"/>
    </row>
    <row r="1238" spans="16:17" ht="29.25" customHeight="1">
      <c r="P1238" s="206"/>
      <c r="Q1238" s="40"/>
    </row>
    <row r="1239" spans="16:17" ht="29.25" customHeight="1">
      <c r="P1239" s="206"/>
      <c r="Q1239" s="40"/>
    </row>
    <row r="1240" spans="16:17" ht="29.25" customHeight="1">
      <c r="P1240" s="206"/>
      <c r="Q1240" s="40"/>
    </row>
    <row r="1241" spans="16:17" ht="29.25" customHeight="1">
      <c r="P1241" s="206"/>
      <c r="Q1241" s="40"/>
    </row>
    <row r="1242" spans="16:17" ht="29.25" customHeight="1">
      <c r="P1242" s="206"/>
      <c r="Q1242" s="40"/>
    </row>
    <row r="1243" spans="16:17" ht="29.25" customHeight="1">
      <c r="P1243" s="206"/>
      <c r="Q1243" s="40"/>
    </row>
    <row r="1244" spans="16:17" ht="29.25" customHeight="1">
      <c r="P1244" s="206"/>
      <c r="Q1244" s="40"/>
    </row>
    <row r="1245" spans="16:17" ht="29.25" customHeight="1">
      <c r="P1245" s="206"/>
      <c r="Q1245" s="40"/>
    </row>
    <row r="1246" spans="16:17" ht="29.25" customHeight="1">
      <c r="P1246" s="206"/>
      <c r="Q1246" s="40"/>
    </row>
    <row r="1247" spans="16:17" ht="29.25" customHeight="1">
      <c r="P1247" s="206"/>
      <c r="Q1247" s="40"/>
    </row>
    <row r="1248" spans="16:17" ht="29.25" customHeight="1">
      <c r="P1248" s="206"/>
      <c r="Q1248" s="40"/>
    </row>
    <row r="1249" spans="16:17" ht="29.25" customHeight="1">
      <c r="P1249" s="206"/>
      <c r="Q1249" s="40"/>
    </row>
    <row r="1250" spans="16:17" ht="29.25" customHeight="1">
      <c r="P1250" s="206"/>
      <c r="Q1250" s="40"/>
    </row>
    <row r="1251" spans="16:17" ht="29.25" customHeight="1">
      <c r="P1251" s="206"/>
      <c r="Q1251" s="40"/>
    </row>
    <row r="1252" spans="16:17" ht="29.25" customHeight="1">
      <c r="P1252" s="206"/>
      <c r="Q1252" s="40"/>
    </row>
    <row r="1253" spans="16:17" ht="29.25" customHeight="1">
      <c r="P1253" s="206"/>
      <c r="Q1253" s="40"/>
    </row>
    <row r="1254" spans="16:17" ht="29.25" customHeight="1">
      <c r="P1254" s="206"/>
      <c r="Q1254" s="40"/>
    </row>
    <row r="1255" spans="16:17" ht="29.25" customHeight="1">
      <c r="P1255" s="206"/>
      <c r="Q1255" s="40"/>
    </row>
    <row r="1256" spans="16:17" ht="29.25" customHeight="1">
      <c r="P1256" s="206"/>
      <c r="Q1256" s="40"/>
    </row>
    <row r="1257" spans="16:17" ht="29.25" customHeight="1">
      <c r="P1257" s="206"/>
      <c r="Q1257" s="40"/>
    </row>
    <row r="1258" spans="16:17" ht="29.25" customHeight="1">
      <c r="P1258" s="206"/>
      <c r="Q1258" s="40"/>
    </row>
    <row r="1259" spans="16:17" ht="29.25" customHeight="1">
      <c r="P1259" s="206"/>
      <c r="Q1259" s="40"/>
    </row>
    <row r="1260" spans="16:17" ht="29.25" customHeight="1">
      <c r="P1260" s="206"/>
      <c r="Q1260" s="40"/>
    </row>
    <row r="1261" spans="16:17" ht="29.25" customHeight="1">
      <c r="P1261" s="206"/>
      <c r="Q1261" s="40"/>
    </row>
    <row r="1262" spans="16:17" ht="29.25" customHeight="1">
      <c r="P1262" s="206"/>
      <c r="Q1262" s="40"/>
    </row>
    <row r="1263" spans="16:17" ht="29.25" customHeight="1">
      <c r="P1263" s="206"/>
      <c r="Q1263" s="40"/>
    </row>
    <row r="1264" spans="16:17" ht="29.25" customHeight="1">
      <c r="P1264" s="206"/>
      <c r="Q1264" s="40"/>
    </row>
    <row r="1265" spans="16:17" ht="29.25" customHeight="1">
      <c r="P1265" s="206"/>
      <c r="Q1265" s="40"/>
    </row>
    <row r="1266" spans="16:17" ht="29.25" customHeight="1">
      <c r="P1266" s="206"/>
      <c r="Q1266" s="40"/>
    </row>
    <row r="1267" spans="16:17" ht="29.25" customHeight="1">
      <c r="P1267" s="206"/>
      <c r="Q1267" s="40"/>
    </row>
    <row r="1268" spans="16:17" ht="29.25" customHeight="1">
      <c r="P1268" s="206"/>
      <c r="Q1268" s="40"/>
    </row>
    <row r="1269" spans="16:17" ht="29.25" customHeight="1">
      <c r="P1269" s="206"/>
      <c r="Q1269" s="40"/>
    </row>
    <row r="1270" spans="16:17" ht="29.25" customHeight="1">
      <c r="P1270" s="206"/>
      <c r="Q1270" s="40"/>
    </row>
    <row r="1271" spans="16:17" ht="29.25" customHeight="1">
      <c r="P1271" s="206"/>
      <c r="Q1271" s="40"/>
    </row>
    <row r="1272" spans="16:17" ht="29.25" customHeight="1">
      <c r="P1272" s="206"/>
      <c r="Q1272" s="40"/>
    </row>
    <row r="1273" spans="16:17" ht="29.25" customHeight="1">
      <c r="P1273" s="206"/>
      <c r="Q1273" s="40"/>
    </row>
    <row r="1274" spans="16:17" ht="29.25" customHeight="1">
      <c r="P1274" s="206"/>
      <c r="Q1274" s="40"/>
    </row>
    <row r="1275" spans="16:17" ht="29.25" customHeight="1">
      <c r="P1275" s="206"/>
      <c r="Q1275" s="40"/>
    </row>
    <row r="1276" spans="16:17" ht="29.25" customHeight="1">
      <c r="P1276" s="206"/>
      <c r="Q1276" s="40"/>
    </row>
    <row r="1277" spans="16:17" ht="29.25" customHeight="1">
      <c r="P1277" s="206"/>
      <c r="Q1277" s="40"/>
    </row>
    <row r="1278" spans="16:17" ht="29.25" customHeight="1">
      <c r="P1278" s="206"/>
      <c r="Q1278" s="40"/>
    </row>
    <row r="1279" spans="16:17" ht="29.25" customHeight="1">
      <c r="P1279" s="206"/>
      <c r="Q1279" s="40"/>
    </row>
    <row r="1280" spans="16:17" ht="29.25" customHeight="1">
      <c r="P1280" s="206"/>
      <c r="Q1280" s="40"/>
    </row>
    <row r="1281" spans="16:17" ht="29.25" customHeight="1">
      <c r="P1281" s="206"/>
      <c r="Q1281" s="40"/>
    </row>
    <row r="1282" spans="16:17" ht="29.25" customHeight="1">
      <c r="P1282" s="206"/>
      <c r="Q1282" s="40"/>
    </row>
    <row r="1283" spans="16:17" ht="29.25" customHeight="1">
      <c r="P1283" s="206"/>
      <c r="Q1283" s="40"/>
    </row>
    <row r="1284" spans="16:17" ht="29.25" customHeight="1">
      <c r="P1284" s="206"/>
      <c r="Q1284" s="40"/>
    </row>
    <row r="1285" spans="16:17" ht="29.25" customHeight="1">
      <c r="P1285" s="206"/>
      <c r="Q1285" s="40"/>
    </row>
    <row r="1286" spans="16:17" ht="29.25" customHeight="1">
      <c r="P1286" s="206"/>
      <c r="Q1286" s="40"/>
    </row>
    <row r="1287" spans="16:17" ht="29.25" customHeight="1">
      <c r="P1287" s="206"/>
      <c r="Q1287" s="40"/>
    </row>
    <row r="1288" spans="16:17" ht="29.25" customHeight="1">
      <c r="P1288" s="206"/>
      <c r="Q1288" s="40"/>
    </row>
    <row r="1289" spans="16:17" ht="29.25" customHeight="1">
      <c r="P1289" s="206"/>
      <c r="Q1289" s="40"/>
    </row>
    <row r="1290" spans="16:17" ht="29.25" customHeight="1">
      <c r="P1290" s="206"/>
      <c r="Q1290" s="40"/>
    </row>
    <row r="1291" spans="16:17" ht="29.25" customHeight="1">
      <c r="P1291" s="206"/>
      <c r="Q1291" s="40"/>
    </row>
    <row r="1292" spans="16:17" ht="29.25" customHeight="1">
      <c r="P1292" s="206"/>
      <c r="Q1292" s="40"/>
    </row>
    <row r="1293" spans="16:17" ht="29.25" customHeight="1">
      <c r="P1293" s="206"/>
      <c r="Q1293" s="40"/>
    </row>
    <row r="1294" spans="16:17" ht="29.25" customHeight="1">
      <c r="P1294" s="206"/>
      <c r="Q1294" s="40"/>
    </row>
    <row r="1295" spans="16:17" ht="29.25" customHeight="1">
      <c r="P1295" s="206"/>
      <c r="Q1295" s="40"/>
    </row>
    <row r="1296" spans="16:17" ht="29.25" customHeight="1">
      <c r="P1296" s="206"/>
      <c r="Q1296" s="40"/>
    </row>
    <row r="1297" spans="16:17" ht="29.25" customHeight="1">
      <c r="P1297" s="206"/>
      <c r="Q1297" s="40"/>
    </row>
    <row r="1298" spans="16:17" ht="29.25" customHeight="1">
      <c r="P1298" s="206"/>
      <c r="Q1298" s="40"/>
    </row>
    <row r="1299" spans="16:17" ht="29.25" customHeight="1">
      <c r="P1299" s="206"/>
      <c r="Q1299" s="40"/>
    </row>
    <row r="1300" spans="16:17" ht="29.25" customHeight="1">
      <c r="P1300" s="206"/>
      <c r="Q1300" s="40"/>
    </row>
    <row r="1301" spans="16:17" ht="29.25" customHeight="1">
      <c r="P1301" s="206"/>
      <c r="Q1301" s="40"/>
    </row>
    <row r="1302" spans="16:17" ht="29.25" customHeight="1">
      <c r="P1302" s="206"/>
      <c r="Q1302" s="40"/>
    </row>
    <row r="1303" spans="16:17" ht="29.25" customHeight="1">
      <c r="P1303" s="206"/>
      <c r="Q1303" s="40"/>
    </row>
    <row r="1304" spans="16:17" ht="29.25" customHeight="1">
      <c r="P1304" s="206"/>
      <c r="Q1304" s="40"/>
    </row>
    <row r="1305" spans="16:17" ht="29.25" customHeight="1">
      <c r="P1305" s="206"/>
      <c r="Q1305" s="40"/>
    </row>
    <row r="1306" spans="16:17" ht="29.25" customHeight="1">
      <c r="P1306" s="206"/>
      <c r="Q1306" s="40"/>
    </row>
    <row r="1307" spans="16:17" ht="29.25" customHeight="1">
      <c r="P1307" s="206"/>
      <c r="Q1307" s="40"/>
    </row>
    <row r="1308" spans="16:17" ht="29.25" customHeight="1">
      <c r="P1308" s="206"/>
      <c r="Q1308" s="40"/>
    </row>
    <row r="1309" spans="16:17" ht="29.25" customHeight="1">
      <c r="P1309" s="206"/>
      <c r="Q1309" s="40"/>
    </row>
    <row r="1310" spans="16:17" ht="29.25" customHeight="1">
      <c r="P1310" s="206"/>
      <c r="Q1310" s="40"/>
    </row>
    <row r="1311" spans="16:17" ht="29.25" customHeight="1">
      <c r="P1311" s="206"/>
      <c r="Q1311" s="40"/>
    </row>
    <row r="1312" spans="16:17" ht="29.25" customHeight="1">
      <c r="P1312" s="206"/>
      <c r="Q1312" s="40"/>
    </row>
    <row r="1313" spans="16:17" ht="29.25" customHeight="1">
      <c r="P1313" s="206"/>
      <c r="Q1313" s="40"/>
    </row>
    <row r="1314" spans="16:17" ht="29.25" customHeight="1">
      <c r="P1314" s="206"/>
      <c r="Q1314" s="40"/>
    </row>
    <row r="1315" spans="16:17" ht="29.25" customHeight="1">
      <c r="P1315" s="206"/>
      <c r="Q1315" s="40"/>
    </row>
    <row r="1316" spans="16:17" ht="29.25" customHeight="1">
      <c r="P1316" s="206"/>
      <c r="Q1316" s="40"/>
    </row>
    <row r="1317" spans="16:17" ht="29.25" customHeight="1">
      <c r="P1317" s="206"/>
      <c r="Q1317" s="40"/>
    </row>
    <row r="1318" spans="16:17" ht="29.25" customHeight="1">
      <c r="P1318" s="206"/>
      <c r="Q1318" s="40"/>
    </row>
    <row r="1319" spans="16:17" ht="29.25" customHeight="1">
      <c r="P1319" s="206"/>
      <c r="Q1319" s="40"/>
    </row>
    <row r="1320" spans="16:17" ht="29.25" customHeight="1">
      <c r="P1320" s="206"/>
      <c r="Q1320" s="40"/>
    </row>
    <row r="1321" spans="16:17" ht="29.25" customHeight="1">
      <c r="P1321" s="206"/>
      <c r="Q1321" s="40"/>
    </row>
    <row r="1322" spans="16:17" ht="29.25" customHeight="1">
      <c r="P1322" s="206"/>
      <c r="Q1322" s="40"/>
    </row>
    <row r="1323" spans="16:17" ht="29.25" customHeight="1">
      <c r="P1323" s="206"/>
      <c r="Q1323" s="40"/>
    </row>
    <row r="1324" spans="16:17" ht="29.25" customHeight="1">
      <c r="P1324" s="206"/>
      <c r="Q1324" s="40"/>
    </row>
    <row r="1325" spans="16:17" ht="29.25" customHeight="1">
      <c r="P1325" s="206"/>
      <c r="Q1325" s="40"/>
    </row>
    <row r="1326" spans="16:17" ht="29.25" customHeight="1">
      <c r="P1326" s="206"/>
      <c r="Q1326" s="40"/>
    </row>
    <row r="1327" spans="16:17" ht="29.25" customHeight="1">
      <c r="P1327" s="206"/>
      <c r="Q1327" s="40"/>
    </row>
    <row r="1328" spans="16:17" ht="29.25" customHeight="1">
      <c r="P1328" s="206"/>
      <c r="Q1328" s="40"/>
    </row>
    <row r="1329" spans="16:17" ht="29.25" customHeight="1">
      <c r="P1329" s="206"/>
      <c r="Q1329" s="40"/>
    </row>
    <row r="1330" spans="16:17" ht="29.25" customHeight="1">
      <c r="P1330" s="206"/>
      <c r="Q1330" s="40"/>
    </row>
    <row r="1331" spans="16:17" ht="29.25" customHeight="1">
      <c r="P1331" s="206"/>
      <c r="Q1331" s="40"/>
    </row>
    <row r="1332" spans="16:17" ht="29.25" customHeight="1">
      <c r="P1332" s="206"/>
      <c r="Q1332" s="40"/>
    </row>
    <row r="1333" spans="16:17" ht="29.25" customHeight="1">
      <c r="P1333" s="206"/>
      <c r="Q1333" s="40"/>
    </row>
    <row r="1334" spans="16:17" ht="29.25" customHeight="1">
      <c r="P1334" s="206"/>
      <c r="Q1334" s="40"/>
    </row>
    <row r="1335" spans="16:17" ht="29.25" customHeight="1">
      <c r="P1335" s="206"/>
      <c r="Q1335" s="40"/>
    </row>
    <row r="1336" spans="16:17" ht="29.25" customHeight="1">
      <c r="P1336" s="206"/>
      <c r="Q1336" s="40"/>
    </row>
    <row r="1337" spans="16:17" ht="29.25" customHeight="1">
      <c r="P1337" s="206"/>
      <c r="Q1337" s="40"/>
    </row>
    <row r="1338" spans="16:17" ht="29.25" customHeight="1">
      <c r="P1338" s="206"/>
      <c r="Q1338" s="40"/>
    </row>
    <row r="1339" spans="16:17" ht="29.25" customHeight="1">
      <c r="P1339" s="206"/>
      <c r="Q1339" s="40"/>
    </row>
    <row r="1340" spans="16:17" ht="29.25" customHeight="1">
      <c r="P1340" s="206"/>
      <c r="Q1340" s="40"/>
    </row>
    <row r="1341" spans="16:17" ht="29.25" customHeight="1">
      <c r="P1341" s="206"/>
      <c r="Q1341" s="40"/>
    </row>
    <row r="1342" spans="16:17" ht="29.25" customHeight="1">
      <c r="P1342" s="206"/>
      <c r="Q1342" s="40"/>
    </row>
    <row r="1343" spans="16:17" ht="29.25" customHeight="1">
      <c r="P1343" s="206"/>
      <c r="Q1343" s="40"/>
    </row>
    <row r="1344" spans="16:17" ht="29.25" customHeight="1">
      <c r="P1344" s="206"/>
      <c r="Q1344" s="40"/>
    </row>
    <row r="1345" spans="16:17" ht="29.25" customHeight="1">
      <c r="P1345" s="206"/>
      <c r="Q1345" s="40"/>
    </row>
    <row r="1346" spans="16:17" ht="29.25" customHeight="1">
      <c r="P1346" s="206"/>
      <c r="Q1346" s="40"/>
    </row>
    <row r="1347" spans="16:17" ht="29.25" customHeight="1">
      <c r="P1347" s="206"/>
      <c r="Q1347" s="40"/>
    </row>
    <row r="1348" spans="16:17" ht="29.25" customHeight="1">
      <c r="P1348" s="206"/>
      <c r="Q1348" s="40"/>
    </row>
    <row r="1349" spans="16:17" ht="29.25" customHeight="1">
      <c r="P1349" s="206"/>
      <c r="Q1349" s="40"/>
    </row>
    <row r="1350" spans="16:17" ht="29.25" customHeight="1">
      <c r="P1350" s="206"/>
      <c r="Q1350" s="40"/>
    </row>
    <row r="1351" spans="16:17" ht="29.25" customHeight="1">
      <c r="P1351" s="206"/>
      <c r="Q1351" s="40"/>
    </row>
    <row r="1352" spans="16:17" ht="29.25" customHeight="1">
      <c r="P1352" s="206"/>
      <c r="Q1352" s="40"/>
    </row>
    <row r="1353" spans="16:17" ht="29.25" customHeight="1">
      <c r="P1353" s="206"/>
      <c r="Q1353" s="40"/>
    </row>
    <row r="1354" spans="16:17" ht="29.25" customHeight="1">
      <c r="P1354" s="206"/>
      <c r="Q1354" s="40"/>
    </row>
    <row r="1355" spans="16:17" ht="29.25" customHeight="1">
      <c r="P1355" s="206"/>
      <c r="Q1355" s="40"/>
    </row>
    <row r="1356" spans="16:17" ht="29.25" customHeight="1">
      <c r="P1356" s="206"/>
      <c r="Q1356" s="40"/>
    </row>
    <row r="1357" spans="16:17" ht="29.25" customHeight="1">
      <c r="P1357" s="206"/>
      <c r="Q1357" s="40"/>
    </row>
    <row r="1358" spans="16:17" ht="29.25" customHeight="1">
      <c r="P1358" s="206"/>
      <c r="Q1358" s="40"/>
    </row>
    <row r="1359" spans="16:17" ht="29.25" customHeight="1">
      <c r="P1359" s="206"/>
      <c r="Q1359" s="40"/>
    </row>
    <row r="1360" spans="16:17" ht="29.25" customHeight="1">
      <c r="P1360" s="206"/>
      <c r="Q1360" s="40"/>
    </row>
    <row r="1361" spans="16:17" ht="29.25" customHeight="1">
      <c r="P1361" s="206"/>
      <c r="Q1361" s="40"/>
    </row>
    <row r="1362" spans="16:17" ht="29.25" customHeight="1">
      <c r="P1362" s="206"/>
      <c r="Q1362" s="40"/>
    </row>
    <row r="1363" spans="16:17" ht="29.25" customHeight="1">
      <c r="P1363" s="206"/>
      <c r="Q1363" s="40"/>
    </row>
    <row r="1364" spans="16:17" ht="29.25" customHeight="1">
      <c r="P1364" s="206"/>
      <c r="Q1364" s="40"/>
    </row>
    <row r="1365" spans="16:17" ht="29.25" customHeight="1">
      <c r="P1365" s="206"/>
      <c r="Q1365" s="40"/>
    </row>
    <row r="1366" spans="16:17" ht="29.25" customHeight="1">
      <c r="P1366" s="206"/>
      <c r="Q1366" s="40"/>
    </row>
    <row r="1367" spans="16:17" ht="29.25" customHeight="1">
      <c r="P1367" s="206"/>
      <c r="Q1367" s="40"/>
    </row>
    <row r="1368" spans="16:17" ht="29.25" customHeight="1">
      <c r="P1368" s="206"/>
      <c r="Q1368" s="40"/>
    </row>
    <row r="1369" spans="16:17" ht="29.25" customHeight="1">
      <c r="P1369" s="206"/>
      <c r="Q1369" s="40"/>
    </row>
    <row r="1370" spans="16:17" ht="29.25" customHeight="1">
      <c r="P1370" s="206"/>
      <c r="Q1370" s="40"/>
    </row>
    <row r="1371" spans="16:17" ht="29.25" customHeight="1">
      <c r="P1371" s="206"/>
      <c r="Q1371" s="40"/>
    </row>
    <row r="1372" spans="16:17" ht="29.25" customHeight="1">
      <c r="P1372" s="206"/>
      <c r="Q1372" s="40"/>
    </row>
    <row r="1373" spans="16:17" ht="29.25" customHeight="1">
      <c r="P1373" s="206"/>
      <c r="Q1373" s="40"/>
    </row>
    <row r="1374" spans="16:17" ht="29.25" customHeight="1">
      <c r="P1374" s="206"/>
      <c r="Q1374" s="40"/>
    </row>
    <row r="1375" spans="16:17" ht="29.25" customHeight="1">
      <c r="P1375" s="206"/>
      <c r="Q1375" s="40"/>
    </row>
    <row r="1376" spans="16:17" ht="29.25" customHeight="1">
      <c r="P1376" s="206"/>
      <c r="Q1376" s="40"/>
    </row>
    <row r="1377" spans="16:17" ht="29.25" customHeight="1">
      <c r="P1377" s="206"/>
      <c r="Q1377" s="40"/>
    </row>
    <row r="1378" spans="16:17" ht="29.25" customHeight="1">
      <c r="P1378" s="206"/>
      <c r="Q1378" s="40"/>
    </row>
    <row r="1379" spans="16:17" ht="29.25" customHeight="1">
      <c r="P1379" s="206"/>
      <c r="Q1379" s="40"/>
    </row>
    <row r="1380" spans="16:17" ht="29.25" customHeight="1">
      <c r="P1380" s="206"/>
      <c r="Q1380" s="40"/>
    </row>
    <row r="1381" spans="16:17" ht="29.25" customHeight="1">
      <c r="P1381" s="206"/>
      <c r="Q1381" s="40"/>
    </row>
    <row r="1382" spans="16:17" ht="29.25" customHeight="1">
      <c r="P1382" s="206"/>
      <c r="Q1382" s="40"/>
    </row>
    <row r="1383" spans="16:17" ht="29.25" customHeight="1">
      <c r="P1383" s="206"/>
      <c r="Q1383" s="40"/>
    </row>
    <row r="1384" spans="16:17" ht="29.25" customHeight="1">
      <c r="P1384" s="206"/>
      <c r="Q1384" s="40"/>
    </row>
    <row r="1385" spans="16:17" ht="29.25" customHeight="1">
      <c r="P1385" s="206"/>
      <c r="Q1385" s="40"/>
    </row>
    <row r="1386" spans="16:17" ht="29.25" customHeight="1">
      <c r="P1386" s="206"/>
      <c r="Q1386" s="40"/>
    </row>
    <row r="1387" spans="16:17" ht="29.25" customHeight="1">
      <c r="P1387" s="206"/>
      <c r="Q1387" s="40"/>
    </row>
    <row r="1388" spans="16:17" ht="29.25" customHeight="1">
      <c r="P1388" s="206"/>
      <c r="Q1388" s="40"/>
    </row>
    <row r="1389" spans="16:17" ht="29.25" customHeight="1">
      <c r="P1389" s="206"/>
      <c r="Q1389" s="40"/>
    </row>
    <row r="1390" spans="16:17" ht="29.25" customHeight="1">
      <c r="P1390" s="206"/>
      <c r="Q1390" s="40"/>
    </row>
    <row r="1391" spans="16:17" ht="29.25" customHeight="1">
      <c r="P1391" s="206"/>
      <c r="Q1391" s="40"/>
    </row>
    <row r="1392" spans="16:17" ht="29.25" customHeight="1">
      <c r="P1392" s="206"/>
      <c r="Q1392" s="40"/>
    </row>
    <row r="1393" spans="16:17" ht="29.25" customHeight="1">
      <c r="P1393" s="206"/>
      <c r="Q1393" s="40"/>
    </row>
    <row r="1394" spans="16:17" ht="29.25" customHeight="1">
      <c r="P1394" s="206"/>
      <c r="Q1394" s="40"/>
    </row>
    <row r="1395" spans="16:17" ht="29.25" customHeight="1">
      <c r="P1395" s="206"/>
      <c r="Q1395" s="40"/>
    </row>
    <row r="1396" spans="16:17" ht="29.25" customHeight="1">
      <c r="P1396" s="206"/>
      <c r="Q1396" s="40"/>
    </row>
    <row r="1397" spans="16:17" ht="29.25" customHeight="1">
      <c r="P1397" s="206"/>
      <c r="Q1397" s="40"/>
    </row>
    <row r="1398" spans="16:17" ht="29.25" customHeight="1">
      <c r="P1398" s="206"/>
      <c r="Q1398" s="40"/>
    </row>
    <row r="1399" spans="16:17" ht="29.25" customHeight="1">
      <c r="P1399" s="206"/>
      <c r="Q1399" s="40"/>
    </row>
    <row r="1400" spans="16:17" ht="29.25" customHeight="1">
      <c r="P1400" s="206"/>
      <c r="Q1400" s="40"/>
    </row>
    <row r="1401" spans="16:17" ht="29.25" customHeight="1">
      <c r="P1401" s="206"/>
      <c r="Q1401" s="40"/>
    </row>
    <row r="1402" spans="16:17" ht="29.25" customHeight="1">
      <c r="P1402" s="206"/>
      <c r="Q1402" s="40"/>
    </row>
    <row r="1403" spans="16:17" ht="29.25" customHeight="1">
      <c r="P1403" s="206"/>
      <c r="Q1403" s="40"/>
    </row>
    <row r="1404" spans="16:17" ht="29.25" customHeight="1">
      <c r="P1404" s="206"/>
      <c r="Q1404" s="40"/>
    </row>
    <row r="1405" spans="16:17" ht="29.25" customHeight="1">
      <c r="P1405" s="206"/>
      <c r="Q1405" s="40"/>
    </row>
    <row r="1406" spans="16:17" ht="29.25" customHeight="1">
      <c r="P1406" s="206"/>
      <c r="Q1406" s="40"/>
    </row>
    <row r="1407" spans="16:17" ht="29.25" customHeight="1">
      <c r="P1407" s="206"/>
      <c r="Q1407" s="40"/>
    </row>
    <row r="1408" spans="16:17" ht="29.25" customHeight="1">
      <c r="P1408" s="206"/>
      <c r="Q1408" s="40"/>
    </row>
    <row r="1409" spans="16:17" ht="29.25" customHeight="1">
      <c r="P1409" s="206"/>
      <c r="Q1409" s="40"/>
    </row>
    <row r="1410" spans="16:17" ht="29.25" customHeight="1">
      <c r="P1410" s="206"/>
      <c r="Q1410" s="40"/>
    </row>
    <row r="1411" spans="16:17" ht="29.25" customHeight="1">
      <c r="P1411" s="206"/>
      <c r="Q1411" s="40"/>
    </row>
    <row r="1412" spans="16:17" ht="29.25" customHeight="1">
      <c r="P1412" s="206"/>
      <c r="Q1412" s="40"/>
    </row>
    <row r="1413" spans="16:17" ht="29.25" customHeight="1">
      <c r="P1413" s="206"/>
      <c r="Q1413" s="40"/>
    </row>
    <row r="1414" spans="16:17" ht="29.25" customHeight="1">
      <c r="P1414" s="206"/>
      <c r="Q1414" s="40"/>
    </row>
    <row r="1415" spans="16:17" ht="29.25" customHeight="1">
      <c r="P1415" s="206"/>
      <c r="Q1415" s="40"/>
    </row>
    <row r="1416" spans="16:17" ht="29.25" customHeight="1">
      <c r="P1416" s="206"/>
      <c r="Q1416" s="40"/>
    </row>
    <row r="1417" spans="16:17" ht="29.25" customHeight="1">
      <c r="P1417" s="206"/>
      <c r="Q1417" s="40"/>
    </row>
    <row r="1418" spans="16:17" ht="29.25" customHeight="1">
      <c r="P1418" s="206"/>
      <c r="Q1418" s="40"/>
    </row>
    <row r="1419" spans="16:17" ht="29.25" customHeight="1">
      <c r="P1419" s="206"/>
      <c r="Q1419" s="40"/>
    </row>
    <row r="1420" spans="16:17" ht="29.25" customHeight="1">
      <c r="P1420" s="206"/>
      <c r="Q1420" s="40"/>
    </row>
    <row r="1421" spans="16:17" ht="29.25" customHeight="1">
      <c r="P1421" s="206"/>
      <c r="Q1421" s="40"/>
    </row>
    <row r="1422" spans="16:17" ht="29.25" customHeight="1">
      <c r="P1422" s="206"/>
      <c r="Q1422" s="40"/>
    </row>
    <row r="1423" spans="16:17" ht="29.25" customHeight="1">
      <c r="P1423" s="206"/>
      <c r="Q1423" s="40"/>
    </row>
    <row r="1424" spans="16:17" ht="29.25" customHeight="1">
      <c r="P1424" s="206"/>
      <c r="Q1424" s="40"/>
    </row>
    <row r="1425" spans="16:17" ht="29.25" customHeight="1">
      <c r="P1425" s="206"/>
      <c r="Q1425" s="40"/>
    </row>
    <row r="1426" spans="16:17" ht="29.25" customHeight="1">
      <c r="P1426" s="206"/>
      <c r="Q1426" s="40"/>
    </row>
    <row r="1427" spans="16:17" ht="29.25" customHeight="1">
      <c r="P1427" s="206"/>
      <c r="Q1427" s="40"/>
    </row>
    <row r="1428" spans="16:17" ht="29.25" customHeight="1">
      <c r="P1428" s="206"/>
      <c r="Q1428" s="40"/>
    </row>
    <row r="1429" spans="16:17" ht="29.25" customHeight="1">
      <c r="P1429" s="206"/>
      <c r="Q1429" s="40"/>
    </row>
    <row r="1430" spans="16:17" ht="29.25" customHeight="1">
      <c r="P1430" s="206"/>
      <c r="Q1430" s="40"/>
    </row>
    <row r="1431" spans="16:17" ht="29.25" customHeight="1">
      <c r="P1431" s="206"/>
      <c r="Q1431" s="40"/>
    </row>
    <row r="1432" spans="16:17" ht="29.25" customHeight="1">
      <c r="P1432" s="206"/>
      <c r="Q1432" s="40"/>
    </row>
    <row r="1433" spans="16:17" ht="29.25" customHeight="1">
      <c r="P1433" s="206"/>
      <c r="Q1433" s="40"/>
    </row>
    <row r="1434" spans="16:17" ht="29.25" customHeight="1">
      <c r="P1434" s="206"/>
      <c r="Q1434" s="40"/>
    </row>
    <row r="1435" spans="16:17" ht="29.25" customHeight="1">
      <c r="P1435" s="206"/>
      <c r="Q1435" s="40"/>
    </row>
    <row r="1436" spans="16:17" ht="29.25" customHeight="1">
      <c r="P1436" s="206"/>
      <c r="Q1436" s="40"/>
    </row>
    <row r="1437" spans="16:17" ht="29.25" customHeight="1">
      <c r="P1437" s="206"/>
      <c r="Q1437" s="40"/>
    </row>
    <row r="1438" spans="16:17" ht="29.25" customHeight="1">
      <c r="P1438" s="206"/>
      <c r="Q1438" s="40"/>
    </row>
    <row r="1439" spans="16:17" ht="29.25" customHeight="1">
      <c r="P1439" s="206"/>
      <c r="Q1439" s="40"/>
    </row>
    <row r="1440" spans="16:17" ht="29.25" customHeight="1">
      <c r="P1440" s="206"/>
      <c r="Q1440" s="40"/>
    </row>
    <row r="1441" spans="16:17" ht="29.25" customHeight="1">
      <c r="P1441" s="206"/>
      <c r="Q1441" s="40"/>
    </row>
    <row r="1442" spans="16:17" ht="29.25" customHeight="1">
      <c r="P1442" s="206"/>
      <c r="Q1442" s="40"/>
    </row>
    <row r="1443" spans="16:17" ht="29.25" customHeight="1">
      <c r="P1443" s="206"/>
      <c r="Q1443" s="40"/>
    </row>
    <row r="1444" spans="16:17" ht="29.25" customHeight="1">
      <c r="P1444" s="206"/>
      <c r="Q1444" s="40"/>
    </row>
    <row r="1445" spans="16:17" ht="29.25" customHeight="1">
      <c r="P1445" s="206"/>
      <c r="Q1445" s="40"/>
    </row>
    <row r="1446" spans="16:17" ht="29.25" customHeight="1">
      <c r="P1446" s="206"/>
      <c r="Q1446" s="40"/>
    </row>
    <row r="1447" spans="16:17" ht="29.25" customHeight="1">
      <c r="P1447" s="206"/>
      <c r="Q1447" s="40"/>
    </row>
    <row r="1448" spans="16:17" ht="29.25" customHeight="1">
      <c r="P1448" s="206"/>
      <c r="Q1448" s="40"/>
    </row>
    <row r="1449" spans="16:17" ht="29.25" customHeight="1">
      <c r="P1449" s="206"/>
      <c r="Q1449" s="40"/>
    </row>
    <row r="1450" spans="16:17" ht="29.25" customHeight="1">
      <c r="P1450" s="206"/>
      <c r="Q1450" s="40"/>
    </row>
    <row r="1451" spans="16:17" ht="29.25" customHeight="1">
      <c r="P1451" s="206"/>
      <c r="Q1451" s="40"/>
    </row>
    <row r="1452" spans="16:17" ht="29.25" customHeight="1">
      <c r="P1452" s="206"/>
      <c r="Q1452" s="40"/>
    </row>
    <row r="1453" spans="16:17" ht="29.25" customHeight="1">
      <c r="P1453" s="206"/>
      <c r="Q1453" s="40"/>
    </row>
    <row r="1454" spans="16:17" ht="29.25" customHeight="1">
      <c r="P1454" s="206"/>
      <c r="Q1454" s="40"/>
    </row>
    <row r="1455" spans="16:17" ht="29.25" customHeight="1">
      <c r="P1455" s="206"/>
      <c r="Q1455" s="40"/>
    </row>
    <row r="1456" spans="16:17" ht="29.25" customHeight="1">
      <c r="P1456" s="206"/>
      <c r="Q1456" s="40"/>
    </row>
    <row r="1457" spans="16:17" ht="29.25" customHeight="1">
      <c r="P1457" s="206"/>
      <c r="Q1457" s="40"/>
    </row>
    <row r="1458" spans="16:17" ht="29.25" customHeight="1">
      <c r="P1458" s="206"/>
      <c r="Q1458" s="40"/>
    </row>
    <row r="1459" spans="16:17" ht="29.25" customHeight="1">
      <c r="P1459" s="206"/>
      <c r="Q1459" s="40"/>
    </row>
    <row r="1460" spans="16:17" ht="29.25" customHeight="1">
      <c r="P1460" s="206"/>
      <c r="Q1460" s="40"/>
    </row>
    <row r="1461" spans="16:17" ht="29.25" customHeight="1">
      <c r="P1461" s="206"/>
      <c r="Q1461" s="40"/>
    </row>
    <row r="1462" spans="16:17" ht="29.25" customHeight="1">
      <c r="P1462" s="206"/>
      <c r="Q1462" s="40"/>
    </row>
    <row r="1463" spans="16:17" ht="29.25" customHeight="1">
      <c r="P1463" s="206"/>
      <c r="Q1463" s="40"/>
    </row>
    <row r="1464" spans="16:17" ht="29.25" customHeight="1">
      <c r="P1464" s="206"/>
      <c r="Q1464" s="40"/>
    </row>
    <row r="1465" spans="16:17" ht="29.25" customHeight="1">
      <c r="P1465" s="206"/>
      <c r="Q1465" s="40"/>
    </row>
    <row r="1466" spans="16:17" ht="29.25" customHeight="1">
      <c r="P1466" s="206"/>
      <c r="Q1466" s="40"/>
    </row>
    <row r="1467" spans="16:17" ht="29.25" customHeight="1">
      <c r="P1467" s="206"/>
      <c r="Q1467" s="40"/>
    </row>
    <row r="1468" spans="16:17" ht="29.25" customHeight="1">
      <c r="P1468" s="206"/>
      <c r="Q1468" s="40"/>
    </row>
    <row r="1469" spans="16:17" ht="29.25" customHeight="1">
      <c r="P1469" s="206"/>
      <c r="Q1469" s="40"/>
    </row>
    <row r="1470" spans="16:17" ht="29.25" customHeight="1">
      <c r="P1470" s="206"/>
      <c r="Q1470" s="40"/>
    </row>
    <row r="1471" spans="16:17" ht="29.25" customHeight="1">
      <c r="P1471" s="206"/>
      <c r="Q1471" s="40"/>
    </row>
    <row r="1472" spans="16:17" ht="29.25" customHeight="1">
      <c r="P1472" s="206"/>
      <c r="Q1472" s="40"/>
    </row>
    <row r="1473" spans="16:17" ht="29.25" customHeight="1">
      <c r="P1473" s="206"/>
      <c r="Q1473" s="40"/>
    </row>
    <row r="1474" spans="16:17" ht="29.25" customHeight="1">
      <c r="P1474" s="206"/>
      <c r="Q1474" s="40"/>
    </row>
    <row r="1475" spans="16:17" ht="29.25" customHeight="1">
      <c r="P1475" s="206"/>
      <c r="Q1475" s="40"/>
    </row>
    <row r="1476" spans="16:17" ht="29.25" customHeight="1">
      <c r="P1476" s="206"/>
      <c r="Q1476" s="40"/>
    </row>
    <row r="1477" spans="16:17" ht="29.25" customHeight="1">
      <c r="P1477" s="206"/>
      <c r="Q1477" s="40"/>
    </row>
    <row r="1478" spans="16:17" ht="29.25" customHeight="1">
      <c r="P1478" s="206"/>
      <c r="Q1478" s="40"/>
    </row>
    <row r="1479" spans="16:17" ht="29.25" customHeight="1">
      <c r="P1479" s="206"/>
      <c r="Q1479" s="40"/>
    </row>
    <row r="1480" spans="16:17" ht="29.25" customHeight="1">
      <c r="P1480" s="206"/>
      <c r="Q1480" s="40"/>
    </row>
    <row r="1481" spans="16:17" ht="29.25" customHeight="1">
      <c r="P1481" s="206"/>
      <c r="Q1481" s="40"/>
    </row>
    <row r="1482" spans="16:17" ht="29.25" customHeight="1">
      <c r="P1482" s="206"/>
      <c r="Q1482" s="40"/>
    </row>
    <row r="1483" spans="16:17" ht="29.25" customHeight="1">
      <c r="P1483" s="206"/>
      <c r="Q1483" s="40"/>
    </row>
    <row r="1484" spans="16:17" ht="29.25" customHeight="1">
      <c r="P1484" s="206"/>
      <c r="Q1484" s="40"/>
    </row>
    <row r="1485" spans="16:17" ht="29.25" customHeight="1">
      <c r="P1485" s="206"/>
      <c r="Q1485" s="40"/>
    </row>
    <row r="1486" spans="16:17" ht="29.25" customHeight="1">
      <c r="P1486" s="206"/>
      <c r="Q1486" s="40"/>
    </row>
    <row r="1487" spans="16:17" ht="29.25" customHeight="1">
      <c r="P1487" s="206"/>
      <c r="Q1487" s="40"/>
    </row>
    <row r="1488" spans="16:17" ht="29.25" customHeight="1">
      <c r="P1488" s="206"/>
      <c r="Q1488" s="40"/>
    </row>
    <row r="1489" spans="16:17" ht="29.25" customHeight="1">
      <c r="P1489" s="206"/>
      <c r="Q1489" s="40"/>
    </row>
    <row r="1490" spans="16:17" ht="29.25" customHeight="1">
      <c r="P1490" s="206"/>
      <c r="Q1490" s="40"/>
    </row>
    <row r="1491" spans="16:17" ht="29.25" customHeight="1">
      <c r="P1491" s="206"/>
      <c r="Q1491" s="40"/>
    </row>
    <row r="1492" spans="16:17" ht="29.25" customHeight="1">
      <c r="P1492" s="206"/>
      <c r="Q1492" s="40"/>
    </row>
    <row r="1493" spans="16:17" ht="29.25" customHeight="1">
      <c r="P1493" s="206"/>
      <c r="Q1493" s="40"/>
    </row>
    <row r="1494" spans="16:17" ht="29.25" customHeight="1">
      <c r="P1494" s="206"/>
      <c r="Q1494" s="40"/>
    </row>
    <row r="1495" spans="16:17" ht="29.25" customHeight="1">
      <c r="P1495" s="206"/>
      <c r="Q1495" s="40"/>
    </row>
    <row r="1496" spans="16:17" ht="29.25" customHeight="1">
      <c r="P1496" s="206"/>
      <c r="Q1496" s="40"/>
    </row>
    <row r="1497" spans="16:17" ht="29.25" customHeight="1">
      <c r="P1497" s="206"/>
      <c r="Q1497" s="40"/>
    </row>
    <row r="1498" spans="16:17" ht="29.25" customHeight="1">
      <c r="P1498" s="206"/>
      <c r="Q1498" s="40"/>
    </row>
    <row r="1499" spans="16:17" ht="29.25" customHeight="1">
      <c r="P1499" s="206"/>
      <c r="Q1499" s="40"/>
    </row>
    <row r="1500" spans="16:17" ht="29.25" customHeight="1">
      <c r="P1500" s="206"/>
      <c r="Q1500" s="40"/>
    </row>
    <row r="1501" spans="16:17" ht="29.25" customHeight="1">
      <c r="P1501" s="206"/>
      <c r="Q1501" s="40"/>
    </row>
    <row r="1502" spans="16:17" ht="29.25" customHeight="1">
      <c r="P1502" s="206"/>
      <c r="Q1502" s="40"/>
    </row>
    <row r="1503" spans="16:17" ht="29.25" customHeight="1">
      <c r="P1503" s="206"/>
      <c r="Q1503" s="40"/>
    </row>
    <row r="1504" spans="16:17" ht="29.25" customHeight="1">
      <c r="P1504" s="206"/>
      <c r="Q1504" s="40"/>
    </row>
    <row r="1505" spans="16:17" ht="29.25" customHeight="1">
      <c r="P1505" s="206"/>
      <c r="Q1505" s="40"/>
    </row>
    <row r="1506" spans="16:17" ht="29.25" customHeight="1">
      <c r="P1506" s="206"/>
      <c r="Q1506" s="40"/>
    </row>
    <row r="1507" spans="16:17" ht="29.25" customHeight="1">
      <c r="P1507" s="206"/>
      <c r="Q1507" s="40"/>
    </row>
    <row r="1508" spans="16:17" ht="29.25" customHeight="1">
      <c r="P1508" s="206"/>
      <c r="Q1508" s="40"/>
    </row>
    <row r="1509" spans="16:17" ht="29.25" customHeight="1">
      <c r="P1509" s="206"/>
      <c r="Q1509" s="40"/>
    </row>
    <row r="1510" spans="16:17" ht="29.25" customHeight="1">
      <c r="P1510" s="206"/>
      <c r="Q1510" s="40"/>
    </row>
    <row r="1511" spans="16:17" ht="29.25" customHeight="1">
      <c r="P1511" s="206"/>
      <c r="Q1511" s="40"/>
    </row>
    <row r="1512" spans="16:17" ht="29.25" customHeight="1">
      <c r="P1512" s="206"/>
      <c r="Q1512" s="40"/>
    </row>
    <row r="1513" spans="16:17" ht="29.25" customHeight="1">
      <c r="P1513" s="206"/>
      <c r="Q1513" s="40"/>
    </row>
    <row r="1514" spans="16:17" ht="29.25" customHeight="1">
      <c r="P1514" s="206"/>
      <c r="Q1514" s="40"/>
    </row>
    <row r="1515" spans="16:17" ht="29.25" customHeight="1">
      <c r="P1515" s="206"/>
      <c r="Q1515" s="40"/>
    </row>
    <row r="1516" spans="16:17" ht="29.25" customHeight="1">
      <c r="P1516" s="206"/>
      <c r="Q1516" s="40"/>
    </row>
    <row r="1517" spans="16:17" ht="29.25" customHeight="1">
      <c r="P1517" s="206"/>
      <c r="Q1517" s="40"/>
    </row>
    <row r="1518" spans="16:17" ht="29.25" customHeight="1">
      <c r="P1518" s="206"/>
      <c r="Q1518" s="40"/>
    </row>
    <row r="1519" spans="16:17" ht="29.25" customHeight="1">
      <c r="P1519" s="206"/>
      <c r="Q1519" s="40"/>
    </row>
    <row r="1520" spans="16:17" ht="29.25" customHeight="1">
      <c r="P1520" s="206"/>
      <c r="Q1520" s="40"/>
    </row>
    <row r="1521" spans="16:17" ht="29.25" customHeight="1">
      <c r="P1521" s="206"/>
      <c r="Q1521" s="40"/>
    </row>
    <row r="1522" spans="16:17" ht="29.25" customHeight="1">
      <c r="P1522" s="206"/>
      <c r="Q1522" s="40"/>
    </row>
    <row r="1523" spans="16:17" ht="29.25" customHeight="1">
      <c r="P1523" s="206"/>
      <c r="Q1523" s="40"/>
    </row>
    <row r="1524" spans="16:17" ht="29.25" customHeight="1">
      <c r="P1524" s="206"/>
      <c r="Q1524" s="40"/>
    </row>
    <row r="1525" spans="16:17" ht="29.25" customHeight="1">
      <c r="P1525" s="206"/>
      <c r="Q1525" s="40"/>
    </row>
    <row r="1526" spans="16:17" ht="29.25" customHeight="1">
      <c r="P1526" s="206"/>
      <c r="Q1526" s="40"/>
    </row>
    <row r="1527" spans="16:17" ht="29.25" customHeight="1">
      <c r="P1527" s="206"/>
      <c r="Q1527" s="40"/>
    </row>
    <row r="1528" spans="16:17" ht="29.25" customHeight="1">
      <c r="P1528" s="206"/>
      <c r="Q1528" s="40"/>
    </row>
    <row r="1529" spans="16:17" ht="29.25" customHeight="1">
      <c r="P1529" s="206"/>
      <c r="Q1529" s="40"/>
    </row>
    <row r="1530" spans="16:17" ht="29.25" customHeight="1">
      <c r="P1530" s="206"/>
      <c r="Q1530" s="40"/>
    </row>
    <row r="1531" spans="16:17" ht="29.25" customHeight="1">
      <c r="P1531" s="206"/>
      <c r="Q1531" s="40"/>
    </row>
    <row r="1532" spans="16:17" ht="29.25" customHeight="1">
      <c r="P1532" s="206"/>
      <c r="Q1532" s="40"/>
    </row>
    <row r="1533" spans="16:17" ht="29.25" customHeight="1">
      <c r="P1533" s="206"/>
      <c r="Q1533" s="40"/>
    </row>
    <row r="1534" spans="16:17" ht="29.25" customHeight="1">
      <c r="P1534" s="206"/>
      <c r="Q1534" s="40"/>
    </row>
    <row r="1535" spans="16:17" ht="29.25" customHeight="1">
      <c r="P1535" s="206"/>
      <c r="Q1535" s="40"/>
    </row>
    <row r="1536" spans="16:17" ht="29.25" customHeight="1">
      <c r="P1536" s="206"/>
      <c r="Q1536" s="40"/>
    </row>
    <row r="1537" spans="16:17" ht="29.25" customHeight="1">
      <c r="P1537" s="206"/>
      <c r="Q1537" s="40"/>
    </row>
    <row r="1538" spans="16:17" ht="29.25" customHeight="1">
      <c r="P1538" s="206"/>
      <c r="Q1538" s="40"/>
    </row>
    <row r="1539" spans="16:17" ht="29.25" customHeight="1">
      <c r="P1539" s="206"/>
      <c r="Q1539" s="40"/>
    </row>
    <row r="1540" spans="16:17" ht="29.25" customHeight="1">
      <c r="P1540" s="206"/>
      <c r="Q1540" s="40"/>
    </row>
    <row r="1541" spans="16:17" ht="29.25" customHeight="1">
      <c r="P1541" s="206"/>
      <c r="Q1541" s="40"/>
    </row>
    <row r="1542" spans="16:17" ht="29.25" customHeight="1">
      <c r="P1542" s="206"/>
      <c r="Q1542" s="40"/>
    </row>
    <row r="1543" spans="16:17" ht="29.25" customHeight="1">
      <c r="P1543" s="206"/>
      <c r="Q1543" s="40"/>
    </row>
    <row r="1544" spans="16:17" ht="29.25" customHeight="1">
      <c r="P1544" s="206"/>
      <c r="Q1544" s="40"/>
    </row>
    <row r="1545" spans="16:17" ht="29.25" customHeight="1">
      <c r="P1545" s="206"/>
      <c r="Q1545" s="40"/>
    </row>
    <row r="1546" spans="16:17" ht="29.25" customHeight="1">
      <c r="P1546" s="206"/>
      <c r="Q1546" s="40"/>
    </row>
    <row r="1547" spans="16:17" ht="29.25" customHeight="1">
      <c r="P1547" s="206"/>
      <c r="Q1547" s="40"/>
    </row>
    <row r="1548" spans="16:17" ht="29.25" customHeight="1">
      <c r="P1548" s="206"/>
      <c r="Q1548" s="40"/>
    </row>
    <row r="1549" spans="16:17" ht="29.25" customHeight="1">
      <c r="P1549" s="206"/>
      <c r="Q1549" s="40"/>
    </row>
    <row r="1550" spans="16:17" ht="29.25" customHeight="1">
      <c r="P1550" s="206"/>
      <c r="Q1550" s="40"/>
    </row>
    <row r="1551" spans="16:17" ht="29.25" customHeight="1">
      <c r="P1551" s="206"/>
      <c r="Q1551" s="40"/>
    </row>
    <row r="1552" spans="16:17" ht="29.25" customHeight="1">
      <c r="P1552" s="206"/>
      <c r="Q1552" s="40"/>
    </row>
    <row r="1553" spans="16:17" ht="29.25" customHeight="1">
      <c r="P1553" s="206"/>
      <c r="Q1553" s="40"/>
    </row>
    <row r="1554" spans="16:17" ht="29.25" customHeight="1">
      <c r="P1554" s="206"/>
      <c r="Q1554" s="40"/>
    </row>
    <row r="1555" spans="16:17" ht="29.25" customHeight="1">
      <c r="P1555" s="206"/>
      <c r="Q1555" s="40"/>
    </row>
    <row r="1556" spans="16:17" ht="29.25" customHeight="1">
      <c r="P1556" s="206"/>
      <c r="Q1556" s="40"/>
    </row>
    <row r="1557" spans="16:17" ht="29.25" customHeight="1">
      <c r="P1557" s="206"/>
      <c r="Q1557" s="40"/>
    </row>
    <row r="1558" spans="16:17" ht="29.25" customHeight="1">
      <c r="P1558" s="206"/>
      <c r="Q1558" s="40"/>
    </row>
    <row r="1559" spans="16:17" ht="29.25" customHeight="1">
      <c r="P1559" s="206"/>
      <c r="Q1559" s="40"/>
    </row>
    <row r="1560" spans="16:17" ht="29.25" customHeight="1">
      <c r="P1560" s="206"/>
      <c r="Q1560" s="40"/>
    </row>
    <row r="1561" spans="16:17" ht="29.25" customHeight="1">
      <c r="P1561" s="206"/>
      <c r="Q1561" s="40"/>
    </row>
    <row r="1562" spans="16:17" ht="29.25" customHeight="1">
      <c r="P1562" s="206"/>
      <c r="Q1562" s="40"/>
    </row>
    <row r="1563" spans="16:17" ht="29.25" customHeight="1">
      <c r="P1563" s="206"/>
      <c r="Q1563" s="40"/>
    </row>
    <row r="1564" spans="16:17" ht="29.25" customHeight="1">
      <c r="P1564" s="206"/>
      <c r="Q1564" s="40"/>
    </row>
    <row r="1565" spans="16:17" ht="29.25" customHeight="1">
      <c r="P1565" s="206"/>
      <c r="Q1565" s="40"/>
    </row>
    <row r="1566" spans="16:17" ht="29.25" customHeight="1">
      <c r="P1566" s="206"/>
      <c r="Q1566" s="40"/>
    </row>
    <row r="1567" spans="16:17" ht="29.25" customHeight="1">
      <c r="P1567" s="206"/>
      <c r="Q1567" s="40"/>
    </row>
    <row r="1568" spans="16:17" ht="29.25" customHeight="1">
      <c r="P1568" s="206"/>
      <c r="Q1568" s="40"/>
    </row>
    <row r="1569" spans="16:17" ht="29.25" customHeight="1">
      <c r="P1569" s="206"/>
      <c r="Q1569" s="40"/>
    </row>
    <row r="1570" spans="16:17" ht="29.25" customHeight="1">
      <c r="P1570" s="206"/>
      <c r="Q1570" s="40"/>
    </row>
    <row r="1571" spans="16:17" ht="29.25" customHeight="1">
      <c r="P1571" s="206"/>
      <c r="Q1571" s="40"/>
    </row>
    <row r="1572" spans="16:17" ht="29.25" customHeight="1">
      <c r="P1572" s="206"/>
      <c r="Q1572" s="40"/>
    </row>
    <row r="1573" spans="16:17" ht="29.25" customHeight="1">
      <c r="P1573" s="206"/>
      <c r="Q1573" s="40"/>
    </row>
    <row r="1574" spans="16:17" ht="29.25" customHeight="1">
      <c r="P1574" s="206"/>
      <c r="Q1574" s="40"/>
    </row>
    <row r="1575" spans="16:17" ht="29.25" customHeight="1">
      <c r="P1575" s="206"/>
      <c r="Q1575" s="40"/>
    </row>
    <row r="1576" spans="16:17" ht="29.25" customHeight="1">
      <c r="P1576" s="206"/>
      <c r="Q1576" s="40"/>
    </row>
    <row r="1577" spans="16:17" ht="29.25" customHeight="1">
      <c r="P1577" s="206"/>
      <c r="Q1577" s="40"/>
    </row>
    <row r="1578" spans="16:17" ht="29.25" customHeight="1">
      <c r="P1578" s="206"/>
      <c r="Q1578" s="40"/>
    </row>
    <row r="1579" spans="16:17" ht="29.25" customHeight="1">
      <c r="P1579" s="206"/>
      <c r="Q1579" s="40"/>
    </row>
    <row r="1580" spans="16:17" ht="29.25" customHeight="1">
      <c r="P1580" s="206"/>
      <c r="Q1580" s="40"/>
    </row>
    <row r="1581" spans="16:17" ht="29.25" customHeight="1">
      <c r="P1581" s="206"/>
      <c r="Q1581" s="40"/>
    </row>
    <row r="1582" spans="16:17" ht="29.25" customHeight="1">
      <c r="P1582" s="206"/>
      <c r="Q1582" s="40"/>
    </row>
    <row r="1583" spans="16:17" ht="29.25" customHeight="1">
      <c r="P1583" s="206"/>
      <c r="Q1583" s="40"/>
    </row>
    <row r="1584" spans="16:17" ht="29.25" customHeight="1">
      <c r="P1584" s="206"/>
      <c r="Q1584" s="40"/>
    </row>
    <row r="1585" spans="16:17" ht="29.25" customHeight="1">
      <c r="P1585" s="206"/>
      <c r="Q1585" s="40"/>
    </row>
    <row r="1586" spans="16:17" ht="29.25" customHeight="1">
      <c r="P1586" s="206"/>
      <c r="Q1586" s="40"/>
    </row>
    <row r="1587" spans="16:17" ht="29.25" customHeight="1">
      <c r="P1587" s="206"/>
      <c r="Q1587" s="40"/>
    </row>
    <row r="1588" spans="16:17" ht="29.25" customHeight="1">
      <c r="P1588" s="206"/>
      <c r="Q1588" s="40"/>
    </row>
    <row r="1589" spans="16:17" ht="29.25" customHeight="1">
      <c r="P1589" s="206"/>
      <c r="Q1589" s="40"/>
    </row>
    <row r="1590" spans="16:17" ht="29.25" customHeight="1">
      <c r="P1590" s="206"/>
      <c r="Q1590" s="40"/>
    </row>
    <row r="1591" spans="16:17" ht="29.25" customHeight="1">
      <c r="P1591" s="206"/>
      <c r="Q1591" s="40"/>
    </row>
    <row r="1592" spans="16:17" ht="29.25" customHeight="1">
      <c r="P1592" s="206"/>
      <c r="Q1592" s="40"/>
    </row>
    <row r="1593" spans="16:17" ht="29.25" customHeight="1">
      <c r="P1593" s="206"/>
      <c r="Q1593" s="40"/>
    </row>
    <row r="1594" spans="16:17" ht="29.25" customHeight="1">
      <c r="P1594" s="206"/>
      <c r="Q1594" s="40"/>
    </row>
    <row r="1595" spans="16:17" ht="29.25" customHeight="1">
      <c r="P1595" s="206"/>
      <c r="Q1595" s="40"/>
    </row>
    <row r="1596" spans="16:17" ht="29.25" customHeight="1">
      <c r="P1596" s="206"/>
      <c r="Q1596" s="40"/>
    </row>
    <row r="1597" spans="16:17" ht="29.25" customHeight="1">
      <c r="P1597" s="206"/>
      <c r="Q1597" s="40"/>
    </row>
    <row r="1598" spans="16:17" ht="29.25" customHeight="1">
      <c r="P1598" s="206"/>
      <c r="Q1598" s="40"/>
    </row>
    <row r="1599" spans="16:17" ht="29.25" customHeight="1">
      <c r="P1599" s="206"/>
      <c r="Q1599" s="40"/>
    </row>
    <row r="1600" spans="16:17" ht="29.25" customHeight="1">
      <c r="P1600" s="206"/>
      <c r="Q1600" s="40"/>
    </row>
    <row r="1601" spans="16:17" ht="29.25" customHeight="1">
      <c r="P1601" s="206"/>
      <c r="Q1601" s="40"/>
    </row>
    <row r="1602" spans="16:17" ht="29.25" customHeight="1">
      <c r="P1602" s="206"/>
      <c r="Q1602" s="40"/>
    </row>
    <row r="1603" spans="16:17" ht="29.25" customHeight="1">
      <c r="P1603" s="206"/>
      <c r="Q1603" s="40"/>
    </row>
    <row r="1604" spans="16:17" ht="29.25" customHeight="1">
      <c r="P1604" s="206"/>
      <c r="Q1604" s="40"/>
    </row>
    <row r="1605" spans="16:17" ht="29.25" customHeight="1">
      <c r="P1605" s="206"/>
      <c r="Q1605" s="40"/>
    </row>
    <row r="1606" spans="16:17" ht="29.25" customHeight="1">
      <c r="P1606" s="206"/>
      <c r="Q1606" s="40"/>
    </row>
    <row r="1607" spans="16:17" ht="29.25" customHeight="1">
      <c r="P1607" s="206"/>
      <c r="Q1607" s="40"/>
    </row>
    <row r="1608" spans="16:17" ht="29.25" customHeight="1">
      <c r="P1608" s="206"/>
      <c r="Q1608" s="40"/>
    </row>
    <row r="1609" spans="16:17" ht="29.25" customHeight="1">
      <c r="P1609" s="206"/>
      <c r="Q1609" s="40"/>
    </row>
    <row r="1610" spans="16:17" ht="29.25" customHeight="1">
      <c r="P1610" s="206"/>
      <c r="Q1610" s="40"/>
    </row>
    <row r="1611" spans="16:17" ht="29.25" customHeight="1">
      <c r="P1611" s="206"/>
      <c r="Q1611" s="40"/>
    </row>
    <row r="1612" spans="16:17" ht="29.25" customHeight="1">
      <c r="P1612" s="206"/>
      <c r="Q1612" s="40"/>
    </row>
    <row r="1613" spans="16:17" ht="29.25" customHeight="1">
      <c r="P1613" s="206"/>
      <c r="Q1613" s="40"/>
    </row>
    <row r="1614" spans="16:17" ht="29.25" customHeight="1">
      <c r="P1614" s="206"/>
      <c r="Q1614" s="40"/>
    </row>
    <row r="1615" spans="16:17" ht="29.25" customHeight="1">
      <c r="P1615" s="206"/>
      <c r="Q1615" s="40"/>
    </row>
    <row r="1616" spans="16:17" ht="29.25" customHeight="1">
      <c r="P1616" s="206"/>
      <c r="Q1616" s="40"/>
    </row>
    <row r="1617" spans="16:17" ht="29.25" customHeight="1">
      <c r="P1617" s="206"/>
      <c r="Q1617" s="40"/>
    </row>
    <row r="1618" spans="16:17" ht="29.25" customHeight="1">
      <c r="P1618" s="206"/>
      <c r="Q1618" s="40"/>
    </row>
    <row r="1619" spans="16:17" ht="29.25" customHeight="1">
      <c r="P1619" s="206"/>
      <c r="Q1619" s="40"/>
    </row>
    <row r="1620" spans="16:17" ht="29.25" customHeight="1">
      <c r="P1620" s="206"/>
      <c r="Q1620" s="40"/>
    </row>
    <row r="1621" spans="16:17" ht="29.25" customHeight="1">
      <c r="P1621" s="206"/>
      <c r="Q1621" s="40"/>
    </row>
    <row r="1622" spans="16:17" ht="29.25" customHeight="1">
      <c r="P1622" s="206"/>
      <c r="Q1622" s="40"/>
    </row>
    <row r="1623" spans="16:17" ht="29.25" customHeight="1">
      <c r="P1623" s="206"/>
      <c r="Q1623" s="40"/>
    </row>
    <row r="1624" spans="16:17" ht="29.25" customHeight="1">
      <c r="P1624" s="206"/>
      <c r="Q1624" s="40"/>
    </row>
    <row r="1625" spans="16:17" ht="29.25" customHeight="1">
      <c r="P1625" s="206"/>
      <c r="Q1625" s="40"/>
    </row>
    <row r="1626" spans="16:17" ht="29.25" customHeight="1">
      <c r="P1626" s="206"/>
      <c r="Q1626" s="40"/>
    </row>
    <row r="1627" spans="16:17" ht="29.25" customHeight="1">
      <c r="P1627" s="206"/>
      <c r="Q1627" s="40"/>
    </row>
    <row r="1628" spans="16:17" ht="29.25" customHeight="1">
      <c r="P1628" s="206"/>
      <c r="Q1628" s="40"/>
    </row>
    <row r="1629" spans="16:17" ht="29.25" customHeight="1">
      <c r="P1629" s="206"/>
      <c r="Q1629" s="40"/>
    </row>
    <row r="1630" spans="16:17" ht="29.25" customHeight="1">
      <c r="P1630" s="206"/>
      <c r="Q1630" s="40"/>
    </row>
    <row r="1631" spans="16:17" ht="29.25" customHeight="1">
      <c r="P1631" s="206"/>
      <c r="Q1631" s="40"/>
    </row>
    <row r="1632" spans="16:17" ht="29.25" customHeight="1">
      <c r="P1632" s="206"/>
      <c r="Q1632" s="40"/>
    </row>
    <row r="1633" spans="16:17" ht="29.25" customHeight="1">
      <c r="P1633" s="206"/>
      <c r="Q1633" s="40"/>
    </row>
    <row r="1634" spans="16:17" ht="29.25" customHeight="1">
      <c r="P1634" s="206"/>
      <c r="Q1634" s="40"/>
    </row>
    <row r="1635" spans="16:17" ht="29.25" customHeight="1">
      <c r="P1635" s="206"/>
      <c r="Q1635" s="40"/>
    </row>
    <row r="1636" spans="16:17" ht="29.25" customHeight="1">
      <c r="P1636" s="206"/>
      <c r="Q1636" s="40"/>
    </row>
    <row r="1637" spans="16:17" ht="29.25" customHeight="1">
      <c r="P1637" s="206"/>
      <c r="Q1637" s="40"/>
    </row>
    <row r="1638" spans="16:17" ht="29.25" customHeight="1">
      <c r="P1638" s="206"/>
      <c r="Q1638" s="40"/>
    </row>
    <row r="1639" spans="16:17" ht="29.25" customHeight="1">
      <c r="P1639" s="206"/>
      <c r="Q1639" s="40"/>
    </row>
    <row r="1640" spans="16:17" ht="29.25" customHeight="1">
      <c r="P1640" s="206"/>
      <c r="Q1640" s="40"/>
    </row>
    <row r="1641" spans="16:17" ht="29.25" customHeight="1">
      <c r="P1641" s="206"/>
      <c r="Q1641" s="40"/>
    </row>
    <row r="1642" spans="16:17" ht="29.25" customHeight="1">
      <c r="P1642" s="206"/>
      <c r="Q1642" s="40"/>
    </row>
    <row r="1643" spans="16:17" ht="29.25" customHeight="1">
      <c r="P1643" s="206"/>
      <c r="Q1643" s="40"/>
    </row>
    <row r="1644" spans="16:17" ht="29.25" customHeight="1">
      <c r="P1644" s="206"/>
      <c r="Q1644" s="40"/>
    </row>
    <row r="1645" spans="16:17" ht="29.25" customHeight="1">
      <c r="P1645" s="206"/>
      <c r="Q1645" s="40"/>
    </row>
    <row r="1646" spans="16:17" ht="29.25" customHeight="1">
      <c r="P1646" s="206"/>
      <c r="Q1646" s="40"/>
    </row>
    <row r="1647" spans="16:17" ht="29.25" customHeight="1">
      <c r="P1647" s="206"/>
      <c r="Q1647" s="40"/>
    </row>
    <row r="1648" spans="16:17" ht="29.25" customHeight="1">
      <c r="P1648" s="206"/>
      <c r="Q1648" s="40"/>
    </row>
    <row r="1649" spans="16:17" ht="29.25" customHeight="1">
      <c r="P1649" s="206"/>
      <c r="Q1649" s="40"/>
    </row>
    <row r="1650" spans="16:17" ht="29.25" customHeight="1">
      <c r="P1650" s="206"/>
      <c r="Q1650" s="40"/>
    </row>
    <row r="1651" spans="16:17" ht="29.25" customHeight="1">
      <c r="P1651" s="206"/>
      <c r="Q1651" s="40"/>
    </row>
    <row r="1652" spans="16:17" ht="29.25" customHeight="1">
      <c r="P1652" s="206"/>
      <c r="Q1652" s="40"/>
    </row>
    <row r="1653" spans="16:17" ht="29.25" customHeight="1">
      <c r="P1653" s="206"/>
      <c r="Q1653" s="40"/>
    </row>
    <row r="1654" spans="16:17" ht="29.25" customHeight="1">
      <c r="P1654" s="206"/>
      <c r="Q1654" s="40"/>
    </row>
    <row r="1655" spans="16:17" ht="29.25" customHeight="1">
      <c r="P1655" s="206"/>
      <c r="Q1655" s="40"/>
    </row>
    <row r="1656" spans="16:17" ht="29.25" customHeight="1">
      <c r="P1656" s="206"/>
      <c r="Q1656" s="40"/>
    </row>
    <row r="1657" spans="16:17" ht="29.25" customHeight="1">
      <c r="P1657" s="206"/>
      <c r="Q1657" s="40"/>
    </row>
    <row r="1658" spans="16:17" ht="29.25" customHeight="1">
      <c r="P1658" s="206"/>
      <c r="Q1658" s="40"/>
    </row>
    <row r="1659" spans="16:17" ht="29.25" customHeight="1">
      <c r="P1659" s="206"/>
      <c r="Q1659" s="40"/>
    </row>
    <row r="1660" spans="16:17" ht="29.25" customHeight="1">
      <c r="P1660" s="206"/>
      <c r="Q1660" s="40"/>
    </row>
    <row r="1661" spans="16:17" ht="29.25" customHeight="1">
      <c r="P1661" s="206"/>
      <c r="Q1661" s="40"/>
    </row>
    <row r="1662" spans="16:17" ht="29.25" customHeight="1">
      <c r="P1662" s="206"/>
      <c r="Q1662" s="40"/>
    </row>
    <row r="1663" spans="16:17" ht="29.25" customHeight="1">
      <c r="P1663" s="206"/>
      <c r="Q1663" s="40"/>
    </row>
    <row r="1664" spans="16:17" ht="29.25" customHeight="1">
      <c r="P1664" s="206"/>
      <c r="Q1664" s="40"/>
    </row>
    <row r="1665" spans="16:17" ht="29.25" customHeight="1">
      <c r="P1665" s="206"/>
      <c r="Q1665" s="40"/>
    </row>
    <row r="1666" spans="16:17" ht="29.25" customHeight="1">
      <c r="P1666" s="206"/>
      <c r="Q1666" s="40"/>
    </row>
    <row r="1667" spans="16:17" ht="29.25" customHeight="1">
      <c r="P1667" s="206"/>
      <c r="Q1667" s="40"/>
    </row>
    <row r="1668" spans="16:17" ht="29.25" customHeight="1">
      <c r="P1668" s="206"/>
      <c r="Q1668" s="40"/>
    </row>
    <row r="1669" spans="16:17" ht="29.25" customHeight="1">
      <c r="P1669" s="206"/>
      <c r="Q1669" s="40"/>
    </row>
    <row r="1670" spans="16:17" ht="29.25" customHeight="1">
      <c r="P1670" s="206"/>
      <c r="Q1670" s="40"/>
    </row>
    <row r="1671" spans="16:17" ht="29.25" customHeight="1">
      <c r="P1671" s="206"/>
      <c r="Q1671" s="40"/>
    </row>
    <row r="1672" spans="16:17" ht="29.25" customHeight="1">
      <c r="P1672" s="206"/>
      <c r="Q1672" s="40"/>
    </row>
    <row r="1673" spans="16:17" ht="29.25" customHeight="1">
      <c r="P1673" s="206"/>
      <c r="Q1673" s="40"/>
    </row>
    <row r="1674" spans="16:17" ht="29.25" customHeight="1">
      <c r="P1674" s="206"/>
      <c r="Q1674" s="40"/>
    </row>
    <row r="1675" spans="16:17" ht="29.25" customHeight="1">
      <c r="P1675" s="206"/>
      <c r="Q1675" s="40"/>
    </row>
    <row r="1676" spans="16:17" ht="29.25" customHeight="1">
      <c r="P1676" s="206"/>
      <c r="Q1676" s="40"/>
    </row>
    <row r="1677" spans="16:17" ht="29.25" customHeight="1">
      <c r="P1677" s="206"/>
      <c r="Q1677" s="40"/>
    </row>
    <row r="1678" spans="16:17" ht="29.25" customHeight="1">
      <c r="P1678" s="206"/>
      <c r="Q1678" s="40"/>
    </row>
    <row r="1679" spans="16:17" ht="29.25" customHeight="1">
      <c r="P1679" s="206"/>
      <c r="Q1679" s="40"/>
    </row>
    <row r="1680" spans="16:17" ht="29.25" customHeight="1">
      <c r="P1680" s="206"/>
      <c r="Q1680" s="40"/>
    </row>
    <row r="1681" spans="16:17" ht="29.25" customHeight="1">
      <c r="P1681" s="206"/>
      <c r="Q1681" s="40"/>
    </row>
    <row r="1682" spans="16:17" ht="29.25" customHeight="1">
      <c r="P1682" s="206"/>
      <c r="Q1682" s="40"/>
    </row>
    <row r="1683" spans="16:17" ht="29.25" customHeight="1">
      <c r="P1683" s="206"/>
      <c r="Q1683" s="40"/>
    </row>
    <row r="1684" spans="16:17" ht="29.25" customHeight="1">
      <c r="P1684" s="206"/>
      <c r="Q1684" s="40"/>
    </row>
    <row r="1685" spans="16:17" ht="29.25" customHeight="1">
      <c r="P1685" s="206"/>
      <c r="Q1685" s="40"/>
    </row>
    <row r="1686" spans="16:17" ht="29.25" customHeight="1">
      <c r="P1686" s="206"/>
      <c r="Q1686" s="40"/>
    </row>
    <row r="1687" spans="16:17" ht="29.25" customHeight="1">
      <c r="P1687" s="206"/>
      <c r="Q1687" s="40"/>
    </row>
    <row r="1688" spans="16:17" ht="29.25" customHeight="1">
      <c r="P1688" s="206"/>
      <c r="Q1688" s="40"/>
    </row>
    <row r="1689" spans="16:17" ht="29.25" customHeight="1">
      <c r="P1689" s="206"/>
      <c r="Q1689" s="40"/>
    </row>
    <row r="1690" spans="16:17" ht="29.25" customHeight="1">
      <c r="P1690" s="206"/>
      <c r="Q1690" s="40"/>
    </row>
    <row r="1691" spans="16:17" ht="29.25" customHeight="1">
      <c r="P1691" s="206"/>
      <c r="Q1691" s="40"/>
    </row>
    <row r="1692" spans="16:17" ht="29.25" customHeight="1">
      <c r="P1692" s="206"/>
      <c r="Q1692" s="40"/>
    </row>
    <row r="1693" spans="16:17" ht="29.25" customHeight="1">
      <c r="P1693" s="206"/>
      <c r="Q1693" s="40"/>
    </row>
    <row r="1694" spans="16:17" ht="29.25" customHeight="1">
      <c r="P1694" s="206"/>
      <c r="Q1694" s="40"/>
    </row>
    <row r="1695" spans="16:17" ht="29.25" customHeight="1">
      <c r="P1695" s="206"/>
      <c r="Q1695" s="40"/>
    </row>
    <row r="1696" spans="16:17" ht="29.25" customHeight="1">
      <c r="P1696" s="206"/>
      <c r="Q1696" s="40"/>
    </row>
    <row r="1697" spans="16:17" ht="29.25" customHeight="1">
      <c r="P1697" s="206"/>
      <c r="Q1697" s="40"/>
    </row>
    <row r="1698" spans="16:17" ht="29.25" customHeight="1">
      <c r="P1698" s="206"/>
      <c r="Q1698" s="40"/>
    </row>
    <row r="1699" spans="16:17" ht="29.25" customHeight="1">
      <c r="P1699" s="206"/>
      <c r="Q1699" s="40"/>
    </row>
    <row r="1700" spans="16:17" ht="29.25" customHeight="1">
      <c r="P1700" s="206"/>
      <c r="Q1700" s="40"/>
    </row>
    <row r="1701" spans="16:17" ht="29.25" customHeight="1">
      <c r="P1701" s="206"/>
      <c r="Q1701" s="40"/>
    </row>
    <row r="1702" spans="16:17" ht="29.25" customHeight="1">
      <c r="P1702" s="206"/>
      <c r="Q1702" s="40"/>
    </row>
    <row r="1703" spans="16:17" ht="29.25" customHeight="1">
      <c r="P1703" s="206"/>
      <c r="Q1703" s="40"/>
    </row>
    <row r="1704" spans="16:17" ht="29.25" customHeight="1">
      <c r="P1704" s="206"/>
      <c r="Q1704" s="40"/>
    </row>
    <row r="1705" spans="16:17" ht="29.25" customHeight="1">
      <c r="P1705" s="206"/>
      <c r="Q1705" s="40"/>
    </row>
    <row r="1706" spans="16:17" ht="29.25" customHeight="1">
      <c r="P1706" s="206"/>
      <c r="Q1706" s="40"/>
    </row>
    <row r="1707" spans="16:17" ht="29.25" customHeight="1">
      <c r="P1707" s="206"/>
      <c r="Q1707" s="40"/>
    </row>
    <row r="1708" spans="16:17" ht="29.25" customHeight="1">
      <c r="P1708" s="206"/>
      <c r="Q1708" s="40"/>
    </row>
    <row r="1709" spans="16:17" ht="29.25" customHeight="1">
      <c r="P1709" s="206"/>
      <c r="Q1709" s="40"/>
    </row>
    <row r="1710" spans="16:17" ht="29.25" customHeight="1">
      <c r="P1710" s="206"/>
      <c r="Q1710" s="40"/>
    </row>
    <row r="1711" spans="16:17" ht="29.25" customHeight="1">
      <c r="P1711" s="206"/>
      <c r="Q1711" s="40"/>
    </row>
    <row r="1712" spans="16:17" ht="29.25" customHeight="1">
      <c r="P1712" s="206"/>
      <c r="Q1712" s="40"/>
    </row>
    <row r="1713" spans="16:17" ht="29.25" customHeight="1">
      <c r="P1713" s="206"/>
      <c r="Q1713" s="40"/>
    </row>
    <row r="1714" spans="16:17" ht="29.25" customHeight="1">
      <c r="P1714" s="206"/>
      <c r="Q1714" s="40"/>
    </row>
    <row r="1715" spans="16:17" ht="29.25" customHeight="1">
      <c r="P1715" s="206"/>
      <c r="Q1715" s="40"/>
    </row>
    <row r="1716" spans="16:17" ht="29.25" customHeight="1">
      <c r="P1716" s="206"/>
      <c r="Q1716" s="40"/>
    </row>
    <row r="1717" spans="16:17" ht="29.25" customHeight="1">
      <c r="P1717" s="206"/>
      <c r="Q1717" s="40"/>
    </row>
    <row r="1718" spans="16:17" ht="29.25" customHeight="1">
      <c r="P1718" s="206"/>
      <c r="Q1718" s="40"/>
    </row>
    <row r="1719" spans="16:17" ht="29.25" customHeight="1">
      <c r="P1719" s="206"/>
      <c r="Q1719" s="40"/>
    </row>
    <row r="1720" spans="16:17" ht="29.25" customHeight="1">
      <c r="P1720" s="206"/>
      <c r="Q1720" s="40"/>
    </row>
    <row r="1721" spans="16:17" ht="29.25" customHeight="1">
      <c r="P1721" s="206"/>
      <c r="Q1721" s="40"/>
    </row>
    <row r="1722" spans="16:17" ht="29.25" customHeight="1">
      <c r="P1722" s="206"/>
      <c r="Q1722" s="40"/>
    </row>
    <row r="1723" spans="16:17" ht="29.25" customHeight="1">
      <c r="P1723" s="206"/>
      <c r="Q1723" s="40"/>
    </row>
    <row r="1724" spans="16:17" ht="29.25" customHeight="1">
      <c r="P1724" s="206"/>
      <c r="Q1724" s="40"/>
    </row>
    <row r="1725" spans="16:17" ht="29.25" customHeight="1">
      <c r="P1725" s="206"/>
      <c r="Q1725" s="40"/>
    </row>
    <row r="1726" spans="16:17" ht="29.25" customHeight="1">
      <c r="P1726" s="206"/>
      <c r="Q1726" s="40"/>
    </row>
    <row r="1727" spans="16:17" ht="29.25" customHeight="1">
      <c r="P1727" s="206"/>
      <c r="Q1727" s="40"/>
    </row>
    <row r="1728" spans="16:17" ht="29.25" customHeight="1">
      <c r="P1728" s="206"/>
      <c r="Q1728" s="40"/>
    </row>
    <row r="1729" spans="16:17" ht="29.25" customHeight="1">
      <c r="P1729" s="206"/>
      <c r="Q1729" s="40"/>
    </row>
    <row r="1730" spans="16:17" ht="29.25" customHeight="1">
      <c r="P1730" s="206"/>
      <c r="Q1730" s="40"/>
    </row>
    <row r="1731" spans="16:17" ht="29.25" customHeight="1">
      <c r="P1731" s="206"/>
      <c r="Q1731" s="40"/>
    </row>
    <row r="1732" spans="16:17" ht="29.25" customHeight="1">
      <c r="P1732" s="206"/>
      <c r="Q1732" s="40"/>
    </row>
    <row r="1733" spans="16:17" ht="29.25" customHeight="1">
      <c r="P1733" s="206"/>
      <c r="Q1733" s="40"/>
    </row>
    <row r="1734" spans="16:17" ht="29.25" customHeight="1">
      <c r="P1734" s="206"/>
      <c r="Q1734" s="40"/>
    </row>
    <row r="1735" spans="16:17" ht="29.25" customHeight="1">
      <c r="P1735" s="206"/>
      <c r="Q1735" s="40"/>
    </row>
    <row r="1736" spans="16:17" ht="29.25" customHeight="1">
      <c r="P1736" s="206"/>
      <c r="Q1736" s="40"/>
    </row>
    <row r="1737" spans="16:17" ht="29.25" customHeight="1">
      <c r="P1737" s="206"/>
      <c r="Q1737" s="40"/>
    </row>
    <row r="1738" spans="16:17" ht="29.25" customHeight="1">
      <c r="P1738" s="206"/>
      <c r="Q1738" s="40"/>
    </row>
    <row r="1739" spans="16:17" ht="29.25" customHeight="1">
      <c r="P1739" s="206"/>
      <c r="Q1739" s="40"/>
    </row>
    <row r="1740" spans="16:17" ht="29.25" customHeight="1">
      <c r="P1740" s="206"/>
      <c r="Q1740" s="40"/>
    </row>
    <row r="1741" spans="16:17" ht="29.25" customHeight="1">
      <c r="P1741" s="206"/>
      <c r="Q1741" s="40"/>
    </row>
    <row r="1742" spans="16:17" ht="29.25" customHeight="1">
      <c r="P1742" s="206"/>
      <c r="Q1742" s="40"/>
    </row>
    <row r="1743" spans="16:17" ht="29.25" customHeight="1">
      <c r="P1743" s="206"/>
      <c r="Q1743" s="40"/>
    </row>
    <row r="1744" spans="16:17" ht="29.25" customHeight="1">
      <c r="P1744" s="206"/>
      <c r="Q1744" s="40"/>
    </row>
    <row r="1745" spans="16:17" ht="29.25" customHeight="1">
      <c r="P1745" s="206"/>
      <c r="Q1745" s="40"/>
    </row>
    <row r="1746" spans="16:17" ht="29.25" customHeight="1">
      <c r="P1746" s="206"/>
      <c r="Q1746" s="40"/>
    </row>
    <row r="1747" spans="16:17" ht="29.25" customHeight="1">
      <c r="P1747" s="206"/>
      <c r="Q1747" s="40"/>
    </row>
    <row r="1748" spans="16:17" ht="29.25" customHeight="1">
      <c r="P1748" s="206"/>
      <c r="Q1748" s="40"/>
    </row>
    <row r="1749" spans="16:17" ht="29.25" customHeight="1">
      <c r="P1749" s="206"/>
      <c r="Q1749" s="40"/>
    </row>
    <row r="1750" spans="16:17" ht="29.25" customHeight="1">
      <c r="P1750" s="206"/>
      <c r="Q1750" s="40"/>
    </row>
    <row r="1751" spans="16:17" ht="29.25" customHeight="1">
      <c r="P1751" s="206"/>
      <c r="Q1751" s="40"/>
    </row>
    <row r="1752" spans="16:17" ht="29.25" customHeight="1">
      <c r="P1752" s="206"/>
      <c r="Q1752" s="40"/>
    </row>
    <row r="1753" spans="16:17" ht="29.25" customHeight="1">
      <c r="P1753" s="206"/>
      <c r="Q1753" s="40"/>
    </row>
    <row r="1754" spans="16:17" ht="29.25" customHeight="1">
      <c r="P1754" s="206"/>
      <c r="Q1754" s="40"/>
    </row>
    <row r="1755" spans="16:17" ht="29.25" customHeight="1">
      <c r="P1755" s="206"/>
      <c r="Q1755" s="40"/>
    </row>
    <row r="1756" spans="16:17" ht="29.25" customHeight="1">
      <c r="P1756" s="206"/>
      <c r="Q1756" s="40"/>
    </row>
    <row r="1757" spans="16:17" ht="29.25" customHeight="1">
      <c r="P1757" s="206"/>
      <c r="Q1757" s="40"/>
    </row>
    <row r="1758" spans="16:17" ht="29.25" customHeight="1">
      <c r="P1758" s="206"/>
      <c r="Q1758" s="40"/>
    </row>
    <row r="1759" spans="16:17" ht="29.25" customHeight="1">
      <c r="P1759" s="206"/>
      <c r="Q1759" s="40"/>
    </row>
    <row r="1760" spans="16:17" ht="29.25" customHeight="1">
      <c r="P1760" s="206"/>
      <c r="Q1760" s="40"/>
    </row>
    <row r="1761" spans="16:17" ht="29.25" customHeight="1">
      <c r="P1761" s="206"/>
      <c r="Q1761" s="40"/>
    </row>
    <row r="1762" spans="16:17" ht="29.25" customHeight="1">
      <c r="P1762" s="206"/>
      <c r="Q1762" s="40"/>
    </row>
    <row r="1763" spans="16:17" ht="29.25" customHeight="1">
      <c r="P1763" s="206"/>
      <c r="Q1763" s="40"/>
    </row>
    <row r="1764" spans="16:17" ht="29.25" customHeight="1">
      <c r="P1764" s="206"/>
      <c r="Q1764" s="40"/>
    </row>
    <row r="1765" spans="16:17" ht="29.25" customHeight="1">
      <c r="P1765" s="206"/>
      <c r="Q1765" s="40"/>
    </row>
    <row r="1766" spans="16:17" ht="29.25" customHeight="1">
      <c r="P1766" s="206"/>
      <c r="Q1766" s="40"/>
    </row>
    <row r="1767" spans="16:17" ht="29.25" customHeight="1">
      <c r="P1767" s="206"/>
      <c r="Q1767" s="40"/>
    </row>
    <row r="1768" spans="16:17" ht="29.25" customHeight="1">
      <c r="P1768" s="206"/>
      <c r="Q1768" s="40"/>
    </row>
    <row r="1769" spans="16:17" ht="29.25" customHeight="1">
      <c r="P1769" s="206"/>
      <c r="Q1769" s="40"/>
    </row>
    <row r="1770" spans="16:17" ht="29.25" customHeight="1">
      <c r="P1770" s="206"/>
      <c r="Q1770" s="40"/>
    </row>
    <row r="1771" spans="16:17" ht="29.25" customHeight="1">
      <c r="P1771" s="206"/>
      <c r="Q1771" s="40"/>
    </row>
    <row r="1772" spans="16:17" ht="29.25" customHeight="1">
      <c r="P1772" s="206"/>
      <c r="Q1772" s="40"/>
    </row>
    <row r="1773" spans="16:17" ht="29.25" customHeight="1">
      <c r="P1773" s="206"/>
      <c r="Q1773" s="40"/>
    </row>
    <row r="1774" spans="16:17" ht="29.25" customHeight="1">
      <c r="P1774" s="206"/>
      <c r="Q1774" s="40"/>
    </row>
    <row r="1775" spans="16:17" ht="29.25" customHeight="1">
      <c r="P1775" s="206"/>
      <c r="Q1775" s="40"/>
    </row>
    <row r="1776" spans="16:17" ht="29.25" customHeight="1">
      <c r="P1776" s="206"/>
      <c r="Q1776" s="40"/>
    </row>
    <row r="1777" spans="16:17" ht="29.25" customHeight="1">
      <c r="P1777" s="206"/>
      <c r="Q1777" s="40"/>
    </row>
    <row r="1778" spans="16:17" ht="29.25" customHeight="1">
      <c r="P1778" s="206"/>
      <c r="Q1778" s="40"/>
    </row>
    <row r="1779" spans="16:17" ht="29.25" customHeight="1">
      <c r="P1779" s="206"/>
      <c r="Q1779" s="40"/>
    </row>
    <row r="1780" spans="16:17" ht="29.25" customHeight="1">
      <c r="P1780" s="206"/>
      <c r="Q1780" s="40"/>
    </row>
    <row r="1781" spans="16:17" ht="29.25" customHeight="1">
      <c r="P1781" s="206"/>
      <c r="Q1781" s="40"/>
    </row>
    <row r="1782" spans="16:17" ht="29.25" customHeight="1">
      <c r="P1782" s="206"/>
      <c r="Q1782" s="40"/>
    </row>
    <row r="1783" spans="16:17" ht="29.25" customHeight="1">
      <c r="P1783" s="206"/>
      <c r="Q1783" s="40"/>
    </row>
    <row r="1784" spans="16:17" ht="29.25" customHeight="1">
      <c r="P1784" s="206"/>
      <c r="Q1784" s="40"/>
    </row>
    <row r="1785" spans="16:17" ht="29.25" customHeight="1">
      <c r="P1785" s="206"/>
      <c r="Q1785" s="40"/>
    </row>
    <row r="1786" spans="16:17" ht="29.25" customHeight="1">
      <c r="P1786" s="206"/>
      <c r="Q1786" s="40"/>
    </row>
    <row r="1787" spans="16:17" ht="29.25" customHeight="1">
      <c r="P1787" s="206"/>
      <c r="Q1787" s="40"/>
    </row>
    <row r="1788" spans="16:17" ht="29.25" customHeight="1">
      <c r="P1788" s="206"/>
      <c r="Q1788" s="40"/>
    </row>
    <row r="1789" spans="16:17" ht="29.25" customHeight="1">
      <c r="P1789" s="206"/>
      <c r="Q1789" s="40"/>
    </row>
    <row r="1790" spans="16:17" ht="29.25" customHeight="1">
      <c r="P1790" s="206"/>
      <c r="Q1790" s="40"/>
    </row>
    <row r="1791" spans="16:17" ht="29.25" customHeight="1">
      <c r="P1791" s="206"/>
      <c r="Q1791" s="40"/>
    </row>
    <row r="1792" spans="16:17" ht="29.25" customHeight="1">
      <c r="P1792" s="206"/>
      <c r="Q1792" s="40"/>
    </row>
    <row r="1793" spans="16:17" ht="29.25" customHeight="1">
      <c r="P1793" s="206"/>
      <c r="Q1793" s="40"/>
    </row>
    <row r="1794" spans="16:17" ht="29.25" customHeight="1">
      <c r="P1794" s="206"/>
      <c r="Q1794" s="40"/>
    </row>
    <row r="1795" spans="16:17" ht="29.25" customHeight="1">
      <c r="P1795" s="206"/>
      <c r="Q1795" s="40"/>
    </row>
    <row r="1796" spans="16:17" ht="29.25" customHeight="1">
      <c r="P1796" s="206"/>
      <c r="Q1796" s="40"/>
    </row>
    <row r="1797" spans="16:17" ht="29.25" customHeight="1">
      <c r="P1797" s="206"/>
      <c r="Q1797" s="40"/>
    </row>
    <row r="1798" spans="16:17" ht="29.25" customHeight="1">
      <c r="P1798" s="206"/>
      <c r="Q1798" s="40"/>
    </row>
    <row r="1799" spans="16:17" ht="29.25" customHeight="1">
      <c r="P1799" s="206"/>
      <c r="Q1799" s="40"/>
    </row>
    <row r="1800" spans="16:17" ht="29.25" customHeight="1">
      <c r="P1800" s="206"/>
      <c r="Q1800" s="40"/>
    </row>
    <row r="1801" spans="16:17" ht="29.25" customHeight="1">
      <c r="P1801" s="206"/>
      <c r="Q1801" s="40"/>
    </row>
    <row r="1802" spans="16:17" ht="29.25" customHeight="1">
      <c r="P1802" s="206"/>
      <c r="Q1802" s="40"/>
    </row>
    <row r="1803" spans="16:17" ht="29.25" customHeight="1">
      <c r="P1803" s="206"/>
      <c r="Q1803" s="40"/>
    </row>
    <row r="1804" spans="16:17" ht="29.25" customHeight="1">
      <c r="P1804" s="206"/>
      <c r="Q1804" s="40"/>
    </row>
    <row r="1805" spans="16:17" ht="29.25" customHeight="1">
      <c r="P1805" s="206"/>
      <c r="Q1805" s="40"/>
    </row>
    <row r="1806" spans="16:17" ht="29.25" customHeight="1">
      <c r="P1806" s="206"/>
      <c r="Q1806" s="40"/>
    </row>
    <row r="1807" spans="16:17" ht="29.25" customHeight="1">
      <c r="P1807" s="206"/>
      <c r="Q1807" s="40"/>
    </row>
    <row r="1808" spans="16:17" ht="29.25" customHeight="1">
      <c r="P1808" s="206"/>
      <c r="Q1808" s="40"/>
    </row>
    <row r="1809" spans="16:17" ht="29.25" customHeight="1">
      <c r="P1809" s="206"/>
      <c r="Q1809" s="40"/>
    </row>
    <row r="1810" spans="16:17" ht="29.25" customHeight="1">
      <c r="P1810" s="206"/>
      <c r="Q1810" s="40"/>
    </row>
    <row r="1811" spans="16:17" ht="29.25" customHeight="1">
      <c r="P1811" s="206"/>
      <c r="Q1811" s="40"/>
    </row>
    <row r="1812" spans="16:17" ht="29.25" customHeight="1">
      <c r="P1812" s="206"/>
      <c r="Q1812" s="40"/>
    </row>
    <row r="1813" spans="16:17" ht="29.25" customHeight="1">
      <c r="P1813" s="206"/>
      <c r="Q1813" s="40"/>
    </row>
    <row r="1814" spans="16:17" ht="29.25" customHeight="1">
      <c r="P1814" s="206"/>
      <c r="Q1814" s="40"/>
    </row>
    <row r="1815" spans="16:17" ht="29.25" customHeight="1">
      <c r="P1815" s="206"/>
      <c r="Q1815" s="40"/>
    </row>
    <row r="1816" spans="16:17" ht="29.25" customHeight="1">
      <c r="P1816" s="206"/>
      <c r="Q1816" s="40"/>
    </row>
    <row r="1817" spans="16:17" ht="29.25" customHeight="1">
      <c r="P1817" s="206"/>
      <c r="Q1817" s="40"/>
    </row>
    <row r="1818" spans="16:17" ht="29.25" customHeight="1">
      <c r="P1818" s="206"/>
      <c r="Q1818" s="40"/>
    </row>
    <row r="1819" spans="16:17" ht="29.25" customHeight="1">
      <c r="P1819" s="206"/>
      <c r="Q1819" s="40"/>
    </row>
    <row r="1820" spans="16:17" ht="29.25" customHeight="1">
      <c r="P1820" s="206"/>
      <c r="Q1820" s="40"/>
    </row>
    <row r="1821" spans="16:17" ht="29.25" customHeight="1">
      <c r="P1821" s="206"/>
      <c r="Q1821" s="40"/>
    </row>
    <row r="1822" spans="16:17" ht="29.25" customHeight="1">
      <c r="P1822" s="206"/>
      <c r="Q1822" s="40"/>
    </row>
    <row r="1823" spans="16:17" ht="29.25" customHeight="1">
      <c r="P1823" s="206"/>
      <c r="Q1823" s="40"/>
    </row>
    <row r="1824" spans="16:17" ht="29.25" customHeight="1">
      <c r="P1824" s="206"/>
      <c r="Q1824" s="40"/>
    </row>
    <row r="1825" spans="16:17" ht="29.25" customHeight="1">
      <c r="P1825" s="206"/>
      <c r="Q1825" s="40"/>
    </row>
    <row r="1826" spans="16:17" ht="29.25" customHeight="1">
      <c r="P1826" s="206"/>
      <c r="Q1826" s="40"/>
    </row>
    <row r="1827" spans="16:17" ht="29.25" customHeight="1">
      <c r="P1827" s="206"/>
      <c r="Q1827" s="40"/>
    </row>
    <row r="1828" spans="16:17" ht="29.25" customHeight="1">
      <c r="P1828" s="206"/>
      <c r="Q1828" s="40"/>
    </row>
    <row r="1829" spans="16:17" ht="29.25" customHeight="1">
      <c r="P1829" s="206"/>
      <c r="Q1829" s="40"/>
    </row>
    <row r="1830" spans="16:17" ht="29.25" customHeight="1">
      <c r="P1830" s="206"/>
      <c r="Q1830" s="40"/>
    </row>
    <row r="1831" spans="16:17" ht="29.25" customHeight="1">
      <c r="P1831" s="206"/>
      <c r="Q1831" s="40"/>
    </row>
    <row r="1832" spans="16:17" ht="29.25" customHeight="1">
      <c r="P1832" s="206"/>
      <c r="Q1832" s="40"/>
    </row>
    <row r="1833" spans="16:17" ht="29.25" customHeight="1">
      <c r="P1833" s="206"/>
      <c r="Q1833" s="40"/>
    </row>
    <row r="1834" spans="16:17" ht="29.25" customHeight="1">
      <c r="P1834" s="206"/>
      <c r="Q1834" s="40"/>
    </row>
    <row r="1835" spans="16:17" ht="29.25" customHeight="1">
      <c r="P1835" s="206"/>
      <c r="Q1835" s="40"/>
    </row>
    <row r="1836" spans="16:17" ht="29.25" customHeight="1">
      <c r="P1836" s="206"/>
      <c r="Q1836" s="40"/>
    </row>
    <row r="1837" spans="16:17" ht="29.25" customHeight="1">
      <c r="P1837" s="206"/>
      <c r="Q1837" s="40"/>
    </row>
    <row r="1838" spans="16:17" ht="29.25" customHeight="1">
      <c r="P1838" s="206"/>
      <c r="Q1838" s="40"/>
    </row>
    <row r="1839" spans="16:17" ht="29.25" customHeight="1">
      <c r="P1839" s="206"/>
      <c r="Q1839" s="40"/>
    </row>
    <row r="1840" spans="16:17" ht="29.25" customHeight="1">
      <c r="P1840" s="206"/>
      <c r="Q1840" s="40"/>
    </row>
    <row r="1841" spans="16:17" ht="29.25" customHeight="1">
      <c r="P1841" s="206"/>
      <c r="Q1841" s="40"/>
    </row>
    <row r="1842" spans="16:17" ht="29.25" customHeight="1">
      <c r="P1842" s="206"/>
      <c r="Q1842" s="40"/>
    </row>
    <row r="1843" spans="16:17" ht="29.25" customHeight="1">
      <c r="P1843" s="206"/>
      <c r="Q1843" s="40"/>
    </row>
    <row r="1844" spans="16:17" ht="29.25" customHeight="1">
      <c r="P1844" s="206"/>
      <c r="Q1844" s="40"/>
    </row>
    <row r="1845" spans="16:17" ht="29.25" customHeight="1">
      <c r="P1845" s="206"/>
      <c r="Q1845" s="40"/>
    </row>
    <row r="1846" spans="16:17" ht="29.25" customHeight="1">
      <c r="P1846" s="206"/>
      <c r="Q1846" s="40"/>
    </row>
    <row r="1847" spans="16:17" ht="29.25" customHeight="1">
      <c r="P1847" s="206"/>
      <c r="Q1847" s="40"/>
    </row>
    <row r="1848" spans="16:17" ht="29.25" customHeight="1">
      <c r="P1848" s="206"/>
      <c r="Q1848" s="40"/>
    </row>
    <row r="1849" spans="16:17" ht="29.25" customHeight="1">
      <c r="P1849" s="206"/>
      <c r="Q1849" s="40"/>
    </row>
    <row r="1850" spans="16:17" ht="29.25" customHeight="1">
      <c r="P1850" s="206"/>
      <c r="Q1850" s="40"/>
    </row>
    <row r="1851" spans="16:17" ht="29.25" customHeight="1">
      <c r="P1851" s="206"/>
      <c r="Q1851" s="40"/>
    </row>
    <row r="1852" spans="16:17" ht="29.25" customHeight="1">
      <c r="P1852" s="206"/>
      <c r="Q1852" s="40"/>
    </row>
    <row r="1853" spans="16:17" ht="29.25" customHeight="1">
      <c r="P1853" s="206"/>
      <c r="Q1853" s="40"/>
    </row>
    <row r="1854" spans="16:17" ht="29.25" customHeight="1">
      <c r="P1854" s="206"/>
      <c r="Q1854" s="40"/>
    </row>
    <row r="1855" spans="16:17" ht="29.25" customHeight="1">
      <c r="P1855" s="206"/>
      <c r="Q1855" s="40"/>
    </row>
    <row r="1856" spans="16:17" ht="29.25" customHeight="1">
      <c r="P1856" s="206"/>
      <c r="Q1856" s="40"/>
    </row>
    <row r="1857" spans="16:17" ht="29.25" customHeight="1">
      <c r="P1857" s="206"/>
      <c r="Q1857" s="40"/>
    </row>
    <row r="1858" spans="16:17" ht="29.25" customHeight="1">
      <c r="P1858" s="206"/>
      <c r="Q1858" s="40"/>
    </row>
    <row r="1859" spans="16:17" ht="29.25" customHeight="1">
      <c r="P1859" s="206"/>
      <c r="Q1859" s="40"/>
    </row>
    <row r="1860" spans="16:17" ht="29.25" customHeight="1">
      <c r="P1860" s="206"/>
      <c r="Q1860" s="40"/>
    </row>
    <row r="1861" spans="16:17" ht="29.25" customHeight="1">
      <c r="P1861" s="206"/>
      <c r="Q1861" s="40"/>
    </row>
    <row r="1862" spans="16:17" ht="29.25" customHeight="1">
      <c r="P1862" s="206"/>
      <c r="Q1862" s="40"/>
    </row>
    <row r="1863" spans="16:17" ht="29.25" customHeight="1">
      <c r="P1863" s="206"/>
      <c r="Q1863" s="40"/>
    </row>
    <row r="1864" spans="16:17" ht="29.25" customHeight="1">
      <c r="P1864" s="206"/>
      <c r="Q1864" s="40"/>
    </row>
    <row r="1865" spans="16:17" ht="29.25" customHeight="1">
      <c r="P1865" s="206"/>
      <c r="Q1865" s="40"/>
    </row>
    <row r="1866" spans="16:17" ht="29.25" customHeight="1">
      <c r="P1866" s="206"/>
      <c r="Q1866" s="40"/>
    </row>
    <row r="1867" spans="16:17" ht="29.25" customHeight="1">
      <c r="P1867" s="206"/>
      <c r="Q1867" s="40"/>
    </row>
    <row r="1868" spans="16:17" ht="29.25" customHeight="1">
      <c r="P1868" s="206"/>
      <c r="Q1868" s="40"/>
    </row>
    <row r="1869" spans="16:17" ht="29.25" customHeight="1">
      <c r="P1869" s="206"/>
      <c r="Q1869" s="40"/>
    </row>
    <row r="1870" spans="16:17" ht="29.25" customHeight="1">
      <c r="P1870" s="206"/>
      <c r="Q1870" s="40"/>
    </row>
    <row r="1871" spans="16:17" ht="29.25" customHeight="1">
      <c r="P1871" s="206"/>
      <c r="Q1871" s="40"/>
    </row>
    <row r="1872" spans="16:17" ht="29.25" customHeight="1">
      <c r="P1872" s="206"/>
      <c r="Q1872" s="40"/>
    </row>
    <row r="1873" spans="16:17" ht="29.25" customHeight="1">
      <c r="P1873" s="206"/>
      <c r="Q1873" s="40"/>
    </row>
    <row r="1874" spans="16:17" ht="29.25" customHeight="1">
      <c r="P1874" s="206"/>
      <c r="Q1874" s="40"/>
    </row>
    <row r="1875" spans="16:17" ht="29.25" customHeight="1">
      <c r="P1875" s="206"/>
      <c r="Q1875" s="40"/>
    </row>
    <row r="1876" spans="16:17" ht="29.25" customHeight="1">
      <c r="P1876" s="206"/>
      <c r="Q1876" s="40"/>
    </row>
    <row r="1877" spans="16:17" ht="29.25" customHeight="1">
      <c r="P1877" s="206"/>
      <c r="Q1877" s="40"/>
    </row>
    <row r="1878" spans="16:17" ht="29.25" customHeight="1">
      <c r="P1878" s="206"/>
      <c r="Q1878" s="40"/>
    </row>
    <row r="1879" spans="16:17" ht="29.25" customHeight="1">
      <c r="P1879" s="206"/>
      <c r="Q1879" s="40"/>
    </row>
    <row r="1880" spans="16:17" ht="29.25" customHeight="1">
      <c r="P1880" s="206"/>
      <c r="Q1880" s="40"/>
    </row>
    <row r="1881" spans="16:17" ht="29.25" customHeight="1">
      <c r="P1881" s="206"/>
      <c r="Q1881" s="40"/>
    </row>
    <row r="1882" spans="16:17" ht="29.25" customHeight="1">
      <c r="P1882" s="206"/>
      <c r="Q1882" s="40"/>
    </row>
    <row r="1883" spans="16:17" ht="29.25" customHeight="1">
      <c r="P1883" s="206"/>
      <c r="Q1883" s="40"/>
    </row>
    <row r="1884" spans="16:17" ht="29.25" customHeight="1">
      <c r="P1884" s="206"/>
      <c r="Q1884" s="40"/>
    </row>
    <row r="1885" spans="16:17" ht="29.25" customHeight="1">
      <c r="P1885" s="206"/>
      <c r="Q1885" s="40"/>
    </row>
    <row r="1886" spans="16:17" ht="29.25" customHeight="1">
      <c r="P1886" s="206"/>
      <c r="Q1886" s="40"/>
    </row>
    <row r="1887" spans="16:17" ht="29.25" customHeight="1">
      <c r="P1887" s="206"/>
      <c r="Q1887" s="40"/>
    </row>
    <row r="1888" spans="16:17" ht="29.25" customHeight="1">
      <c r="P1888" s="206"/>
      <c r="Q1888" s="40"/>
    </row>
    <row r="1889" spans="16:17" ht="29.25" customHeight="1">
      <c r="P1889" s="206"/>
      <c r="Q1889" s="40"/>
    </row>
    <row r="1890" spans="16:17" ht="29.25" customHeight="1">
      <c r="P1890" s="206"/>
      <c r="Q1890" s="40"/>
    </row>
    <row r="1891" spans="16:17" ht="29.25" customHeight="1">
      <c r="P1891" s="206"/>
      <c r="Q1891" s="40"/>
    </row>
    <row r="1892" spans="16:17" ht="29.25" customHeight="1">
      <c r="P1892" s="206"/>
      <c r="Q1892" s="40"/>
    </row>
    <row r="1893" spans="16:17" ht="29.25" customHeight="1">
      <c r="P1893" s="206"/>
      <c r="Q1893" s="40"/>
    </row>
    <row r="1894" spans="16:17" ht="29.25" customHeight="1">
      <c r="P1894" s="206"/>
      <c r="Q1894" s="40"/>
    </row>
    <row r="1895" spans="16:17" ht="29.25" customHeight="1">
      <c r="P1895" s="206"/>
      <c r="Q1895" s="40"/>
    </row>
    <row r="1896" spans="16:17" ht="29.25" customHeight="1">
      <c r="P1896" s="206"/>
      <c r="Q1896" s="40"/>
    </row>
    <row r="1897" spans="16:17" ht="29.25" customHeight="1">
      <c r="P1897" s="206"/>
      <c r="Q1897" s="40"/>
    </row>
    <row r="1898" spans="16:17" ht="29.25" customHeight="1">
      <c r="P1898" s="206"/>
      <c r="Q1898" s="40"/>
    </row>
    <row r="1899" spans="16:17" ht="29.25" customHeight="1">
      <c r="P1899" s="206"/>
      <c r="Q1899" s="40"/>
    </row>
    <row r="1900" spans="16:17" ht="29.25" customHeight="1">
      <c r="P1900" s="206"/>
      <c r="Q1900" s="40"/>
    </row>
    <row r="1901" spans="16:17" ht="29.25" customHeight="1">
      <c r="P1901" s="206"/>
      <c r="Q1901" s="40"/>
    </row>
    <row r="1902" spans="16:17" ht="29.25" customHeight="1">
      <c r="P1902" s="206"/>
      <c r="Q1902" s="40"/>
    </row>
    <row r="1903" spans="16:17" ht="29.25" customHeight="1">
      <c r="P1903" s="206"/>
      <c r="Q1903" s="40"/>
    </row>
    <row r="1904" spans="16:17" ht="29.25" customHeight="1">
      <c r="P1904" s="206"/>
      <c r="Q1904" s="40"/>
    </row>
    <row r="1905" spans="16:17" ht="29.25" customHeight="1">
      <c r="P1905" s="206"/>
      <c r="Q1905" s="40"/>
    </row>
    <row r="1906" spans="16:17" ht="29.25" customHeight="1">
      <c r="P1906" s="206"/>
      <c r="Q1906" s="40"/>
    </row>
    <row r="1907" spans="16:17" ht="29.25" customHeight="1">
      <c r="P1907" s="206"/>
      <c r="Q1907" s="40"/>
    </row>
    <row r="1908" spans="16:17" ht="29.25" customHeight="1">
      <c r="P1908" s="206"/>
      <c r="Q1908" s="40"/>
    </row>
    <row r="1909" spans="16:17" ht="29.25" customHeight="1">
      <c r="P1909" s="206"/>
      <c r="Q1909" s="40"/>
    </row>
    <row r="1910" spans="16:17" ht="29.25" customHeight="1">
      <c r="P1910" s="206"/>
      <c r="Q1910" s="40"/>
    </row>
    <row r="1911" spans="16:17" ht="29.25" customHeight="1">
      <c r="P1911" s="206"/>
      <c r="Q1911" s="40"/>
    </row>
    <row r="1912" spans="16:17" ht="29.25" customHeight="1">
      <c r="P1912" s="206"/>
      <c r="Q1912" s="40"/>
    </row>
    <row r="1913" spans="16:17" ht="29.25" customHeight="1">
      <c r="P1913" s="206"/>
      <c r="Q1913" s="40"/>
    </row>
    <row r="1914" spans="16:17" ht="29.25" customHeight="1">
      <c r="P1914" s="206"/>
      <c r="Q1914" s="40"/>
    </row>
    <row r="1915" spans="16:17" ht="29.25" customHeight="1">
      <c r="P1915" s="206"/>
      <c r="Q1915" s="40"/>
    </row>
    <row r="1916" spans="16:17" ht="29.25" customHeight="1">
      <c r="P1916" s="206"/>
      <c r="Q1916" s="40"/>
    </row>
    <row r="1917" spans="16:17" ht="29.25" customHeight="1">
      <c r="P1917" s="206"/>
      <c r="Q1917" s="40"/>
    </row>
    <row r="1918" spans="16:17" ht="29.25" customHeight="1">
      <c r="P1918" s="206"/>
      <c r="Q1918" s="40"/>
    </row>
    <row r="1919" spans="16:17" ht="29.25" customHeight="1">
      <c r="P1919" s="206"/>
      <c r="Q1919" s="40"/>
    </row>
    <row r="1920" spans="16:17" ht="29.25" customHeight="1">
      <c r="P1920" s="206"/>
      <c r="Q1920" s="40"/>
    </row>
    <row r="1921" spans="16:17" ht="29.25" customHeight="1">
      <c r="P1921" s="206"/>
      <c r="Q1921" s="40"/>
    </row>
    <row r="1922" spans="16:17" ht="29.25" customHeight="1">
      <c r="P1922" s="206"/>
      <c r="Q1922" s="40"/>
    </row>
    <row r="1923" spans="16:17" ht="29.25" customHeight="1">
      <c r="P1923" s="206"/>
      <c r="Q1923" s="40"/>
    </row>
    <row r="1924" spans="16:17" ht="29.25" customHeight="1">
      <c r="P1924" s="206"/>
      <c r="Q1924" s="40"/>
    </row>
    <row r="1925" spans="16:17" ht="29.25" customHeight="1">
      <c r="P1925" s="206"/>
      <c r="Q1925" s="40"/>
    </row>
    <row r="1926" spans="16:17" ht="29.25" customHeight="1">
      <c r="P1926" s="206"/>
      <c r="Q1926" s="40"/>
    </row>
    <row r="1927" spans="16:17" ht="29.25" customHeight="1">
      <c r="P1927" s="206"/>
      <c r="Q1927" s="40"/>
    </row>
    <row r="1928" spans="16:17" ht="29.25" customHeight="1">
      <c r="P1928" s="206"/>
      <c r="Q1928" s="40"/>
    </row>
    <row r="1929" spans="16:17" ht="29.25" customHeight="1">
      <c r="P1929" s="206"/>
      <c r="Q1929" s="40"/>
    </row>
    <row r="1930" spans="16:17" ht="29.25" customHeight="1">
      <c r="P1930" s="206"/>
      <c r="Q1930" s="40"/>
    </row>
    <row r="1931" spans="16:17" ht="29.25" customHeight="1">
      <c r="P1931" s="206"/>
      <c r="Q1931" s="40"/>
    </row>
    <row r="1932" spans="16:17" ht="29.25" customHeight="1">
      <c r="P1932" s="206"/>
      <c r="Q1932" s="40"/>
    </row>
    <row r="1933" spans="16:17" ht="29.25" customHeight="1">
      <c r="P1933" s="206"/>
      <c r="Q1933" s="40"/>
    </row>
    <row r="1934" spans="16:17" ht="29.25" customHeight="1">
      <c r="P1934" s="206"/>
      <c r="Q1934" s="40"/>
    </row>
    <row r="1935" spans="16:17" ht="29.25" customHeight="1">
      <c r="P1935" s="206"/>
      <c r="Q1935" s="40"/>
    </row>
    <row r="1936" spans="16:17" ht="29.25" customHeight="1">
      <c r="P1936" s="206"/>
      <c r="Q1936" s="40"/>
    </row>
    <row r="1937" spans="16:17" ht="29.25" customHeight="1">
      <c r="P1937" s="206"/>
      <c r="Q1937" s="40"/>
    </row>
    <row r="1938" spans="16:17" ht="29.25" customHeight="1">
      <c r="P1938" s="206"/>
      <c r="Q1938" s="40"/>
    </row>
    <row r="1939" spans="16:17" ht="29.25" customHeight="1">
      <c r="P1939" s="206"/>
      <c r="Q1939" s="40"/>
    </row>
    <row r="1940" spans="16:17" ht="29.25" customHeight="1">
      <c r="P1940" s="206"/>
      <c r="Q1940" s="40"/>
    </row>
    <row r="1941" spans="16:17" ht="29.25" customHeight="1">
      <c r="P1941" s="206"/>
      <c r="Q1941" s="40"/>
    </row>
    <row r="1942" spans="16:17" ht="29.25" customHeight="1">
      <c r="P1942" s="206"/>
      <c r="Q1942" s="40"/>
    </row>
    <row r="1943" spans="16:17" ht="29.25" customHeight="1">
      <c r="P1943" s="206"/>
      <c r="Q1943" s="40"/>
    </row>
    <row r="1944" spans="16:17" ht="29.25" customHeight="1">
      <c r="P1944" s="206"/>
      <c r="Q1944" s="40"/>
    </row>
    <row r="1945" spans="16:17" ht="29.25" customHeight="1">
      <c r="P1945" s="206"/>
      <c r="Q1945" s="40"/>
    </row>
    <row r="1946" spans="16:17" ht="29.25" customHeight="1">
      <c r="P1946" s="206"/>
      <c r="Q1946" s="40"/>
    </row>
    <row r="1947" spans="16:17" ht="29.25" customHeight="1">
      <c r="P1947" s="206"/>
      <c r="Q1947" s="40"/>
    </row>
    <row r="1948" spans="16:17" ht="29.25" customHeight="1">
      <c r="P1948" s="206"/>
      <c r="Q1948" s="40"/>
    </row>
    <row r="1949" spans="16:17" ht="29.25" customHeight="1">
      <c r="P1949" s="206"/>
      <c r="Q1949" s="40"/>
    </row>
    <row r="1950" spans="16:17" ht="29.25" customHeight="1">
      <c r="P1950" s="206"/>
      <c r="Q1950" s="40"/>
    </row>
    <row r="1951" spans="16:17" ht="29.25" customHeight="1">
      <c r="P1951" s="206"/>
      <c r="Q1951" s="40"/>
    </row>
    <row r="1952" spans="16:17" ht="29.25" customHeight="1">
      <c r="P1952" s="206"/>
      <c r="Q1952" s="40"/>
    </row>
    <row r="1953" spans="16:17" ht="29.25" customHeight="1">
      <c r="P1953" s="206"/>
      <c r="Q1953" s="40"/>
    </row>
    <row r="1954" spans="16:17" ht="29.25" customHeight="1">
      <c r="P1954" s="206"/>
      <c r="Q1954" s="40"/>
    </row>
    <row r="1955" spans="16:17" ht="29.25" customHeight="1">
      <c r="P1955" s="206"/>
      <c r="Q1955" s="40"/>
    </row>
    <row r="1956" spans="16:17" ht="29.25" customHeight="1">
      <c r="P1956" s="206"/>
      <c r="Q1956" s="40"/>
    </row>
    <row r="1957" spans="16:17" ht="29.25" customHeight="1">
      <c r="P1957" s="206"/>
      <c r="Q1957" s="40"/>
    </row>
    <row r="1958" spans="16:17" ht="29.25" customHeight="1">
      <c r="P1958" s="206"/>
      <c r="Q1958" s="40"/>
    </row>
    <row r="1959" spans="16:17" ht="29.25" customHeight="1">
      <c r="P1959" s="206"/>
      <c r="Q1959" s="40"/>
    </row>
    <row r="1960" spans="16:17" ht="29.25" customHeight="1">
      <c r="P1960" s="206"/>
      <c r="Q1960" s="40"/>
    </row>
    <row r="1961" spans="16:17" ht="29.25" customHeight="1">
      <c r="P1961" s="206"/>
      <c r="Q1961" s="40"/>
    </row>
    <row r="1962" spans="16:17" ht="29.25" customHeight="1">
      <c r="P1962" s="206"/>
      <c r="Q1962" s="40"/>
    </row>
    <row r="1963" spans="16:17" ht="29.25" customHeight="1">
      <c r="P1963" s="206"/>
      <c r="Q1963" s="40"/>
    </row>
    <row r="1964" spans="16:17" ht="29.25" customHeight="1">
      <c r="P1964" s="206"/>
      <c r="Q1964" s="40"/>
    </row>
    <row r="1965" spans="16:17" ht="29.25" customHeight="1">
      <c r="P1965" s="206"/>
      <c r="Q1965" s="40"/>
    </row>
    <row r="1966" spans="16:17" ht="29.25" customHeight="1">
      <c r="P1966" s="206"/>
      <c r="Q1966" s="40"/>
    </row>
    <row r="1967" spans="16:17" ht="29.25" customHeight="1">
      <c r="P1967" s="206"/>
      <c r="Q1967" s="40"/>
    </row>
    <row r="1968" spans="16:17" ht="29.25" customHeight="1">
      <c r="P1968" s="206"/>
      <c r="Q1968" s="40"/>
    </row>
    <row r="1969" spans="16:17" ht="29.25" customHeight="1">
      <c r="P1969" s="206"/>
      <c r="Q1969" s="40"/>
    </row>
    <row r="1970" spans="16:17" ht="29.25" customHeight="1">
      <c r="P1970" s="206"/>
      <c r="Q1970" s="40"/>
    </row>
    <row r="1971" spans="16:17" ht="29.25" customHeight="1">
      <c r="P1971" s="206"/>
      <c r="Q1971" s="40"/>
    </row>
    <row r="1972" spans="16:17" ht="29.25" customHeight="1">
      <c r="P1972" s="206"/>
      <c r="Q1972" s="40"/>
    </row>
    <row r="1973" spans="16:17" ht="29.25" customHeight="1">
      <c r="P1973" s="206"/>
      <c r="Q1973" s="40"/>
    </row>
    <row r="1974" spans="16:17" ht="29.25" customHeight="1">
      <c r="P1974" s="206"/>
      <c r="Q1974" s="40"/>
    </row>
    <row r="1975" spans="16:17" ht="29.25" customHeight="1">
      <c r="P1975" s="206"/>
      <c r="Q1975" s="40"/>
    </row>
    <row r="1976" spans="16:17" ht="29.25" customHeight="1">
      <c r="P1976" s="206"/>
      <c r="Q1976" s="40"/>
    </row>
    <row r="1977" spans="16:17" ht="29.25" customHeight="1">
      <c r="P1977" s="206"/>
      <c r="Q1977" s="40"/>
    </row>
    <row r="1978" spans="16:17" ht="29.25" customHeight="1">
      <c r="P1978" s="206"/>
      <c r="Q1978" s="40"/>
    </row>
    <row r="1979" spans="16:17" ht="29.25" customHeight="1">
      <c r="P1979" s="206"/>
      <c r="Q1979" s="40"/>
    </row>
    <row r="1980" spans="16:17" ht="29.25" customHeight="1">
      <c r="P1980" s="206"/>
      <c r="Q1980" s="40"/>
    </row>
    <row r="1981" spans="16:17" ht="29.25" customHeight="1">
      <c r="P1981" s="206"/>
      <c r="Q1981" s="40"/>
    </row>
    <row r="1982" spans="16:17" ht="29.25" customHeight="1">
      <c r="P1982" s="206"/>
      <c r="Q1982" s="40"/>
    </row>
    <row r="1983" spans="16:17" ht="29.25" customHeight="1">
      <c r="P1983" s="206"/>
      <c r="Q1983" s="40"/>
    </row>
    <row r="1984" spans="16:17" ht="29.25" customHeight="1">
      <c r="P1984" s="206"/>
      <c r="Q1984" s="40"/>
    </row>
    <row r="1985" spans="16:17" ht="29.25" customHeight="1">
      <c r="P1985" s="206"/>
      <c r="Q1985" s="40"/>
    </row>
    <row r="1986" spans="16:17" ht="29.25" customHeight="1">
      <c r="P1986" s="206"/>
      <c r="Q1986" s="40"/>
    </row>
    <row r="1987" spans="16:17" ht="29.25" customHeight="1">
      <c r="P1987" s="206"/>
      <c r="Q1987" s="40"/>
    </row>
    <row r="1988" spans="16:17" ht="29.25" customHeight="1">
      <c r="P1988" s="206"/>
      <c r="Q1988" s="40"/>
    </row>
    <row r="1989" spans="16:17" ht="29.25" customHeight="1">
      <c r="P1989" s="206"/>
      <c r="Q1989" s="40"/>
    </row>
    <row r="1990" spans="16:17" ht="29.25" customHeight="1">
      <c r="P1990" s="206"/>
      <c r="Q1990" s="40"/>
    </row>
    <row r="1991" spans="16:17" ht="29.25" customHeight="1">
      <c r="P1991" s="206"/>
      <c r="Q1991" s="40"/>
    </row>
    <row r="1992" spans="16:17" ht="29.25" customHeight="1">
      <c r="P1992" s="206"/>
      <c r="Q1992" s="40"/>
    </row>
    <row r="1993" spans="16:17" ht="29.25" customHeight="1">
      <c r="P1993" s="206"/>
      <c r="Q1993" s="40"/>
    </row>
    <row r="1994" spans="16:17" ht="29.25" customHeight="1">
      <c r="P1994" s="206"/>
      <c r="Q1994" s="40"/>
    </row>
    <row r="1995" spans="16:17" ht="29.25" customHeight="1">
      <c r="P1995" s="206"/>
      <c r="Q1995" s="40"/>
    </row>
    <row r="1996" spans="16:17" ht="29.25" customHeight="1">
      <c r="P1996" s="206"/>
      <c r="Q1996" s="40"/>
    </row>
    <row r="1997" spans="16:17" ht="29.25" customHeight="1">
      <c r="P1997" s="206"/>
      <c r="Q1997" s="40"/>
    </row>
    <row r="1998" spans="16:17" ht="29.25" customHeight="1">
      <c r="P1998" s="206"/>
      <c r="Q1998" s="40"/>
    </row>
    <row r="1999" spans="16:17" ht="29.25" customHeight="1">
      <c r="P1999" s="206"/>
      <c r="Q1999" s="40"/>
    </row>
    <row r="2000" spans="16:17" ht="29.25" customHeight="1">
      <c r="P2000" s="206"/>
      <c r="Q2000" s="40"/>
    </row>
    <row r="2001" spans="16:17" ht="29.25" customHeight="1">
      <c r="P2001" s="206"/>
      <c r="Q2001" s="40"/>
    </row>
    <row r="2002" spans="16:17" ht="29.25" customHeight="1">
      <c r="P2002" s="206"/>
      <c r="Q2002" s="40"/>
    </row>
    <row r="2003" spans="16:17" ht="29.25" customHeight="1">
      <c r="P2003" s="206"/>
      <c r="Q2003" s="40"/>
    </row>
    <row r="2004" spans="16:17" ht="29.25" customHeight="1">
      <c r="P2004" s="206"/>
      <c r="Q2004" s="40"/>
    </row>
    <row r="2005" spans="16:17" ht="29.25" customHeight="1">
      <c r="P2005" s="206"/>
      <c r="Q2005" s="40"/>
    </row>
    <row r="2006" spans="16:17" ht="29.25" customHeight="1">
      <c r="P2006" s="206"/>
      <c r="Q2006" s="40"/>
    </row>
    <row r="2007" spans="16:17" ht="29.25" customHeight="1">
      <c r="P2007" s="206"/>
      <c r="Q2007" s="40"/>
    </row>
    <row r="2008" spans="16:17" ht="29.25" customHeight="1">
      <c r="P2008" s="206"/>
      <c r="Q2008" s="40"/>
    </row>
    <row r="2009" spans="16:17" ht="29.25" customHeight="1">
      <c r="P2009" s="206"/>
      <c r="Q2009" s="40"/>
    </row>
    <row r="2010" spans="16:17" ht="29.25" customHeight="1">
      <c r="P2010" s="206"/>
      <c r="Q2010" s="40"/>
    </row>
    <row r="2011" spans="16:17" ht="29.25" customHeight="1">
      <c r="P2011" s="206"/>
      <c r="Q2011" s="40"/>
    </row>
    <row r="2012" spans="16:17" ht="29.25" customHeight="1">
      <c r="P2012" s="206"/>
      <c r="Q2012" s="40"/>
    </row>
    <row r="2013" spans="16:17" ht="29.25" customHeight="1">
      <c r="P2013" s="206"/>
      <c r="Q2013" s="40"/>
    </row>
    <row r="2014" spans="16:17" ht="29.25" customHeight="1">
      <c r="P2014" s="206"/>
      <c r="Q2014" s="40"/>
    </row>
    <row r="2015" spans="16:17" ht="29.25" customHeight="1">
      <c r="P2015" s="206"/>
      <c r="Q2015" s="40"/>
    </row>
    <row r="2016" spans="16:17" ht="29.25" customHeight="1">
      <c r="P2016" s="206"/>
      <c r="Q2016" s="40"/>
    </row>
    <row r="2017" spans="16:17" ht="29.25" customHeight="1">
      <c r="P2017" s="206"/>
      <c r="Q2017" s="40"/>
    </row>
    <row r="2018" spans="16:17" ht="29.25" customHeight="1">
      <c r="P2018" s="206"/>
      <c r="Q2018" s="40"/>
    </row>
    <row r="2019" spans="16:17" ht="29.25" customHeight="1">
      <c r="P2019" s="206"/>
      <c r="Q2019" s="40"/>
    </row>
    <row r="2020" spans="16:17" ht="29.25" customHeight="1">
      <c r="P2020" s="206"/>
      <c r="Q2020" s="40"/>
    </row>
    <row r="2021" spans="16:17" ht="29.25" customHeight="1">
      <c r="P2021" s="206"/>
      <c r="Q2021" s="40"/>
    </row>
    <row r="2022" spans="16:17" ht="29.25" customHeight="1">
      <c r="P2022" s="206"/>
      <c r="Q2022" s="40"/>
    </row>
    <row r="2023" spans="16:17" ht="29.25" customHeight="1">
      <c r="P2023" s="206"/>
      <c r="Q2023" s="40"/>
    </row>
    <row r="2024" spans="16:17" ht="29.25" customHeight="1">
      <c r="P2024" s="206"/>
      <c r="Q2024" s="40"/>
    </row>
    <row r="2025" spans="16:17" ht="29.25" customHeight="1">
      <c r="P2025" s="206"/>
      <c r="Q2025" s="40"/>
    </row>
    <row r="2026" spans="16:17" ht="29.25" customHeight="1">
      <c r="P2026" s="206"/>
      <c r="Q2026" s="40"/>
    </row>
    <row r="2027" spans="16:17" ht="29.25" customHeight="1">
      <c r="P2027" s="206"/>
      <c r="Q2027" s="40"/>
    </row>
    <row r="2028" spans="16:17" ht="29.25" customHeight="1">
      <c r="P2028" s="206"/>
      <c r="Q2028" s="40"/>
    </row>
    <row r="2029" spans="16:17" ht="29.25" customHeight="1">
      <c r="P2029" s="206"/>
      <c r="Q2029" s="40"/>
    </row>
    <row r="2030" spans="16:17" ht="29.25" customHeight="1">
      <c r="P2030" s="206"/>
      <c r="Q2030" s="40"/>
    </row>
    <row r="2031" spans="16:17" ht="29.25" customHeight="1">
      <c r="P2031" s="206"/>
      <c r="Q2031" s="40"/>
    </row>
    <row r="2032" spans="16:17" ht="29.25" customHeight="1">
      <c r="P2032" s="206"/>
      <c r="Q2032" s="40"/>
    </row>
    <row r="2033" spans="16:17" ht="29.25" customHeight="1">
      <c r="P2033" s="206"/>
      <c r="Q2033" s="40"/>
    </row>
    <row r="2034" spans="16:17" ht="29.25" customHeight="1">
      <c r="P2034" s="206"/>
      <c r="Q2034" s="40"/>
    </row>
    <row r="2035" spans="16:17" ht="29.25" customHeight="1">
      <c r="P2035" s="206"/>
      <c r="Q2035" s="40"/>
    </row>
    <row r="2036" spans="16:17" ht="29.25" customHeight="1">
      <c r="P2036" s="206"/>
      <c r="Q2036" s="40"/>
    </row>
    <row r="2037" spans="16:17" ht="29.25" customHeight="1">
      <c r="P2037" s="206"/>
      <c r="Q2037" s="40"/>
    </row>
    <row r="2038" spans="16:17" ht="29.25" customHeight="1">
      <c r="P2038" s="206"/>
      <c r="Q2038" s="40"/>
    </row>
    <row r="2039" spans="16:17" ht="29.25" customHeight="1">
      <c r="P2039" s="206"/>
      <c r="Q2039" s="40"/>
    </row>
    <row r="2040" spans="16:17" ht="29.25" customHeight="1">
      <c r="P2040" s="206"/>
      <c r="Q2040" s="40"/>
    </row>
    <row r="2041" spans="16:17" ht="29.25" customHeight="1">
      <c r="P2041" s="206"/>
      <c r="Q2041" s="40"/>
    </row>
    <row r="2042" spans="16:17" ht="29.25" customHeight="1">
      <c r="P2042" s="206"/>
      <c r="Q2042" s="40"/>
    </row>
    <row r="2043" spans="16:17" ht="29.25" customHeight="1">
      <c r="P2043" s="206"/>
      <c r="Q2043" s="40"/>
    </row>
    <row r="2044" spans="16:17" ht="29.25" customHeight="1">
      <c r="P2044" s="206"/>
      <c r="Q2044" s="40"/>
    </row>
    <row r="2045" spans="16:17" ht="29.25" customHeight="1">
      <c r="P2045" s="206"/>
      <c r="Q2045" s="40"/>
    </row>
    <row r="2046" spans="16:17" ht="29.25" customHeight="1">
      <c r="P2046" s="206"/>
      <c r="Q2046" s="40"/>
    </row>
    <row r="2047" spans="16:17" ht="29.25" customHeight="1">
      <c r="P2047" s="206"/>
      <c r="Q2047" s="40"/>
    </row>
    <row r="2048" spans="16:17" ht="29.25" customHeight="1">
      <c r="P2048" s="206"/>
      <c r="Q2048" s="40"/>
    </row>
    <row r="2049" spans="16:17" ht="29.25" customHeight="1">
      <c r="P2049" s="206"/>
      <c r="Q2049" s="40"/>
    </row>
    <row r="2050" spans="16:17" ht="29.25" customHeight="1">
      <c r="P2050" s="206"/>
      <c r="Q2050" s="40"/>
    </row>
    <row r="2051" spans="16:17" ht="29.25" customHeight="1">
      <c r="P2051" s="206"/>
      <c r="Q2051" s="40"/>
    </row>
    <row r="2052" spans="16:17" ht="29.25" customHeight="1">
      <c r="P2052" s="206"/>
      <c r="Q2052" s="40"/>
    </row>
    <row r="2053" spans="16:17" ht="29.25" customHeight="1">
      <c r="P2053" s="206"/>
      <c r="Q2053" s="40"/>
    </row>
    <row r="2054" spans="16:17" ht="29.25" customHeight="1">
      <c r="P2054" s="206"/>
      <c r="Q2054" s="40"/>
    </row>
    <row r="2055" spans="16:17" ht="29.25" customHeight="1">
      <c r="P2055" s="206"/>
      <c r="Q2055" s="40"/>
    </row>
    <row r="2056" spans="16:17" ht="29.25" customHeight="1">
      <c r="P2056" s="206"/>
      <c r="Q2056" s="40"/>
    </row>
    <row r="2057" spans="16:17" ht="29.25" customHeight="1">
      <c r="P2057" s="206"/>
      <c r="Q2057" s="40"/>
    </row>
    <row r="2058" spans="16:17" ht="29.25" customHeight="1">
      <c r="P2058" s="206"/>
      <c r="Q2058" s="40"/>
    </row>
    <row r="2059" spans="16:17" ht="29.25" customHeight="1">
      <c r="P2059" s="206"/>
      <c r="Q2059" s="40"/>
    </row>
    <row r="2060" spans="16:17" ht="29.25" customHeight="1">
      <c r="P2060" s="206"/>
      <c r="Q2060" s="40"/>
    </row>
    <row r="2061" spans="16:17" ht="29.25" customHeight="1">
      <c r="P2061" s="206"/>
      <c r="Q2061" s="40"/>
    </row>
    <row r="2062" spans="16:17" ht="29.25" customHeight="1">
      <c r="P2062" s="206"/>
      <c r="Q2062" s="40"/>
    </row>
    <row r="2063" spans="16:17" ht="29.25" customHeight="1">
      <c r="P2063" s="206"/>
      <c r="Q2063" s="40"/>
    </row>
    <row r="2064" spans="16:17" ht="29.25" customHeight="1">
      <c r="P2064" s="206"/>
      <c r="Q2064" s="40"/>
    </row>
    <row r="2065" spans="16:17" ht="29.25" customHeight="1">
      <c r="P2065" s="206"/>
      <c r="Q2065" s="40"/>
    </row>
    <row r="2066" spans="16:17" ht="29.25" customHeight="1">
      <c r="P2066" s="206"/>
      <c r="Q2066" s="40"/>
    </row>
    <row r="2067" spans="16:17" ht="29.25" customHeight="1">
      <c r="P2067" s="206"/>
      <c r="Q2067" s="40"/>
    </row>
    <row r="2068" spans="16:17" ht="29.25" customHeight="1">
      <c r="P2068" s="206"/>
      <c r="Q2068" s="40"/>
    </row>
    <row r="2069" spans="16:17" ht="29.25" customHeight="1">
      <c r="P2069" s="206"/>
      <c r="Q2069" s="40"/>
    </row>
    <row r="2070" spans="16:17" ht="29.25" customHeight="1">
      <c r="P2070" s="206"/>
      <c r="Q2070" s="40"/>
    </row>
    <row r="2071" spans="16:17" ht="29.25" customHeight="1">
      <c r="P2071" s="206"/>
      <c r="Q2071" s="40"/>
    </row>
    <row r="2072" spans="16:17" ht="29.25" customHeight="1">
      <c r="P2072" s="206"/>
      <c r="Q2072" s="40"/>
    </row>
    <row r="2073" spans="16:17" ht="29.25" customHeight="1">
      <c r="P2073" s="206"/>
      <c r="Q2073" s="40"/>
    </row>
    <row r="2074" spans="16:17" ht="29.25" customHeight="1">
      <c r="P2074" s="206"/>
      <c r="Q2074" s="40"/>
    </row>
    <row r="2075" spans="16:17" ht="29.25" customHeight="1">
      <c r="P2075" s="206"/>
      <c r="Q2075" s="40"/>
    </row>
    <row r="2076" spans="16:17" ht="29.25" customHeight="1">
      <c r="P2076" s="206"/>
      <c r="Q2076" s="40"/>
    </row>
    <row r="2077" spans="16:17" ht="29.25" customHeight="1">
      <c r="P2077" s="206"/>
      <c r="Q2077" s="40"/>
    </row>
    <row r="2078" spans="16:17" ht="29.25" customHeight="1">
      <c r="P2078" s="206"/>
      <c r="Q2078" s="40"/>
    </row>
    <row r="2079" spans="16:17" ht="29.25" customHeight="1">
      <c r="P2079" s="206"/>
      <c r="Q2079" s="40"/>
    </row>
    <row r="2080" spans="16:17" ht="29.25" customHeight="1">
      <c r="P2080" s="206"/>
      <c r="Q2080" s="40"/>
    </row>
    <row r="2081" spans="16:17" ht="29.25" customHeight="1">
      <c r="P2081" s="206"/>
      <c r="Q2081" s="40"/>
    </row>
    <row r="2082" spans="16:17" ht="29.25" customHeight="1">
      <c r="P2082" s="206"/>
      <c r="Q2082" s="40"/>
    </row>
    <row r="2083" spans="16:17" ht="29.25" customHeight="1">
      <c r="P2083" s="206"/>
      <c r="Q2083" s="40"/>
    </row>
    <row r="2084" spans="16:17" ht="29.25" customHeight="1">
      <c r="P2084" s="206"/>
      <c r="Q2084" s="40"/>
    </row>
    <row r="2085" spans="16:17" ht="29.25" customHeight="1">
      <c r="P2085" s="206"/>
      <c r="Q2085" s="40"/>
    </row>
    <row r="2086" spans="16:17" ht="29.25" customHeight="1">
      <c r="P2086" s="206"/>
      <c r="Q2086" s="40"/>
    </row>
    <row r="2087" spans="16:17" ht="29.25" customHeight="1">
      <c r="P2087" s="206"/>
      <c r="Q2087" s="40"/>
    </row>
    <row r="2088" spans="16:17" ht="29.25" customHeight="1">
      <c r="P2088" s="206"/>
      <c r="Q2088" s="40"/>
    </row>
    <row r="2089" spans="16:17" ht="29.25" customHeight="1">
      <c r="P2089" s="206"/>
      <c r="Q2089" s="40"/>
    </row>
    <row r="2090" spans="16:17" ht="29.25" customHeight="1">
      <c r="P2090" s="206"/>
      <c r="Q2090" s="40"/>
    </row>
    <row r="2091" spans="16:17" ht="29.25" customHeight="1">
      <c r="P2091" s="206"/>
      <c r="Q2091" s="40"/>
    </row>
    <row r="2092" spans="16:17" ht="29.25" customHeight="1">
      <c r="P2092" s="206"/>
      <c r="Q2092" s="40"/>
    </row>
    <row r="2093" spans="16:17" ht="29.25" customHeight="1">
      <c r="P2093" s="206"/>
      <c r="Q2093" s="40"/>
    </row>
    <row r="2094" spans="16:17" ht="29.25" customHeight="1">
      <c r="P2094" s="206"/>
      <c r="Q2094" s="40"/>
    </row>
    <row r="2095" spans="16:17" ht="29.25" customHeight="1">
      <c r="P2095" s="206"/>
      <c r="Q2095" s="40"/>
    </row>
    <row r="2096" spans="16:17" ht="29.25" customHeight="1">
      <c r="P2096" s="206"/>
      <c r="Q2096" s="40"/>
    </row>
    <row r="2097" spans="16:17" ht="29.25" customHeight="1">
      <c r="P2097" s="206"/>
      <c r="Q2097" s="40"/>
    </row>
    <row r="2098" spans="16:17" ht="29.25" customHeight="1">
      <c r="P2098" s="206"/>
      <c r="Q2098" s="40"/>
    </row>
    <row r="2099" spans="16:17" ht="29.25" customHeight="1">
      <c r="P2099" s="206"/>
      <c r="Q2099" s="40"/>
    </row>
    <row r="2100" spans="16:17" ht="29.25" customHeight="1">
      <c r="P2100" s="206"/>
      <c r="Q2100" s="40"/>
    </row>
    <row r="2101" spans="16:17" ht="29.25" customHeight="1">
      <c r="P2101" s="206"/>
      <c r="Q2101" s="40"/>
    </row>
    <row r="2102" spans="16:17" ht="29.25" customHeight="1">
      <c r="P2102" s="206"/>
      <c r="Q2102" s="40"/>
    </row>
    <row r="2103" spans="16:17" ht="29.25" customHeight="1">
      <c r="P2103" s="206"/>
      <c r="Q2103" s="40"/>
    </row>
    <row r="2104" spans="16:17" ht="29.25" customHeight="1">
      <c r="P2104" s="206"/>
      <c r="Q2104" s="40"/>
    </row>
    <row r="2105" spans="16:17" ht="29.25" customHeight="1">
      <c r="P2105" s="206"/>
      <c r="Q2105" s="40"/>
    </row>
    <row r="2106" spans="16:17" ht="29.25" customHeight="1">
      <c r="P2106" s="206"/>
      <c r="Q2106" s="40"/>
    </row>
    <row r="2107" spans="16:17" ht="29.25" customHeight="1">
      <c r="P2107" s="206"/>
      <c r="Q2107" s="40"/>
    </row>
    <row r="2108" spans="16:17" ht="29.25" customHeight="1">
      <c r="P2108" s="206"/>
      <c r="Q2108" s="40"/>
    </row>
    <row r="2109" spans="16:17" ht="29.25" customHeight="1">
      <c r="P2109" s="206"/>
      <c r="Q2109" s="40"/>
    </row>
    <row r="2110" spans="16:17" ht="29.25" customHeight="1">
      <c r="P2110" s="206"/>
      <c r="Q2110" s="40"/>
    </row>
    <row r="2111" spans="16:17" ht="29.25" customHeight="1">
      <c r="P2111" s="206"/>
      <c r="Q2111" s="40"/>
    </row>
    <row r="2112" spans="16:17" ht="29.25" customHeight="1">
      <c r="P2112" s="206"/>
      <c r="Q2112" s="40"/>
    </row>
    <row r="2113" spans="16:17" ht="29.25" customHeight="1">
      <c r="P2113" s="206"/>
      <c r="Q2113" s="40"/>
    </row>
    <row r="2114" spans="16:17" ht="29.25" customHeight="1">
      <c r="P2114" s="206"/>
      <c r="Q2114" s="40"/>
    </row>
    <row r="2115" spans="16:17" ht="29.25" customHeight="1">
      <c r="P2115" s="206"/>
      <c r="Q2115" s="40"/>
    </row>
    <row r="2116" spans="16:17" ht="29.25" customHeight="1">
      <c r="P2116" s="206"/>
      <c r="Q2116" s="40"/>
    </row>
    <row r="2117" spans="16:17" ht="29.25" customHeight="1">
      <c r="P2117" s="206"/>
      <c r="Q2117" s="40"/>
    </row>
    <row r="2118" spans="16:17" ht="29.25" customHeight="1">
      <c r="P2118" s="206"/>
      <c r="Q2118" s="40"/>
    </row>
    <row r="2119" spans="16:17" ht="29.25" customHeight="1">
      <c r="P2119" s="206"/>
      <c r="Q2119" s="40"/>
    </row>
    <row r="2120" spans="16:17" ht="29.25" customHeight="1">
      <c r="P2120" s="206"/>
      <c r="Q2120" s="40"/>
    </row>
    <row r="2121" spans="16:17" ht="29.25" customHeight="1">
      <c r="P2121" s="206"/>
      <c r="Q2121" s="40"/>
    </row>
    <row r="2122" spans="16:17" ht="29.25" customHeight="1">
      <c r="P2122" s="206"/>
      <c r="Q2122" s="40"/>
    </row>
    <row r="2123" spans="16:17" ht="29.25" customHeight="1">
      <c r="P2123" s="206"/>
      <c r="Q2123" s="40"/>
    </row>
    <row r="2124" spans="16:17" ht="29.25" customHeight="1">
      <c r="P2124" s="206"/>
      <c r="Q2124" s="40"/>
    </row>
    <row r="2125" spans="16:17" ht="29.25" customHeight="1">
      <c r="P2125" s="206"/>
      <c r="Q2125" s="40"/>
    </row>
    <row r="2126" spans="16:17" ht="29.25" customHeight="1">
      <c r="P2126" s="206"/>
      <c r="Q2126" s="40"/>
    </row>
    <row r="2127" spans="16:17" ht="29.25" customHeight="1">
      <c r="P2127" s="206"/>
      <c r="Q2127" s="40"/>
    </row>
    <row r="2128" spans="16:17" ht="29.25" customHeight="1">
      <c r="P2128" s="206"/>
      <c r="Q2128" s="40"/>
    </row>
    <row r="2129" spans="16:17" ht="29.25" customHeight="1">
      <c r="P2129" s="206"/>
      <c r="Q2129" s="40"/>
    </row>
    <row r="2130" spans="16:17" ht="29.25" customHeight="1">
      <c r="P2130" s="206"/>
      <c r="Q2130" s="40"/>
    </row>
    <row r="2131" spans="16:17" ht="29.25" customHeight="1">
      <c r="P2131" s="206"/>
      <c r="Q2131" s="40"/>
    </row>
    <row r="2132" spans="16:17" ht="29.25" customHeight="1">
      <c r="P2132" s="206"/>
      <c r="Q2132" s="40"/>
    </row>
    <row r="2133" spans="16:17" ht="29.25" customHeight="1">
      <c r="P2133" s="206"/>
      <c r="Q2133" s="40"/>
    </row>
    <row r="2134" spans="16:17" ht="29.25" customHeight="1">
      <c r="P2134" s="206"/>
      <c r="Q2134" s="40"/>
    </row>
    <row r="2135" spans="16:17" ht="29.25" customHeight="1">
      <c r="P2135" s="206"/>
      <c r="Q2135" s="40"/>
    </row>
    <row r="2136" spans="16:17" ht="29.25" customHeight="1">
      <c r="P2136" s="206"/>
      <c r="Q2136" s="40"/>
    </row>
    <row r="2137" spans="16:17" ht="29.25" customHeight="1">
      <c r="P2137" s="206"/>
      <c r="Q2137" s="40"/>
    </row>
    <row r="2138" spans="16:17" ht="29.25" customHeight="1">
      <c r="P2138" s="206"/>
      <c r="Q2138" s="40"/>
    </row>
    <row r="2139" spans="16:17" ht="29.25" customHeight="1">
      <c r="P2139" s="206"/>
      <c r="Q2139" s="40"/>
    </row>
    <row r="2140" spans="16:17" ht="29.25" customHeight="1">
      <c r="P2140" s="206"/>
      <c r="Q2140" s="40"/>
    </row>
    <row r="2141" spans="16:17" ht="29.25" customHeight="1">
      <c r="P2141" s="206"/>
      <c r="Q2141" s="40"/>
    </row>
    <row r="2142" spans="16:17" ht="29.25" customHeight="1">
      <c r="P2142" s="206"/>
      <c r="Q2142" s="40"/>
    </row>
    <row r="2143" spans="16:17" ht="29.25" customHeight="1">
      <c r="P2143" s="206"/>
      <c r="Q2143" s="40"/>
    </row>
    <row r="2144" spans="16:17" ht="29.25" customHeight="1">
      <c r="P2144" s="206"/>
      <c r="Q2144" s="40"/>
    </row>
    <row r="2145" spans="16:17" ht="29.25" customHeight="1">
      <c r="P2145" s="206"/>
      <c r="Q2145" s="40"/>
    </row>
    <row r="2146" spans="16:17" ht="29.25" customHeight="1">
      <c r="P2146" s="206"/>
      <c r="Q2146" s="40"/>
    </row>
    <row r="2147" spans="16:17" ht="29.25" customHeight="1">
      <c r="P2147" s="206"/>
      <c r="Q2147" s="40"/>
    </row>
    <row r="2148" spans="16:17" ht="29.25" customHeight="1">
      <c r="P2148" s="206"/>
      <c r="Q2148" s="40"/>
    </row>
    <row r="2149" spans="16:17" ht="29.25" customHeight="1">
      <c r="P2149" s="206"/>
      <c r="Q2149" s="40"/>
    </row>
    <row r="2150" spans="16:17" ht="29.25" customHeight="1">
      <c r="P2150" s="206"/>
      <c r="Q2150" s="40"/>
    </row>
    <row r="2151" spans="16:17" ht="29.25" customHeight="1">
      <c r="P2151" s="206"/>
      <c r="Q2151" s="40"/>
    </row>
    <row r="2152" spans="16:17" ht="29.25" customHeight="1">
      <c r="P2152" s="206"/>
      <c r="Q2152" s="40"/>
    </row>
    <row r="2153" spans="16:17" ht="29.25" customHeight="1">
      <c r="P2153" s="206"/>
      <c r="Q2153" s="40"/>
    </row>
    <row r="2154" spans="16:17" ht="29.25" customHeight="1">
      <c r="P2154" s="206"/>
      <c r="Q2154" s="40"/>
    </row>
    <row r="2155" spans="16:17" ht="29.25" customHeight="1">
      <c r="P2155" s="206"/>
      <c r="Q2155" s="40"/>
    </row>
    <row r="2156" spans="16:17" ht="29.25" customHeight="1">
      <c r="P2156" s="206"/>
      <c r="Q2156" s="40"/>
    </row>
    <row r="2157" spans="16:17" ht="29.25" customHeight="1">
      <c r="P2157" s="206"/>
      <c r="Q2157" s="40"/>
    </row>
    <row r="2158" spans="16:17" ht="29.25" customHeight="1">
      <c r="P2158" s="206"/>
      <c r="Q2158" s="40"/>
    </row>
    <row r="2159" spans="16:17" ht="29.25" customHeight="1">
      <c r="P2159" s="206"/>
      <c r="Q2159" s="40"/>
    </row>
    <row r="2160" spans="16:17" ht="29.25" customHeight="1">
      <c r="P2160" s="206"/>
      <c r="Q2160" s="40"/>
    </row>
    <row r="2161" spans="16:17" ht="29.25" customHeight="1">
      <c r="P2161" s="206"/>
      <c r="Q2161" s="40"/>
    </row>
    <row r="2162" spans="16:17" ht="29.25" customHeight="1">
      <c r="P2162" s="206"/>
      <c r="Q2162" s="40"/>
    </row>
    <row r="2163" spans="16:17" ht="29.25" customHeight="1">
      <c r="P2163" s="206"/>
      <c r="Q2163" s="40"/>
    </row>
    <row r="2164" spans="16:17" ht="29.25" customHeight="1">
      <c r="P2164" s="206"/>
      <c r="Q2164" s="40"/>
    </row>
    <row r="2165" spans="16:17" ht="29.25" customHeight="1">
      <c r="P2165" s="206"/>
      <c r="Q2165" s="40"/>
    </row>
    <row r="2166" spans="16:17" ht="29.25" customHeight="1">
      <c r="P2166" s="206"/>
      <c r="Q2166" s="40"/>
    </row>
    <row r="2167" spans="16:17" ht="29.25" customHeight="1">
      <c r="P2167" s="206"/>
      <c r="Q2167" s="40"/>
    </row>
    <row r="2168" spans="16:17" ht="29.25" customHeight="1">
      <c r="P2168" s="206"/>
      <c r="Q2168" s="40"/>
    </row>
    <row r="2169" spans="16:17" ht="29.25" customHeight="1">
      <c r="P2169" s="206"/>
      <c r="Q2169" s="40"/>
    </row>
    <row r="2170" spans="16:17" ht="29.25" customHeight="1">
      <c r="P2170" s="206"/>
      <c r="Q2170" s="40"/>
    </row>
    <row r="2171" spans="16:17" ht="29.25" customHeight="1">
      <c r="P2171" s="206"/>
      <c r="Q2171" s="40"/>
    </row>
    <row r="2172" spans="16:17" ht="29.25" customHeight="1">
      <c r="P2172" s="206"/>
      <c r="Q2172" s="40"/>
    </row>
    <row r="2173" spans="16:17" ht="29.25" customHeight="1">
      <c r="P2173" s="206"/>
      <c r="Q2173" s="40"/>
    </row>
    <row r="2174" spans="16:17" ht="29.25" customHeight="1">
      <c r="P2174" s="206"/>
      <c r="Q2174" s="40"/>
    </row>
    <row r="2175" spans="16:17" ht="29.25" customHeight="1">
      <c r="P2175" s="206"/>
      <c r="Q2175" s="40"/>
    </row>
    <row r="2176" spans="16:17" ht="29.25" customHeight="1">
      <c r="P2176" s="206"/>
      <c r="Q2176" s="40"/>
    </row>
    <row r="2177" spans="16:17" ht="29.25" customHeight="1">
      <c r="P2177" s="206"/>
      <c r="Q2177" s="40"/>
    </row>
    <row r="2178" spans="16:17" ht="29.25" customHeight="1">
      <c r="P2178" s="206"/>
      <c r="Q2178" s="40"/>
    </row>
    <row r="2179" spans="16:17" ht="29.25" customHeight="1">
      <c r="P2179" s="206"/>
      <c r="Q2179" s="40"/>
    </row>
    <row r="2180" spans="16:17" ht="29.25" customHeight="1">
      <c r="P2180" s="206"/>
      <c r="Q2180" s="40"/>
    </row>
    <row r="2181" spans="16:17" ht="29.25" customHeight="1">
      <c r="P2181" s="206"/>
      <c r="Q2181" s="40"/>
    </row>
    <row r="2182" spans="16:17" ht="29.25" customHeight="1">
      <c r="P2182" s="206"/>
      <c r="Q2182" s="40"/>
    </row>
    <row r="2183" spans="16:17" ht="29.25" customHeight="1">
      <c r="P2183" s="206"/>
      <c r="Q2183" s="40"/>
    </row>
    <row r="2184" spans="16:17" ht="29.25" customHeight="1">
      <c r="P2184" s="206"/>
      <c r="Q2184" s="40"/>
    </row>
    <row r="2185" spans="16:17" ht="29.25" customHeight="1">
      <c r="P2185" s="206"/>
      <c r="Q2185" s="40"/>
    </row>
    <row r="2186" spans="16:17" ht="29.25" customHeight="1">
      <c r="P2186" s="206"/>
      <c r="Q2186" s="40"/>
    </row>
    <row r="2187" spans="16:17" ht="29.25" customHeight="1">
      <c r="P2187" s="206"/>
      <c r="Q2187" s="40"/>
    </row>
    <row r="2188" spans="16:17" ht="29.25" customHeight="1">
      <c r="P2188" s="206"/>
      <c r="Q2188" s="40"/>
    </row>
    <row r="2189" spans="16:17" ht="29.25" customHeight="1">
      <c r="P2189" s="206"/>
      <c r="Q2189" s="40"/>
    </row>
    <row r="2190" spans="16:17" ht="29.25" customHeight="1">
      <c r="P2190" s="206"/>
      <c r="Q2190" s="40"/>
    </row>
    <row r="2191" spans="16:17" ht="29.25" customHeight="1">
      <c r="P2191" s="206"/>
      <c r="Q2191" s="40"/>
    </row>
    <row r="2192" spans="16:17" ht="29.25" customHeight="1">
      <c r="P2192" s="206"/>
      <c r="Q2192" s="40"/>
    </row>
    <row r="2193" spans="16:17" ht="29.25" customHeight="1">
      <c r="P2193" s="206"/>
      <c r="Q2193" s="40"/>
    </row>
    <row r="2194" spans="16:17" ht="29.25" customHeight="1">
      <c r="P2194" s="206"/>
      <c r="Q2194" s="40"/>
    </row>
    <row r="2195" spans="16:17" ht="29.25" customHeight="1">
      <c r="P2195" s="206"/>
      <c r="Q2195" s="40"/>
    </row>
    <row r="2196" spans="16:17" ht="29.25" customHeight="1">
      <c r="P2196" s="206"/>
      <c r="Q2196" s="40"/>
    </row>
    <row r="2197" spans="16:17" ht="29.25" customHeight="1">
      <c r="P2197" s="206"/>
      <c r="Q2197" s="40"/>
    </row>
    <row r="2198" spans="16:17" ht="29.25" customHeight="1">
      <c r="P2198" s="206"/>
      <c r="Q2198" s="40"/>
    </row>
    <row r="2199" spans="16:17" ht="29.25" customHeight="1">
      <c r="P2199" s="206"/>
      <c r="Q2199" s="40"/>
    </row>
    <row r="2200" spans="16:17" ht="29.25" customHeight="1">
      <c r="P2200" s="206"/>
      <c r="Q2200" s="40"/>
    </row>
    <row r="2201" spans="16:17" ht="29.25" customHeight="1">
      <c r="P2201" s="206"/>
      <c r="Q2201" s="40"/>
    </row>
    <row r="2202" spans="16:17" ht="29.25" customHeight="1">
      <c r="P2202" s="206"/>
      <c r="Q2202" s="40"/>
    </row>
    <row r="2203" spans="16:17" ht="29.25" customHeight="1">
      <c r="P2203" s="206"/>
      <c r="Q2203" s="40"/>
    </row>
    <row r="2204" spans="16:17" ht="29.25" customHeight="1">
      <c r="P2204" s="206"/>
      <c r="Q2204" s="40"/>
    </row>
    <row r="2205" spans="16:17" ht="29.25" customHeight="1">
      <c r="P2205" s="206"/>
      <c r="Q2205" s="40"/>
    </row>
    <row r="2206" spans="16:17" ht="29.25" customHeight="1">
      <c r="P2206" s="206"/>
      <c r="Q2206" s="40"/>
    </row>
    <row r="2207" spans="16:17" ht="29.25" customHeight="1">
      <c r="P2207" s="206"/>
      <c r="Q2207" s="40"/>
    </row>
    <row r="2208" spans="16:17" ht="29.25" customHeight="1">
      <c r="P2208" s="206"/>
      <c r="Q2208" s="40"/>
    </row>
    <row r="2209" spans="16:17" ht="29.25" customHeight="1">
      <c r="P2209" s="206"/>
      <c r="Q2209" s="40"/>
    </row>
    <row r="2210" spans="16:17" ht="29.25" customHeight="1">
      <c r="P2210" s="206"/>
      <c r="Q2210" s="40"/>
    </row>
    <row r="2211" spans="16:17" ht="29.25" customHeight="1">
      <c r="P2211" s="206"/>
      <c r="Q2211" s="40"/>
    </row>
    <row r="2212" spans="16:17" ht="29.25" customHeight="1">
      <c r="P2212" s="206"/>
      <c r="Q2212" s="40"/>
    </row>
    <row r="2213" spans="16:17" ht="29.25" customHeight="1">
      <c r="P2213" s="206"/>
      <c r="Q2213" s="40"/>
    </row>
    <row r="2214" spans="16:17" ht="29.25" customHeight="1">
      <c r="P2214" s="206"/>
      <c r="Q2214" s="40"/>
    </row>
    <row r="2215" spans="16:17" ht="29.25" customHeight="1">
      <c r="P2215" s="206"/>
      <c r="Q2215" s="40"/>
    </row>
    <row r="2216" spans="16:17" ht="29.25" customHeight="1">
      <c r="P2216" s="206"/>
      <c r="Q2216" s="40"/>
    </row>
    <row r="2217" spans="16:17" ht="29.25" customHeight="1">
      <c r="P2217" s="206"/>
      <c r="Q2217" s="40"/>
    </row>
    <row r="2218" spans="16:17" ht="29.25" customHeight="1">
      <c r="P2218" s="206"/>
      <c r="Q2218" s="40"/>
    </row>
    <row r="2219" spans="16:17" ht="29.25" customHeight="1">
      <c r="P2219" s="206"/>
      <c r="Q2219" s="40"/>
    </row>
    <row r="2220" spans="16:17" ht="29.25" customHeight="1">
      <c r="P2220" s="206"/>
      <c r="Q2220" s="40"/>
    </row>
    <row r="2221" spans="16:17" ht="29.25" customHeight="1">
      <c r="P2221" s="206"/>
      <c r="Q2221" s="40"/>
    </row>
    <row r="2222" spans="16:17" ht="29.25" customHeight="1">
      <c r="P2222" s="206"/>
      <c r="Q2222" s="40"/>
    </row>
    <row r="2223" spans="16:17" ht="29.25" customHeight="1">
      <c r="P2223" s="206"/>
      <c r="Q2223" s="40"/>
    </row>
    <row r="2224" spans="16:17" ht="29.25" customHeight="1">
      <c r="P2224" s="206"/>
      <c r="Q2224" s="40"/>
    </row>
    <row r="2225" spans="16:17" ht="29.25" customHeight="1">
      <c r="P2225" s="206"/>
      <c r="Q2225" s="40"/>
    </row>
    <row r="2226" spans="16:17" ht="29.25" customHeight="1">
      <c r="P2226" s="206"/>
      <c r="Q2226" s="40"/>
    </row>
    <row r="2227" spans="16:17" ht="29.25" customHeight="1">
      <c r="P2227" s="206"/>
      <c r="Q2227" s="40"/>
    </row>
    <row r="2228" spans="16:17" ht="29.25" customHeight="1">
      <c r="P2228" s="206"/>
      <c r="Q2228" s="40"/>
    </row>
    <row r="2229" spans="16:17" ht="29.25" customHeight="1">
      <c r="P2229" s="206"/>
      <c r="Q2229" s="40"/>
    </row>
    <row r="2230" spans="16:17" ht="29.25" customHeight="1">
      <c r="P2230" s="206"/>
      <c r="Q2230" s="40"/>
    </row>
    <row r="2231" spans="16:17" ht="29.25" customHeight="1">
      <c r="P2231" s="206"/>
      <c r="Q2231" s="40"/>
    </row>
    <row r="2232" spans="16:17" ht="29.25" customHeight="1">
      <c r="P2232" s="206"/>
      <c r="Q2232" s="40"/>
    </row>
    <row r="2233" spans="16:17" ht="29.25" customHeight="1">
      <c r="P2233" s="206"/>
      <c r="Q2233" s="40"/>
    </row>
    <row r="2234" spans="16:17" ht="29.25" customHeight="1">
      <c r="P2234" s="206"/>
      <c r="Q2234" s="40"/>
    </row>
    <row r="2235" spans="16:17" ht="29.25" customHeight="1">
      <c r="P2235" s="206"/>
      <c r="Q2235" s="40"/>
    </row>
    <row r="2236" spans="16:17" ht="29.25" customHeight="1">
      <c r="P2236" s="206"/>
      <c r="Q2236" s="40"/>
    </row>
    <row r="2237" spans="16:17" ht="29.25" customHeight="1">
      <c r="P2237" s="206"/>
      <c r="Q2237" s="40"/>
    </row>
    <row r="2238" spans="16:17" ht="29.25" customHeight="1">
      <c r="P2238" s="206"/>
      <c r="Q2238" s="40"/>
    </row>
    <row r="2239" spans="16:17" ht="29.25" customHeight="1">
      <c r="P2239" s="206"/>
      <c r="Q2239" s="40"/>
    </row>
    <row r="2240" spans="16:17" ht="29.25" customHeight="1">
      <c r="P2240" s="206"/>
      <c r="Q2240" s="40"/>
    </row>
    <row r="2241" spans="16:17" ht="29.25" customHeight="1">
      <c r="P2241" s="206"/>
      <c r="Q2241" s="40"/>
    </row>
    <row r="2242" spans="16:17" ht="29.25" customHeight="1">
      <c r="P2242" s="206"/>
      <c r="Q2242" s="40"/>
    </row>
    <row r="2243" spans="16:17" ht="29.25" customHeight="1">
      <c r="P2243" s="206"/>
      <c r="Q2243" s="40"/>
    </row>
    <row r="2244" spans="16:17" ht="29.25" customHeight="1">
      <c r="P2244" s="206"/>
      <c r="Q2244" s="40"/>
    </row>
    <row r="2245" spans="16:17" ht="29.25" customHeight="1">
      <c r="P2245" s="206"/>
      <c r="Q2245" s="40"/>
    </row>
    <row r="2246" spans="16:17" ht="29.25" customHeight="1">
      <c r="P2246" s="206"/>
      <c r="Q2246" s="40"/>
    </row>
    <row r="2247" spans="16:17" ht="29.25" customHeight="1">
      <c r="P2247" s="206"/>
      <c r="Q2247" s="40"/>
    </row>
    <row r="2248" spans="16:17" ht="29.25" customHeight="1">
      <c r="P2248" s="206"/>
      <c r="Q2248" s="40"/>
    </row>
    <row r="2249" spans="16:17" ht="29.25" customHeight="1">
      <c r="P2249" s="206"/>
      <c r="Q2249" s="40"/>
    </row>
    <row r="2250" spans="16:17" ht="29.25" customHeight="1">
      <c r="P2250" s="206"/>
      <c r="Q2250" s="40"/>
    </row>
    <row r="2251" spans="16:17" ht="29.25" customHeight="1">
      <c r="P2251" s="206"/>
      <c r="Q2251" s="40"/>
    </row>
    <row r="2252" spans="16:17" ht="29.25" customHeight="1">
      <c r="P2252" s="206"/>
      <c r="Q2252" s="40"/>
    </row>
    <row r="2253" spans="16:17" ht="29.25" customHeight="1">
      <c r="P2253" s="206"/>
      <c r="Q2253" s="40"/>
    </row>
    <row r="2254" spans="16:17" ht="29.25" customHeight="1">
      <c r="P2254" s="206"/>
      <c r="Q2254" s="40"/>
    </row>
    <row r="2255" spans="16:17" ht="29.25" customHeight="1">
      <c r="P2255" s="206"/>
      <c r="Q2255" s="40"/>
    </row>
    <row r="2256" spans="16:17" ht="29.25" customHeight="1">
      <c r="P2256" s="206"/>
      <c r="Q2256" s="40"/>
    </row>
    <row r="2257" spans="16:17" ht="29.25" customHeight="1">
      <c r="P2257" s="206"/>
      <c r="Q2257" s="40"/>
    </row>
    <row r="2258" spans="16:17" ht="29.25" customHeight="1">
      <c r="P2258" s="206"/>
      <c r="Q2258" s="40"/>
    </row>
    <row r="2259" spans="16:17" ht="29.25" customHeight="1">
      <c r="P2259" s="206"/>
      <c r="Q2259" s="40"/>
    </row>
    <row r="2260" spans="16:17" ht="29.25" customHeight="1">
      <c r="P2260" s="206"/>
      <c r="Q2260" s="40"/>
    </row>
    <row r="2261" spans="16:17" ht="29.25" customHeight="1">
      <c r="P2261" s="206"/>
      <c r="Q2261" s="40"/>
    </row>
    <row r="2262" spans="16:17" ht="29.25" customHeight="1">
      <c r="P2262" s="206"/>
      <c r="Q2262" s="40"/>
    </row>
    <row r="2263" spans="16:17" ht="29.25" customHeight="1">
      <c r="P2263" s="206"/>
      <c r="Q2263" s="40"/>
    </row>
    <row r="2264" spans="16:17" ht="29.25" customHeight="1">
      <c r="P2264" s="206"/>
      <c r="Q2264" s="40"/>
    </row>
    <row r="2265" spans="16:17" ht="29.25" customHeight="1">
      <c r="P2265" s="206"/>
      <c r="Q2265" s="40"/>
    </row>
    <row r="2266" spans="16:17" ht="29.25" customHeight="1">
      <c r="P2266" s="206"/>
      <c r="Q2266" s="40"/>
    </row>
    <row r="2267" spans="16:17" ht="29.25" customHeight="1">
      <c r="P2267" s="206"/>
      <c r="Q2267" s="40"/>
    </row>
    <row r="2268" spans="16:17" ht="29.25" customHeight="1">
      <c r="P2268" s="206"/>
      <c r="Q2268" s="40"/>
    </row>
    <row r="2269" spans="16:17" ht="29.25" customHeight="1">
      <c r="P2269" s="206"/>
      <c r="Q2269" s="40"/>
    </row>
    <row r="2270" spans="16:17" ht="29.25" customHeight="1">
      <c r="P2270" s="206"/>
      <c r="Q2270" s="40"/>
    </row>
    <row r="2271" spans="16:17" ht="29.25" customHeight="1">
      <c r="P2271" s="206"/>
      <c r="Q2271" s="40"/>
    </row>
    <row r="2272" spans="16:17" ht="29.25" customHeight="1">
      <c r="P2272" s="206"/>
      <c r="Q2272" s="40"/>
    </row>
    <row r="2273" spans="16:17" ht="29.25" customHeight="1">
      <c r="P2273" s="206"/>
      <c r="Q2273" s="40"/>
    </row>
    <row r="2274" spans="16:17" ht="29.25" customHeight="1">
      <c r="P2274" s="206"/>
      <c r="Q2274" s="40"/>
    </row>
    <row r="2275" spans="16:17" ht="29.25" customHeight="1">
      <c r="P2275" s="206"/>
      <c r="Q2275" s="40"/>
    </row>
    <row r="2276" spans="16:17" ht="29.25" customHeight="1">
      <c r="P2276" s="206"/>
      <c r="Q2276" s="40"/>
    </row>
    <row r="2277" spans="16:17" ht="29.25" customHeight="1">
      <c r="P2277" s="206"/>
      <c r="Q2277" s="40"/>
    </row>
    <row r="2278" spans="16:17" ht="29.25" customHeight="1">
      <c r="P2278" s="206"/>
      <c r="Q2278" s="40"/>
    </row>
    <row r="2279" spans="16:17" ht="29.25" customHeight="1">
      <c r="P2279" s="206"/>
      <c r="Q2279" s="40"/>
    </row>
    <row r="2280" spans="16:17" ht="29.25" customHeight="1">
      <c r="P2280" s="206"/>
      <c r="Q2280" s="40"/>
    </row>
    <row r="2281" spans="16:17" ht="29.25" customHeight="1">
      <c r="P2281" s="206"/>
      <c r="Q2281" s="40"/>
    </row>
    <row r="2282" spans="16:17" ht="29.25" customHeight="1">
      <c r="P2282" s="206"/>
      <c r="Q2282" s="40"/>
    </row>
    <row r="2283" spans="16:17" ht="29.25" customHeight="1">
      <c r="P2283" s="206"/>
      <c r="Q2283" s="40"/>
    </row>
    <row r="2284" spans="16:17" ht="29.25" customHeight="1">
      <c r="P2284" s="206"/>
      <c r="Q2284" s="40"/>
    </row>
    <row r="2285" spans="16:17" ht="29.25" customHeight="1">
      <c r="P2285" s="206"/>
      <c r="Q2285" s="40"/>
    </row>
    <row r="2286" spans="16:17" ht="29.25" customHeight="1">
      <c r="P2286" s="206"/>
      <c r="Q2286" s="40"/>
    </row>
    <row r="2287" spans="16:17" ht="29.25" customHeight="1">
      <c r="P2287" s="206"/>
      <c r="Q2287" s="40"/>
    </row>
    <row r="2288" spans="16:17" ht="29.25" customHeight="1">
      <c r="P2288" s="206"/>
      <c r="Q2288" s="40"/>
    </row>
    <row r="2289" spans="16:17" ht="29.25" customHeight="1">
      <c r="P2289" s="206"/>
      <c r="Q2289" s="40"/>
    </row>
    <row r="2290" spans="16:17" ht="29.25" customHeight="1">
      <c r="P2290" s="206"/>
      <c r="Q2290" s="40"/>
    </row>
    <row r="2291" spans="16:17" ht="29.25" customHeight="1">
      <c r="P2291" s="206"/>
      <c r="Q2291" s="40"/>
    </row>
    <row r="2292" spans="16:17" ht="29.25" customHeight="1">
      <c r="P2292" s="206"/>
      <c r="Q2292" s="40"/>
    </row>
    <row r="2293" spans="16:17" ht="29.25" customHeight="1">
      <c r="P2293" s="206"/>
      <c r="Q2293" s="40"/>
    </row>
    <row r="2294" spans="16:17" ht="29.25" customHeight="1">
      <c r="P2294" s="206"/>
      <c r="Q2294" s="40"/>
    </row>
    <row r="2295" spans="16:17" ht="29.25" customHeight="1">
      <c r="P2295" s="206"/>
      <c r="Q2295" s="40"/>
    </row>
    <row r="2296" spans="16:17" ht="29.25" customHeight="1">
      <c r="P2296" s="206"/>
      <c r="Q2296" s="40"/>
    </row>
    <row r="2297" spans="16:17" ht="29.25" customHeight="1">
      <c r="P2297" s="206"/>
      <c r="Q2297" s="40"/>
    </row>
    <row r="2298" spans="16:17" ht="29.25" customHeight="1">
      <c r="P2298" s="206"/>
      <c r="Q2298" s="40"/>
    </row>
    <row r="2299" spans="16:17" ht="29.25" customHeight="1">
      <c r="P2299" s="206"/>
      <c r="Q2299" s="40"/>
    </row>
    <row r="2300" spans="16:17" ht="29.25" customHeight="1">
      <c r="P2300" s="206"/>
      <c r="Q2300" s="40"/>
    </row>
    <row r="2301" spans="16:17" ht="29.25" customHeight="1">
      <c r="P2301" s="206"/>
      <c r="Q2301" s="40"/>
    </row>
    <row r="2302" spans="16:17" ht="29.25" customHeight="1">
      <c r="P2302" s="206"/>
      <c r="Q2302" s="40"/>
    </row>
    <row r="2303" spans="16:17" ht="29.25" customHeight="1">
      <c r="P2303" s="206"/>
      <c r="Q2303" s="40"/>
    </row>
    <row r="2304" spans="16:17" ht="29.25" customHeight="1">
      <c r="P2304" s="206"/>
      <c r="Q2304" s="40"/>
    </row>
    <row r="2305" spans="16:17" ht="29.25" customHeight="1">
      <c r="P2305" s="206"/>
      <c r="Q2305" s="40"/>
    </row>
    <row r="2306" spans="16:17" ht="29.25" customHeight="1">
      <c r="P2306" s="206"/>
      <c r="Q2306" s="40"/>
    </row>
    <row r="2307" spans="16:17" ht="29.25" customHeight="1">
      <c r="P2307" s="206"/>
      <c r="Q2307" s="40"/>
    </row>
    <row r="2308" spans="16:17" ht="29.25" customHeight="1">
      <c r="P2308" s="206"/>
      <c r="Q2308" s="40"/>
    </row>
    <row r="2309" spans="16:17" ht="29.25" customHeight="1">
      <c r="P2309" s="206"/>
      <c r="Q2309" s="40"/>
    </row>
    <row r="2310" spans="16:17" ht="29.25" customHeight="1">
      <c r="P2310" s="206"/>
      <c r="Q2310" s="40"/>
    </row>
    <row r="2311" spans="16:17" ht="29.25" customHeight="1">
      <c r="P2311" s="206"/>
      <c r="Q2311" s="40"/>
    </row>
    <row r="2312" spans="16:17" ht="29.25" customHeight="1">
      <c r="P2312" s="206"/>
      <c r="Q2312" s="40"/>
    </row>
    <row r="2313" spans="16:17" ht="29.25" customHeight="1">
      <c r="P2313" s="206"/>
      <c r="Q2313" s="40"/>
    </row>
    <row r="2314" spans="16:17" ht="29.25" customHeight="1">
      <c r="P2314" s="206"/>
      <c r="Q2314" s="40"/>
    </row>
    <row r="2315" spans="16:17" ht="29.25" customHeight="1">
      <c r="P2315" s="206"/>
      <c r="Q2315" s="40"/>
    </row>
    <row r="2316" spans="16:17" ht="29.25" customHeight="1">
      <c r="P2316" s="206"/>
      <c r="Q2316" s="40"/>
    </row>
    <row r="2317" spans="16:17" ht="29.25" customHeight="1">
      <c r="P2317" s="206"/>
      <c r="Q2317" s="40"/>
    </row>
    <row r="2318" spans="16:17" ht="29.25" customHeight="1">
      <c r="P2318" s="206"/>
      <c r="Q2318" s="40"/>
    </row>
    <row r="2319" spans="16:17" ht="29.25" customHeight="1">
      <c r="P2319" s="206"/>
      <c r="Q2319" s="40"/>
    </row>
    <row r="2320" spans="16:17" ht="29.25" customHeight="1">
      <c r="P2320" s="206"/>
      <c r="Q2320" s="40"/>
    </row>
    <row r="2321" spans="16:17" ht="29.25" customHeight="1">
      <c r="P2321" s="206"/>
      <c r="Q2321" s="40"/>
    </row>
    <row r="2322" spans="16:17" ht="29.25" customHeight="1">
      <c r="P2322" s="206"/>
      <c r="Q2322" s="40"/>
    </row>
    <row r="2323" spans="16:17" ht="29.25" customHeight="1">
      <c r="P2323" s="206"/>
      <c r="Q2323" s="40"/>
    </row>
    <row r="2324" spans="16:17" ht="29.25" customHeight="1">
      <c r="P2324" s="206"/>
      <c r="Q2324" s="40"/>
    </row>
    <row r="2325" spans="16:17" ht="29.25" customHeight="1">
      <c r="P2325" s="206"/>
      <c r="Q2325" s="40"/>
    </row>
    <row r="2326" spans="16:17" ht="29.25" customHeight="1">
      <c r="P2326" s="206"/>
      <c r="Q2326" s="40"/>
    </row>
    <row r="2327" spans="16:17" ht="29.25" customHeight="1">
      <c r="P2327" s="206"/>
      <c r="Q2327" s="40"/>
    </row>
    <row r="2328" spans="16:17" ht="29.25" customHeight="1">
      <c r="P2328" s="206"/>
      <c r="Q2328" s="40"/>
    </row>
    <row r="2329" spans="16:17" ht="29.25" customHeight="1">
      <c r="P2329" s="206"/>
      <c r="Q2329" s="40"/>
    </row>
    <row r="2330" spans="16:17" ht="29.25" customHeight="1">
      <c r="P2330" s="206"/>
      <c r="Q2330" s="40"/>
    </row>
    <row r="2331" spans="16:17" ht="29.25" customHeight="1">
      <c r="P2331" s="206"/>
      <c r="Q2331" s="40"/>
    </row>
    <row r="2332" spans="16:17" ht="29.25" customHeight="1">
      <c r="P2332" s="206"/>
      <c r="Q2332" s="40"/>
    </row>
    <row r="2333" spans="16:17" ht="29.25" customHeight="1">
      <c r="P2333" s="206"/>
      <c r="Q2333" s="40"/>
    </row>
    <row r="2334" spans="16:17" ht="29.25" customHeight="1">
      <c r="P2334" s="206"/>
      <c r="Q2334" s="40"/>
    </row>
    <row r="2335" spans="16:17" ht="29.25" customHeight="1">
      <c r="P2335" s="206"/>
      <c r="Q2335" s="40"/>
    </row>
    <row r="2336" spans="16:17" ht="29.25" customHeight="1">
      <c r="P2336" s="206"/>
      <c r="Q2336" s="40"/>
    </row>
    <row r="2337" spans="16:17" ht="29.25" customHeight="1">
      <c r="P2337" s="206"/>
      <c r="Q2337" s="40"/>
    </row>
    <row r="2338" spans="16:17" ht="29.25" customHeight="1">
      <c r="P2338" s="206"/>
      <c r="Q2338" s="40"/>
    </row>
    <row r="2339" spans="16:17" ht="29.25" customHeight="1">
      <c r="P2339" s="206"/>
      <c r="Q2339" s="40"/>
    </row>
    <row r="2340" spans="16:17" ht="29.25" customHeight="1">
      <c r="P2340" s="206"/>
      <c r="Q2340" s="40"/>
    </row>
    <row r="2341" spans="16:17" ht="29.25" customHeight="1">
      <c r="P2341" s="206"/>
      <c r="Q2341" s="40"/>
    </row>
    <row r="2342" spans="16:17" ht="29.25" customHeight="1">
      <c r="P2342" s="206"/>
      <c r="Q2342" s="40"/>
    </row>
    <row r="2343" spans="16:17" ht="29.25" customHeight="1">
      <c r="P2343" s="206"/>
      <c r="Q2343" s="40"/>
    </row>
    <row r="2344" spans="16:17" ht="29.25" customHeight="1">
      <c r="P2344" s="206"/>
      <c r="Q2344" s="40"/>
    </row>
    <row r="2345" spans="16:17" ht="29.25" customHeight="1">
      <c r="P2345" s="206"/>
      <c r="Q2345" s="40"/>
    </row>
    <row r="2346" spans="16:17" ht="29.25" customHeight="1">
      <c r="P2346" s="206"/>
      <c r="Q2346" s="40"/>
    </row>
    <row r="2347" spans="16:17" ht="29.25" customHeight="1">
      <c r="P2347" s="206"/>
      <c r="Q2347" s="40"/>
    </row>
    <row r="2348" spans="16:17" ht="29.25" customHeight="1">
      <c r="P2348" s="206"/>
      <c r="Q2348" s="40"/>
    </row>
    <row r="2349" spans="16:17" ht="29.25" customHeight="1">
      <c r="P2349" s="206"/>
      <c r="Q2349" s="40"/>
    </row>
    <row r="2350" spans="16:17" ht="29.25" customHeight="1">
      <c r="P2350" s="206"/>
      <c r="Q2350" s="40"/>
    </row>
    <row r="2351" spans="16:17" ht="29.25" customHeight="1">
      <c r="P2351" s="206"/>
      <c r="Q2351" s="40"/>
    </row>
    <row r="2352" spans="16:17" ht="29.25" customHeight="1">
      <c r="P2352" s="206"/>
      <c r="Q2352" s="40"/>
    </row>
    <row r="2353" spans="16:17" ht="29.25" customHeight="1">
      <c r="P2353" s="206"/>
      <c r="Q2353" s="40"/>
    </row>
    <row r="2354" spans="16:17" ht="29.25" customHeight="1">
      <c r="P2354" s="206"/>
      <c r="Q2354" s="40"/>
    </row>
    <row r="2355" spans="16:17" ht="29.25" customHeight="1">
      <c r="P2355" s="206"/>
      <c r="Q2355" s="40"/>
    </row>
    <row r="2356" spans="16:17" ht="29.25" customHeight="1">
      <c r="P2356" s="206"/>
      <c r="Q2356" s="40"/>
    </row>
    <row r="2357" spans="16:17" ht="29.25" customHeight="1">
      <c r="P2357" s="206"/>
      <c r="Q2357" s="40"/>
    </row>
    <row r="2358" spans="16:17" ht="29.25" customHeight="1">
      <c r="P2358" s="206"/>
      <c r="Q2358" s="40"/>
    </row>
    <row r="2359" spans="16:17" ht="29.25" customHeight="1">
      <c r="P2359" s="206"/>
      <c r="Q2359" s="40"/>
    </row>
    <row r="2360" spans="16:17" ht="29.25" customHeight="1">
      <c r="P2360" s="206"/>
      <c r="Q2360" s="40"/>
    </row>
    <row r="2361" spans="16:17" ht="29.25" customHeight="1">
      <c r="P2361" s="206"/>
      <c r="Q2361" s="40"/>
    </row>
    <row r="2362" spans="16:17" ht="29.25" customHeight="1">
      <c r="P2362" s="206"/>
      <c r="Q2362" s="40"/>
    </row>
    <row r="2363" spans="16:17" ht="29.25" customHeight="1">
      <c r="P2363" s="206"/>
      <c r="Q2363" s="40"/>
    </row>
    <row r="2364" spans="16:17" ht="29.25" customHeight="1">
      <c r="P2364" s="206"/>
      <c r="Q2364" s="40"/>
    </row>
    <row r="2365" spans="16:17" ht="29.25" customHeight="1">
      <c r="P2365" s="206"/>
      <c r="Q2365" s="40"/>
    </row>
    <row r="2366" spans="16:17" ht="29.25" customHeight="1">
      <c r="P2366" s="206"/>
      <c r="Q2366" s="40"/>
    </row>
    <row r="2367" spans="16:17" ht="29.25" customHeight="1">
      <c r="P2367" s="206"/>
      <c r="Q2367" s="40"/>
    </row>
    <row r="2368" spans="16:17" ht="29.25" customHeight="1">
      <c r="P2368" s="206"/>
      <c r="Q2368" s="40"/>
    </row>
    <row r="2369" spans="16:17" ht="29.25" customHeight="1">
      <c r="P2369" s="206"/>
      <c r="Q2369" s="40"/>
    </row>
    <row r="2370" spans="16:17" ht="29.25" customHeight="1">
      <c r="P2370" s="206"/>
      <c r="Q2370" s="40"/>
    </row>
    <row r="2371" spans="16:17" ht="29.25" customHeight="1">
      <c r="P2371" s="206"/>
      <c r="Q2371" s="40"/>
    </row>
    <row r="2372" spans="16:17" ht="29.25" customHeight="1">
      <c r="P2372" s="206"/>
      <c r="Q2372" s="40"/>
    </row>
    <row r="2373" spans="16:17" ht="29.25" customHeight="1">
      <c r="P2373" s="206"/>
      <c r="Q2373" s="40"/>
    </row>
    <row r="2374" spans="16:17" ht="29.25" customHeight="1">
      <c r="P2374" s="206"/>
      <c r="Q2374" s="40"/>
    </row>
    <row r="2375" spans="16:17" ht="29.25" customHeight="1">
      <c r="P2375" s="206"/>
      <c r="Q2375" s="40"/>
    </row>
    <row r="2376" spans="16:17" ht="29.25" customHeight="1">
      <c r="P2376" s="206"/>
      <c r="Q2376" s="40"/>
    </row>
    <row r="2377" spans="16:17" ht="29.25" customHeight="1">
      <c r="P2377" s="206"/>
      <c r="Q2377" s="40"/>
    </row>
    <row r="2378" spans="16:17" ht="29.25" customHeight="1">
      <c r="P2378" s="206"/>
      <c r="Q2378" s="40"/>
    </row>
    <row r="2379" spans="16:17" ht="29.25" customHeight="1">
      <c r="P2379" s="206"/>
      <c r="Q2379" s="40"/>
    </row>
    <row r="2380" spans="16:17" ht="29.25" customHeight="1">
      <c r="P2380" s="206"/>
      <c r="Q2380" s="40"/>
    </row>
    <row r="2381" spans="16:17" ht="29.25" customHeight="1">
      <c r="P2381" s="206"/>
      <c r="Q2381" s="40"/>
    </row>
    <row r="2382" spans="16:17" ht="29.25" customHeight="1">
      <c r="P2382" s="206"/>
      <c r="Q2382" s="40"/>
    </row>
    <row r="2383" spans="16:17" ht="29.25" customHeight="1">
      <c r="P2383" s="206"/>
      <c r="Q2383" s="40"/>
    </row>
    <row r="2384" spans="16:17" ht="29.25" customHeight="1">
      <c r="P2384" s="206"/>
      <c r="Q2384" s="40"/>
    </row>
    <row r="2385" spans="16:17" ht="29.25" customHeight="1">
      <c r="P2385" s="206"/>
      <c r="Q2385" s="40"/>
    </row>
    <row r="2386" spans="16:17" ht="29.25" customHeight="1">
      <c r="P2386" s="206"/>
      <c r="Q2386" s="40"/>
    </row>
    <row r="2387" spans="16:17" ht="29.25" customHeight="1">
      <c r="P2387" s="206"/>
      <c r="Q2387" s="40"/>
    </row>
    <row r="2388" spans="16:17" ht="29.25" customHeight="1">
      <c r="P2388" s="206"/>
      <c r="Q2388" s="40"/>
    </row>
    <row r="2389" spans="16:17" ht="29.25" customHeight="1">
      <c r="P2389" s="206"/>
      <c r="Q2389" s="40"/>
    </row>
    <row r="2390" spans="16:17" ht="29.25" customHeight="1">
      <c r="P2390" s="206"/>
      <c r="Q2390" s="40"/>
    </row>
    <row r="2391" spans="16:17" ht="29.25" customHeight="1">
      <c r="P2391" s="206"/>
      <c r="Q2391" s="40"/>
    </row>
    <row r="2392" spans="16:17" ht="29.25" customHeight="1">
      <c r="P2392" s="206"/>
      <c r="Q2392" s="40"/>
    </row>
    <row r="2393" spans="16:17" ht="29.25" customHeight="1">
      <c r="P2393" s="206"/>
      <c r="Q2393" s="40"/>
    </row>
    <row r="2394" spans="16:17" ht="29.25" customHeight="1">
      <c r="P2394" s="206"/>
      <c r="Q2394" s="40"/>
    </row>
    <row r="2395" spans="16:17" ht="29.25" customHeight="1">
      <c r="P2395" s="206"/>
      <c r="Q2395" s="40"/>
    </row>
    <row r="2396" spans="16:17" ht="29.25" customHeight="1">
      <c r="P2396" s="206"/>
      <c r="Q2396" s="40"/>
    </row>
    <row r="2397" spans="16:17" ht="29.25" customHeight="1">
      <c r="P2397" s="206"/>
      <c r="Q2397" s="40"/>
    </row>
    <row r="2398" spans="16:17" ht="29.25" customHeight="1">
      <c r="P2398" s="206"/>
      <c r="Q2398" s="40"/>
    </row>
    <row r="2399" spans="16:17" ht="29.25" customHeight="1">
      <c r="P2399" s="206"/>
      <c r="Q2399" s="40"/>
    </row>
    <row r="2400" spans="16:17" ht="29.25" customHeight="1">
      <c r="P2400" s="206"/>
      <c r="Q2400" s="40"/>
    </row>
    <row r="2401" spans="16:17" ht="29.25" customHeight="1">
      <c r="P2401" s="206"/>
      <c r="Q2401" s="40"/>
    </row>
    <row r="2402" spans="16:17" ht="29.25" customHeight="1">
      <c r="P2402" s="206"/>
      <c r="Q2402" s="40"/>
    </row>
    <row r="2403" spans="16:17" ht="29.25" customHeight="1">
      <c r="P2403" s="206"/>
      <c r="Q2403" s="40"/>
    </row>
    <row r="2404" spans="16:17" ht="29.25" customHeight="1">
      <c r="P2404" s="206"/>
      <c r="Q2404" s="40"/>
    </row>
    <row r="2405" spans="16:17" ht="29.25" customHeight="1">
      <c r="P2405" s="206"/>
      <c r="Q2405" s="40"/>
    </row>
    <row r="2406" spans="16:17" ht="29.25" customHeight="1">
      <c r="P2406" s="206"/>
      <c r="Q2406" s="40"/>
    </row>
    <row r="2407" spans="16:17" ht="29.25" customHeight="1">
      <c r="P2407" s="206"/>
      <c r="Q2407" s="40"/>
    </row>
    <row r="2408" spans="16:17" ht="29.25" customHeight="1">
      <c r="P2408" s="206"/>
      <c r="Q2408" s="40"/>
    </row>
    <row r="2409" spans="16:17" ht="29.25" customHeight="1">
      <c r="P2409" s="206"/>
      <c r="Q2409" s="40"/>
    </row>
    <row r="2410" spans="16:17" ht="29.25" customHeight="1">
      <c r="P2410" s="206"/>
      <c r="Q2410" s="40"/>
    </row>
    <row r="2411" spans="16:17" ht="29.25" customHeight="1">
      <c r="P2411" s="206"/>
      <c r="Q2411" s="40"/>
    </row>
    <row r="2412" spans="16:17" ht="29.25" customHeight="1">
      <c r="P2412" s="206"/>
      <c r="Q2412" s="40"/>
    </row>
    <row r="2413" spans="16:17" ht="29.25" customHeight="1">
      <c r="P2413" s="206"/>
      <c r="Q2413" s="40"/>
    </row>
    <row r="2414" spans="16:17" ht="29.25" customHeight="1">
      <c r="P2414" s="206"/>
      <c r="Q2414" s="40"/>
    </row>
    <row r="2415" spans="16:17" ht="29.25" customHeight="1">
      <c r="P2415" s="206"/>
      <c r="Q2415" s="40"/>
    </row>
    <row r="2416" spans="16:17" ht="29.25" customHeight="1">
      <c r="P2416" s="206"/>
      <c r="Q2416" s="40"/>
    </row>
    <row r="2417" spans="16:17" ht="29.25" customHeight="1">
      <c r="P2417" s="206"/>
      <c r="Q2417" s="40"/>
    </row>
    <row r="2418" spans="16:17" ht="29.25" customHeight="1">
      <c r="P2418" s="206"/>
      <c r="Q2418" s="40"/>
    </row>
    <row r="2419" spans="16:17" ht="29.25" customHeight="1">
      <c r="P2419" s="206"/>
      <c r="Q2419" s="40"/>
    </row>
    <row r="2420" spans="16:17" ht="29.25" customHeight="1">
      <c r="P2420" s="206"/>
      <c r="Q2420" s="40"/>
    </row>
    <row r="2421" spans="16:17" ht="29.25" customHeight="1">
      <c r="P2421" s="206"/>
      <c r="Q2421" s="40"/>
    </row>
    <row r="2422" spans="16:17" ht="29.25" customHeight="1">
      <c r="P2422" s="206"/>
      <c r="Q2422" s="40"/>
    </row>
    <row r="2423" spans="16:17" ht="29.25" customHeight="1">
      <c r="P2423" s="206"/>
      <c r="Q2423" s="40"/>
    </row>
    <row r="2424" spans="16:17" ht="29.25" customHeight="1">
      <c r="P2424" s="206"/>
      <c r="Q2424" s="40"/>
    </row>
    <row r="2425" spans="16:17" ht="29.25" customHeight="1">
      <c r="P2425" s="206"/>
      <c r="Q2425" s="40"/>
    </row>
    <row r="2426" spans="16:17" ht="29.25" customHeight="1">
      <c r="P2426" s="206"/>
      <c r="Q2426" s="40"/>
    </row>
    <row r="2427" spans="16:17" ht="29.25" customHeight="1">
      <c r="P2427" s="206"/>
      <c r="Q2427" s="40"/>
    </row>
    <row r="2428" spans="16:17" ht="29.25" customHeight="1">
      <c r="P2428" s="206"/>
      <c r="Q2428" s="40"/>
    </row>
    <row r="2429" spans="16:17" ht="29.25" customHeight="1">
      <c r="P2429" s="206"/>
      <c r="Q2429" s="40"/>
    </row>
    <row r="2430" spans="16:17" ht="29.25" customHeight="1">
      <c r="P2430" s="206"/>
      <c r="Q2430" s="40"/>
    </row>
    <row r="2431" spans="16:17" ht="29.25" customHeight="1">
      <c r="P2431" s="206"/>
      <c r="Q2431" s="40"/>
    </row>
    <row r="2432" spans="16:17" ht="29.25" customHeight="1">
      <c r="P2432" s="206"/>
      <c r="Q2432" s="40"/>
    </row>
    <row r="2433" spans="16:17" ht="29.25" customHeight="1">
      <c r="P2433" s="206"/>
      <c r="Q2433" s="40"/>
    </row>
    <row r="2434" spans="16:17" ht="29.25" customHeight="1">
      <c r="P2434" s="206"/>
      <c r="Q2434" s="40"/>
    </row>
    <row r="2435" spans="16:17" ht="29.25" customHeight="1">
      <c r="P2435" s="206"/>
      <c r="Q2435" s="40"/>
    </row>
    <row r="2436" spans="16:17" ht="29.25" customHeight="1">
      <c r="P2436" s="206"/>
      <c r="Q2436" s="40"/>
    </row>
    <row r="2437" spans="16:17" ht="29.25" customHeight="1">
      <c r="P2437" s="206"/>
      <c r="Q2437" s="40"/>
    </row>
    <row r="2438" spans="16:17" ht="29.25" customHeight="1">
      <c r="P2438" s="206"/>
      <c r="Q2438" s="40"/>
    </row>
    <row r="2439" spans="16:17" ht="29.25" customHeight="1">
      <c r="P2439" s="206"/>
      <c r="Q2439" s="40"/>
    </row>
    <row r="2440" spans="16:17" ht="29.25" customHeight="1">
      <c r="P2440" s="206"/>
      <c r="Q2440" s="40"/>
    </row>
    <row r="2441" spans="16:17" ht="29.25" customHeight="1">
      <c r="P2441" s="206"/>
      <c r="Q2441" s="40"/>
    </row>
    <row r="2442" spans="16:17" ht="29.25" customHeight="1">
      <c r="P2442" s="206"/>
      <c r="Q2442" s="40"/>
    </row>
    <row r="2443" spans="16:17" ht="29.25" customHeight="1">
      <c r="P2443" s="206"/>
      <c r="Q2443" s="40"/>
    </row>
    <row r="2444" spans="16:17" ht="29.25" customHeight="1">
      <c r="P2444" s="206"/>
      <c r="Q2444" s="40"/>
    </row>
    <row r="2445" spans="16:17" ht="29.25" customHeight="1">
      <c r="P2445" s="206"/>
      <c r="Q2445" s="40"/>
    </row>
    <row r="2446" spans="16:17" ht="29.25" customHeight="1">
      <c r="P2446" s="206"/>
      <c r="Q2446" s="40"/>
    </row>
    <row r="2447" spans="16:17" ht="29.25" customHeight="1">
      <c r="P2447" s="206"/>
      <c r="Q2447" s="40"/>
    </row>
    <row r="2448" spans="16:17" ht="29.25" customHeight="1">
      <c r="P2448" s="206"/>
      <c r="Q2448" s="40"/>
    </row>
    <row r="2449" spans="16:17" ht="29.25" customHeight="1">
      <c r="P2449" s="206"/>
      <c r="Q2449" s="40"/>
    </row>
    <row r="2450" spans="16:17" ht="29.25" customHeight="1">
      <c r="P2450" s="206"/>
      <c r="Q2450" s="40"/>
    </row>
    <row r="2451" spans="16:17" ht="29.25" customHeight="1">
      <c r="P2451" s="206"/>
      <c r="Q2451" s="40"/>
    </row>
    <row r="2452" spans="16:17" ht="29.25" customHeight="1">
      <c r="P2452" s="206"/>
      <c r="Q2452" s="40"/>
    </row>
    <row r="2453" spans="16:17" ht="29.25" customHeight="1">
      <c r="P2453" s="206"/>
      <c r="Q2453" s="40"/>
    </row>
    <row r="2454" spans="16:17" ht="29.25" customHeight="1">
      <c r="P2454" s="206"/>
      <c r="Q2454" s="40"/>
    </row>
    <row r="2455" spans="16:17" ht="29.25" customHeight="1">
      <c r="P2455" s="206"/>
      <c r="Q2455" s="40"/>
    </row>
    <row r="2456" spans="16:17" ht="29.25" customHeight="1">
      <c r="P2456" s="206"/>
      <c r="Q2456" s="40"/>
    </row>
    <row r="2457" spans="16:17" ht="29.25" customHeight="1">
      <c r="P2457" s="206"/>
      <c r="Q2457" s="40"/>
    </row>
    <row r="2458" spans="16:17" ht="29.25" customHeight="1">
      <c r="P2458" s="206"/>
      <c r="Q2458" s="40"/>
    </row>
    <row r="2459" spans="16:17" ht="29.25" customHeight="1">
      <c r="P2459" s="206"/>
      <c r="Q2459" s="40"/>
    </row>
    <row r="2460" spans="16:17" ht="29.25" customHeight="1">
      <c r="P2460" s="206"/>
      <c r="Q2460" s="40"/>
    </row>
    <row r="2461" spans="16:17" ht="29.25" customHeight="1">
      <c r="P2461" s="206"/>
      <c r="Q2461" s="40"/>
    </row>
    <row r="2462" spans="16:17" ht="29.25" customHeight="1">
      <c r="P2462" s="206"/>
      <c r="Q2462" s="40"/>
    </row>
    <row r="2463" spans="16:17" ht="29.25" customHeight="1">
      <c r="P2463" s="206"/>
      <c r="Q2463" s="40"/>
    </row>
    <row r="2464" spans="16:17" ht="29.25" customHeight="1">
      <c r="P2464" s="206"/>
      <c r="Q2464" s="40"/>
    </row>
    <row r="2465" spans="16:17" ht="29.25" customHeight="1">
      <c r="P2465" s="206"/>
      <c r="Q2465" s="40"/>
    </row>
    <row r="2466" spans="16:17" ht="29.25" customHeight="1">
      <c r="P2466" s="206"/>
      <c r="Q2466" s="40"/>
    </row>
    <row r="2467" spans="16:17" ht="29.25" customHeight="1">
      <c r="P2467" s="206"/>
      <c r="Q2467" s="40"/>
    </row>
    <row r="2468" spans="16:17" ht="29.25" customHeight="1">
      <c r="P2468" s="206"/>
      <c r="Q2468" s="40"/>
    </row>
    <row r="2469" spans="16:17" ht="29.25" customHeight="1">
      <c r="P2469" s="206"/>
      <c r="Q2469" s="40"/>
    </row>
    <row r="2470" spans="16:17" ht="29.25" customHeight="1">
      <c r="P2470" s="206"/>
      <c r="Q2470" s="40"/>
    </row>
    <row r="2471" spans="16:17" ht="29.25" customHeight="1">
      <c r="P2471" s="206"/>
      <c r="Q2471" s="40"/>
    </row>
    <row r="2472" spans="16:17" ht="29.25" customHeight="1">
      <c r="P2472" s="206"/>
      <c r="Q2472" s="40"/>
    </row>
    <row r="2473" spans="16:17" ht="29.25" customHeight="1">
      <c r="P2473" s="206"/>
      <c r="Q2473" s="40"/>
    </row>
    <row r="2474" spans="16:17" ht="29.25" customHeight="1">
      <c r="P2474" s="206"/>
      <c r="Q2474" s="40"/>
    </row>
    <row r="2475" spans="16:17" ht="29.25" customHeight="1">
      <c r="P2475" s="206"/>
      <c r="Q2475" s="40"/>
    </row>
    <row r="2476" spans="16:17" ht="29.25" customHeight="1">
      <c r="P2476" s="206"/>
      <c r="Q2476" s="40"/>
    </row>
    <row r="2477" spans="16:17" ht="29.25" customHeight="1">
      <c r="P2477" s="206"/>
      <c r="Q2477" s="40"/>
    </row>
    <row r="2478" spans="16:17" ht="29.25" customHeight="1">
      <c r="P2478" s="206"/>
      <c r="Q2478" s="40"/>
    </row>
    <row r="2479" spans="16:17" ht="29.25" customHeight="1">
      <c r="P2479" s="206"/>
      <c r="Q2479" s="40"/>
    </row>
    <row r="2480" spans="16:17" ht="29.25" customHeight="1">
      <c r="P2480" s="206"/>
      <c r="Q2480" s="40"/>
    </row>
    <row r="2481" spans="16:17" ht="29.25" customHeight="1">
      <c r="P2481" s="206"/>
      <c r="Q2481" s="40"/>
    </row>
    <row r="2482" spans="16:17" ht="29.25" customHeight="1">
      <c r="P2482" s="206"/>
      <c r="Q2482" s="40"/>
    </row>
    <row r="2483" spans="16:17" ht="29.25" customHeight="1">
      <c r="P2483" s="206"/>
      <c r="Q2483" s="40"/>
    </row>
    <row r="2484" spans="16:17" ht="29.25" customHeight="1">
      <c r="P2484" s="206"/>
      <c r="Q2484" s="40"/>
    </row>
    <row r="2485" spans="16:17" ht="29.25" customHeight="1">
      <c r="P2485" s="206"/>
      <c r="Q2485" s="40"/>
    </row>
    <row r="2486" spans="16:17" ht="29.25" customHeight="1">
      <c r="P2486" s="206"/>
      <c r="Q2486" s="40"/>
    </row>
    <row r="2487" spans="16:17" ht="29.25" customHeight="1">
      <c r="P2487" s="206"/>
      <c r="Q2487" s="40"/>
    </row>
    <row r="2488" spans="16:17" ht="29.25" customHeight="1">
      <c r="P2488" s="206"/>
      <c r="Q2488" s="40"/>
    </row>
    <row r="2489" spans="16:17" ht="29.25" customHeight="1">
      <c r="P2489" s="206"/>
      <c r="Q2489" s="40"/>
    </row>
    <row r="2490" spans="16:17" ht="29.25" customHeight="1">
      <c r="P2490" s="206"/>
      <c r="Q2490" s="40"/>
    </row>
    <row r="2491" spans="16:17" ht="29.25" customHeight="1">
      <c r="P2491" s="206"/>
      <c r="Q2491" s="40"/>
    </row>
    <row r="2492" spans="16:17" ht="29.25" customHeight="1">
      <c r="P2492" s="206"/>
      <c r="Q2492" s="40"/>
    </row>
    <row r="2493" spans="16:17" ht="29.25" customHeight="1">
      <c r="P2493" s="206"/>
      <c r="Q2493" s="40"/>
    </row>
    <row r="2494" spans="16:17" ht="29.25" customHeight="1">
      <c r="P2494" s="206"/>
      <c r="Q2494" s="40"/>
    </row>
    <row r="2495" spans="16:17" ht="29.25" customHeight="1">
      <c r="P2495" s="206"/>
      <c r="Q2495" s="40"/>
    </row>
    <row r="2496" spans="16:17" ht="29.25" customHeight="1">
      <c r="P2496" s="206"/>
      <c r="Q2496" s="40"/>
    </row>
    <row r="2497" spans="16:17" ht="29.25" customHeight="1">
      <c r="P2497" s="206"/>
      <c r="Q2497" s="40"/>
    </row>
    <row r="2498" spans="16:17" ht="29.25" customHeight="1">
      <c r="P2498" s="206"/>
      <c r="Q2498" s="40"/>
    </row>
    <row r="2499" spans="16:17" ht="29.25" customHeight="1">
      <c r="P2499" s="206"/>
      <c r="Q2499" s="40"/>
    </row>
    <row r="2500" spans="16:17" ht="29.25" customHeight="1">
      <c r="P2500" s="206"/>
      <c r="Q2500" s="40"/>
    </row>
    <row r="2501" spans="16:17" ht="29.25" customHeight="1">
      <c r="P2501" s="206"/>
      <c r="Q2501" s="40"/>
    </row>
    <row r="2502" spans="16:17" ht="29.25" customHeight="1">
      <c r="P2502" s="206"/>
      <c r="Q2502" s="40"/>
    </row>
    <row r="2503" spans="16:17" ht="29.25" customHeight="1">
      <c r="P2503" s="206"/>
      <c r="Q2503" s="40"/>
    </row>
    <row r="2504" spans="16:17" ht="29.25" customHeight="1">
      <c r="P2504" s="206"/>
      <c r="Q2504" s="40"/>
    </row>
    <row r="2505" spans="16:17" ht="29.25" customHeight="1">
      <c r="P2505" s="206"/>
      <c r="Q2505" s="40"/>
    </row>
    <row r="2506" spans="16:17" ht="29.25" customHeight="1">
      <c r="P2506" s="206"/>
      <c r="Q2506" s="40"/>
    </row>
    <row r="2507" spans="16:17" ht="29.25" customHeight="1">
      <c r="P2507" s="206"/>
      <c r="Q2507" s="40"/>
    </row>
    <row r="2508" spans="16:17" ht="29.25" customHeight="1">
      <c r="P2508" s="206"/>
      <c r="Q2508" s="40"/>
    </row>
    <row r="2509" spans="16:17" ht="29.25" customHeight="1">
      <c r="P2509" s="206"/>
      <c r="Q2509" s="40"/>
    </row>
    <row r="2510" spans="16:17" ht="29.25" customHeight="1">
      <c r="P2510" s="206"/>
      <c r="Q2510" s="40"/>
    </row>
    <row r="2511" spans="16:17" ht="29.25" customHeight="1">
      <c r="P2511" s="206"/>
      <c r="Q2511" s="40"/>
    </row>
    <row r="2512" spans="16:17" ht="29.25" customHeight="1">
      <c r="P2512" s="206"/>
      <c r="Q2512" s="40"/>
    </row>
    <row r="2513" spans="16:17" ht="29.25" customHeight="1">
      <c r="P2513" s="206"/>
      <c r="Q2513" s="40"/>
    </row>
    <row r="2514" spans="16:17" ht="29.25" customHeight="1">
      <c r="P2514" s="206"/>
      <c r="Q2514" s="40"/>
    </row>
    <row r="2515" spans="16:17" ht="29.25" customHeight="1">
      <c r="P2515" s="206"/>
      <c r="Q2515" s="40"/>
    </row>
    <row r="2516" spans="16:17" ht="29.25" customHeight="1">
      <c r="P2516" s="206"/>
      <c r="Q2516" s="40"/>
    </row>
    <row r="2517" spans="16:17" ht="29.25" customHeight="1">
      <c r="P2517" s="206"/>
      <c r="Q2517" s="40"/>
    </row>
    <row r="2518" spans="16:17" ht="29.25" customHeight="1">
      <c r="P2518" s="206"/>
      <c r="Q2518" s="40"/>
    </row>
    <row r="2519" spans="16:17" ht="29.25" customHeight="1">
      <c r="P2519" s="206"/>
      <c r="Q2519" s="40"/>
    </row>
    <row r="2520" spans="16:17" ht="29.25" customHeight="1">
      <c r="P2520" s="206"/>
      <c r="Q2520" s="40"/>
    </row>
    <row r="2521" spans="16:17" ht="29.25" customHeight="1">
      <c r="P2521" s="206"/>
      <c r="Q2521" s="40"/>
    </row>
    <row r="2522" spans="16:17" ht="29.25" customHeight="1">
      <c r="P2522" s="206"/>
      <c r="Q2522" s="40"/>
    </row>
    <row r="2523" spans="16:17" ht="29.25" customHeight="1">
      <c r="P2523" s="206"/>
      <c r="Q2523" s="40"/>
    </row>
    <row r="2524" spans="16:17" ht="29.25" customHeight="1">
      <c r="P2524" s="206"/>
      <c r="Q2524" s="40"/>
    </row>
    <row r="2525" spans="16:17" ht="29.25" customHeight="1">
      <c r="P2525" s="206"/>
      <c r="Q2525" s="40"/>
    </row>
    <row r="2526" spans="16:17" ht="29.25" customHeight="1">
      <c r="P2526" s="206"/>
      <c r="Q2526" s="40"/>
    </row>
    <row r="2527" spans="16:17" ht="29.25" customHeight="1">
      <c r="P2527" s="206"/>
      <c r="Q2527" s="40"/>
    </row>
    <row r="2528" spans="16:17" ht="29.25" customHeight="1">
      <c r="P2528" s="206"/>
      <c r="Q2528" s="40"/>
    </row>
    <row r="2529" spans="16:17" ht="29.25" customHeight="1">
      <c r="P2529" s="206"/>
      <c r="Q2529" s="40"/>
    </row>
    <row r="2530" spans="16:17" ht="29.25" customHeight="1">
      <c r="P2530" s="206"/>
      <c r="Q2530" s="40"/>
    </row>
    <row r="2531" spans="16:17" ht="29.25" customHeight="1">
      <c r="P2531" s="206"/>
      <c r="Q2531" s="40"/>
    </row>
    <row r="2532" spans="16:17" ht="29.25" customHeight="1">
      <c r="P2532" s="206"/>
      <c r="Q2532" s="40"/>
    </row>
    <row r="2533" spans="16:17" ht="29.25" customHeight="1">
      <c r="P2533" s="206"/>
      <c r="Q2533" s="40"/>
    </row>
    <row r="2534" spans="16:17" ht="29.25" customHeight="1">
      <c r="P2534" s="206"/>
      <c r="Q2534" s="40"/>
    </row>
    <row r="2535" spans="16:17" ht="29.25" customHeight="1">
      <c r="P2535" s="206"/>
      <c r="Q2535" s="40"/>
    </row>
    <row r="2536" spans="16:17" ht="29.25" customHeight="1">
      <c r="P2536" s="206"/>
      <c r="Q2536" s="40"/>
    </row>
    <row r="2537" spans="16:17" ht="29.25" customHeight="1">
      <c r="P2537" s="206"/>
      <c r="Q2537" s="40"/>
    </row>
    <row r="2538" spans="16:17" ht="29.25" customHeight="1">
      <c r="P2538" s="206"/>
      <c r="Q2538" s="40"/>
    </row>
    <row r="2539" spans="16:17" ht="29.25" customHeight="1">
      <c r="P2539" s="206"/>
      <c r="Q2539" s="40"/>
    </row>
    <row r="2540" spans="16:17" ht="29.25" customHeight="1">
      <c r="P2540" s="206"/>
      <c r="Q2540" s="40"/>
    </row>
    <row r="2541" spans="16:17" ht="29.25" customHeight="1">
      <c r="P2541" s="206"/>
      <c r="Q2541" s="40"/>
    </row>
    <row r="2542" spans="16:17" ht="29.25" customHeight="1">
      <c r="P2542" s="206"/>
      <c r="Q2542" s="40"/>
    </row>
    <row r="2543" spans="16:17" ht="29.25" customHeight="1">
      <c r="P2543" s="206"/>
      <c r="Q2543" s="40"/>
    </row>
    <row r="2544" spans="16:17" ht="29.25" customHeight="1">
      <c r="P2544" s="206"/>
      <c r="Q2544" s="40"/>
    </row>
    <row r="2545" spans="16:17" ht="29.25" customHeight="1">
      <c r="P2545" s="206"/>
      <c r="Q2545" s="40"/>
    </row>
    <row r="2546" spans="16:17" ht="29.25" customHeight="1">
      <c r="P2546" s="206"/>
      <c r="Q2546" s="40"/>
    </row>
    <row r="2547" spans="16:17" ht="29.25" customHeight="1">
      <c r="P2547" s="206"/>
      <c r="Q2547" s="40"/>
    </row>
    <row r="2548" spans="16:17" ht="29.25" customHeight="1">
      <c r="P2548" s="206"/>
      <c r="Q2548" s="40"/>
    </row>
    <row r="2549" spans="16:17" ht="29.25" customHeight="1">
      <c r="P2549" s="206"/>
      <c r="Q2549" s="40"/>
    </row>
    <row r="2550" spans="16:17" ht="29.25" customHeight="1">
      <c r="P2550" s="206"/>
      <c r="Q2550" s="40"/>
    </row>
    <row r="2551" spans="16:17" ht="29.25" customHeight="1">
      <c r="P2551" s="206"/>
      <c r="Q2551" s="40"/>
    </row>
    <row r="2552" spans="16:17" ht="29.25" customHeight="1">
      <c r="P2552" s="206"/>
      <c r="Q2552" s="40"/>
    </row>
    <row r="2553" spans="16:17" ht="29.25" customHeight="1">
      <c r="P2553" s="206"/>
      <c r="Q2553" s="40"/>
    </row>
    <row r="2554" spans="16:17" ht="29.25" customHeight="1">
      <c r="P2554" s="206"/>
      <c r="Q2554" s="40"/>
    </row>
    <row r="2555" spans="16:17" ht="29.25" customHeight="1">
      <c r="P2555" s="206"/>
      <c r="Q2555" s="40"/>
    </row>
    <row r="2556" spans="16:17" ht="29.25" customHeight="1">
      <c r="P2556" s="206"/>
      <c r="Q2556" s="40"/>
    </row>
    <row r="2557" spans="16:17" ht="29.25" customHeight="1">
      <c r="P2557" s="206"/>
      <c r="Q2557" s="40"/>
    </row>
    <row r="2558" spans="16:17" ht="29.25" customHeight="1">
      <c r="P2558" s="206"/>
      <c r="Q2558" s="40"/>
    </row>
    <row r="2559" spans="16:17" ht="29.25" customHeight="1">
      <c r="P2559" s="206"/>
      <c r="Q2559" s="40"/>
    </row>
    <row r="2560" spans="16:17" ht="29.25" customHeight="1">
      <c r="P2560" s="206"/>
      <c r="Q2560" s="40"/>
    </row>
    <row r="2561" spans="16:17" ht="29.25" customHeight="1">
      <c r="P2561" s="206"/>
      <c r="Q2561" s="40"/>
    </row>
    <row r="2562" spans="16:17" ht="29.25" customHeight="1">
      <c r="P2562" s="206"/>
      <c r="Q2562" s="40"/>
    </row>
    <row r="2563" spans="16:17" ht="29.25" customHeight="1">
      <c r="P2563" s="206"/>
      <c r="Q2563" s="40"/>
    </row>
    <row r="2564" spans="16:17" ht="29.25" customHeight="1">
      <c r="P2564" s="206"/>
      <c r="Q2564" s="40"/>
    </row>
    <row r="2565" spans="16:17" ht="29.25" customHeight="1">
      <c r="P2565" s="206"/>
      <c r="Q2565" s="40"/>
    </row>
    <row r="2566" spans="16:17" ht="29.25" customHeight="1">
      <c r="P2566" s="206"/>
      <c r="Q2566" s="40"/>
    </row>
    <row r="2567" spans="16:17" ht="29.25" customHeight="1">
      <c r="P2567" s="206"/>
      <c r="Q2567" s="40"/>
    </row>
    <row r="2568" spans="16:17" ht="29.25" customHeight="1">
      <c r="P2568" s="206"/>
      <c r="Q2568" s="40"/>
    </row>
    <row r="2569" spans="16:17" ht="29.25" customHeight="1">
      <c r="P2569" s="206"/>
      <c r="Q2569" s="40"/>
    </row>
    <row r="2570" spans="16:17" ht="29.25" customHeight="1">
      <c r="P2570" s="206"/>
      <c r="Q2570" s="40"/>
    </row>
    <row r="2571" spans="16:17" ht="29.25" customHeight="1">
      <c r="P2571" s="206"/>
      <c r="Q2571" s="40"/>
    </row>
    <row r="2572" spans="16:17" ht="29.25" customHeight="1">
      <c r="P2572" s="206"/>
      <c r="Q2572" s="40"/>
    </row>
    <row r="2573" spans="16:17" ht="29.25" customHeight="1">
      <c r="P2573" s="206"/>
      <c r="Q2573" s="40"/>
    </row>
    <row r="2574" spans="16:17" ht="29.25" customHeight="1">
      <c r="P2574" s="206"/>
      <c r="Q2574" s="40"/>
    </row>
    <row r="2575" spans="16:17" ht="29.25" customHeight="1">
      <c r="P2575" s="206"/>
      <c r="Q2575" s="40"/>
    </row>
    <row r="2576" spans="16:17" ht="29.25" customHeight="1">
      <c r="P2576" s="206"/>
      <c r="Q2576" s="40"/>
    </row>
    <row r="2577" spans="16:17" ht="29.25" customHeight="1">
      <c r="P2577" s="206"/>
      <c r="Q2577" s="40"/>
    </row>
    <row r="2578" spans="16:17" ht="29.25" customHeight="1">
      <c r="P2578" s="206"/>
      <c r="Q2578" s="40"/>
    </row>
    <row r="2579" spans="16:17" ht="29.25" customHeight="1">
      <c r="P2579" s="206"/>
      <c r="Q2579" s="40"/>
    </row>
    <row r="2580" spans="16:17" ht="29.25" customHeight="1">
      <c r="P2580" s="206"/>
      <c r="Q2580" s="40"/>
    </row>
    <row r="2581" spans="16:17" ht="29.25" customHeight="1">
      <c r="P2581" s="206"/>
      <c r="Q2581" s="40"/>
    </row>
    <row r="2582" spans="16:17" ht="29.25" customHeight="1">
      <c r="P2582" s="206"/>
      <c r="Q2582" s="40"/>
    </row>
    <row r="2583" spans="16:17" ht="29.25" customHeight="1">
      <c r="P2583" s="206"/>
      <c r="Q2583" s="40"/>
    </row>
    <row r="2584" spans="16:17" ht="29.25" customHeight="1">
      <c r="P2584" s="206"/>
      <c r="Q2584" s="40"/>
    </row>
    <row r="2585" spans="16:17" ht="29.25" customHeight="1">
      <c r="P2585" s="206"/>
      <c r="Q2585" s="40"/>
    </row>
    <row r="2586" spans="16:17" ht="29.25" customHeight="1">
      <c r="P2586" s="206"/>
      <c r="Q2586" s="40"/>
    </row>
    <row r="2587" spans="16:17" ht="29.25" customHeight="1">
      <c r="P2587" s="206"/>
      <c r="Q2587" s="40"/>
    </row>
    <row r="2588" spans="16:17" ht="29.25" customHeight="1">
      <c r="P2588" s="206"/>
      <c r="Q2588" s="40"/>
    </row>
    <row r="2589" spans="16:17" ht="29.25" customHeight="1">
      <c r="P2589" s="206"/>
      <c r="Q2589" s="40"/>
    </row>
    <row r="2590" spans="16:17" ht="29.25" customHeight="1">
      <c r="P2590" s="206"/>
      <c r="Q2590" s="40"/>
    </row>
    <row r="2591" spans="16:17" ht="29.25" customHeight="1">
      <c r="P2591" s="206"/>
      <c r="Q2591" s="40"/>
    </row>
    <row r="2592" spans="16:17" ht="29.25" customHeight="1">
      <c r="P2592" s="206"/>
      <c r="Q2592" s="40"/>
    </row>
    <row r="2593" spans="16:17" ht="29.25" customHeight="1">
      <c r="P2593" s="206"/>
      <c r="Q2593" s="40"/>
    </row>
    <row r="2594" spans="16:17" ht="29.25" customHeight="1">
      <c r="P2594" s="206"/>
      <c r="Q2594" s="40"/>
    </row>
    <row r="2595" spans="16:17" ht="29.25" customHeight="1">
      <c r="P2595" s="206"/>
      <c r="Q2595" s="40"/>
    </row>
    <row r="2596" spans="16:17" ht="29.25" customHeight="1">
      <c r="P2596" s="206"/>
      <c r="Q2596" s="40"/>
    </row>
    <row r="2597" spans="16:17" ht="29.25" customHeight="1">
      <c r="P2597" s="206"/>
      <c r="Q2597" s="40"/>
    </row>
    <row r="2598" spans="16:17" ht="29.25" customHeight="1">
      <c r="P2598" s="206"/>
      <c r="Q2598" s="40"/>
    </row>
    <row r="2599" spans="16:17" ht="29.25" customHeight="1">
      <c r="P2599" s="206"/>
      <c r="Q2599" s="40"/>
    </row>
    <row r="2600" spans="16:17" ht="29.25" customHeight="1">
      <c r="P2600" s="206"/>
      <c r="Q2600" s="40"/>
    </row>
    <row r="2601" spans="16:17" ht="29.25" customHeight="1">
      <c r="P2601" s="206"/>
      <c r="Q2601" s="40"/>
    </row>
    <row r="2602" spans="16:17" ht="29.25" customHeight="1">
      <c r="P2602" s="206"/>
      <c r="Q2602" s="40"/>
    </row>
    <row r="2603" spans="16:17" ht="29.25" customHeight="1">
      <c r="P2603" s="206"/>
      <c r="Q2603" s="40"/>
    </row>
    <row r="2604" spans="16:17" ht="29.25" customHeight="1">
      <c r="P2604" s="206"/>
      <c r="Q2604" s="40"/>
    </row>
    <row r="2605" spans="16:17" ht="29.25" customHeight="1">
      <c r="P2605" s="206"/>
      <c r="Q2605" s="40"/>
    </row>
    <row r="2606" spans="16:17" ht="29.25" customHeight="1">
      <c r="P2606" s="206"/>
      <c r="Q2606" s="40"/>
    </row>
    <row r="2607" spans="16:17" ht="29.25" customHeight="1">
      <c r="P2607" s="206"/>
      <c r="Q2607" s="40"/>
    </row>
    <row r="2608" spans="16:17" ht="29.25" customHeight="1">
      <c r="P2608" s="206"/>
      <c r="Q2608" s="40"/>
    </row>
    <row r="2609" spans="16:17" ht="29.25" customHeight="1">
      <c r="P2609" s="206"/>
      <c r="Q2609" s="40"/>
    </row>
    <row r="2610" spans="16:17" ht="29.25" customHeight="1">
      <c r="P2610" s="206"/>
      <c r="Q2610" s="40"/>
    </row>
    <row r="2611" spans="16:17" ht="29.25" customHeight="1">
      <c r="P2611" s="206"/>
      <c r="Q2611" s="40"/>
    </row>
    <row r="2612" spans="16:17" ht="29.25" customHeight="1">
      <c r="P2612" s="206"/>
      <c r="Q2612" s="40"/>
    </row>
    <row r="2613" spans="16:17" ht="29.25" customHeight="1">
      <c r="P2613" s="206"/>
      <c r="Q2613" s="40"/>
    </row>
    <row r="2614" spans="16:17" ht="29.25" customHeight="1">
      <c r="P2614" s="206"/>
      <c r="Q2614" s="40"/>
    </row>
    <row r="2615" spans="16:17" ht="29.25" customHeight="1">
      <c r="P2615" s="206"/>
      <c r="Q2615" s="40"/>
    </row>
    <row r="2616" spans="16:17" ht="29.25" customHeight="1">
      <c r="P2616" s="206"/>
      <c r="Q2616" s="40"/>
    </row>
    <row r="2617" spans="16:17" ht="29.25" customHeight="1">
      <c r="P2617" s="206"/>
      <c r="Q2617" s="40"/>
    </row>
    <row r="2618" spans="16:17" ht="29.25" customHeight="1">
      <c r="P2618" s="206"/>
      <c r="Q2618" s="40"/>
    </row>
    <row r="2619" spans="16:17" ht="29.25" customHeight="1">
      <c r="P2619" s="206"/>
      <c r="Q2619" s="40"/>
    </row>
    <row r="2620" spans="16:17" ht="29.25" customHeight="1">
      <c r="P2620" s="206"/>
      <c r="Q2620" s="40"/>
    </row>
    <row r="2621" spans="16:17" ht="29.25" customHeight="1">
      <c r="P2621" s="206"/>
      <c r="Q2621" s="40"/>
    </row>
    <row r="2622" spans="16:17" ht="29.25" customHeight="1">
      <c r="P2622" s="206"/>
      <c r="Q2622" s="40"/>
    </row>
    <row r="2623" spans="16:17" ht="29.25" customHeight="1">
      <c r="P2623" s="206"/>
      <c r="Q2623" s="40"/>
    </row>
    <row r="2624" spans="16:17" ht="29.25" customHeight="1">
      <c r="P2624" s="206"/>
      <c r="Q2624" s="40"/>
    </row>
    <row r="2625" spans="16:17" ht="29.25" customHeight="1">
      <c r="P2625" s="206"/>
      <c r="Q2625" s="40"/>
    </row>
    <row r="2626" spans="16:17" ht="29.25" customHeight="1">
      <c r="P2626" s="206"/>
      <c r="Q2626" s="40"/>
    </row>
    <row r="2627" spans="16:17" ht="29.25" customHeight="1">
      <c r="P2627" s="206"/>
      <c r="Q2627" s="40"/>
    </row>
    <row r="2628" spans="16:17" ht="29.25" customHeight="1">
      <c r="P2628" s="206"/>
      <c r="Q2628" s="40"/>
    </row>
    <row r="2629" spans="16:17" ht="29.25" customHeight="1">
      <c r="P2629" s="206"/>
      <c r="Q2629" s="40"/>
    </row>
    <row r="2630" spans="16:17" ht="29.25" customHeight="1">
      <c r="P2630" s="206"/>
      <c r="Q2630" s="40"/>
    </row>
    <row r="2631" spans="16:17" ht="29.25" customHeight="1">
      <c r="P2631" s="206"/>
      <c r="Q2631" s="40"/>
    </row>
    <row r="2632" spans="16:17" ht="29.25" customHeight="1">
      <c r="P2632" s="206"/>
      <c r="Q2632" s="40"/>
    </row>
    <row r="2633" spans="16:17" ht="29.25" customHeight="1">
      <c r="P2633" s="206"/>
      <c r="Q2633" s="40"/>
    </row>
    <row r="2634" spans="16:17" ht="29.25" customHeight="1">
      <c r="P2634" s="206"/>
      <c r="Q2634" s="40"/>
    </row>
    <row r="2635" spans="16:17" ht="29.25" customHeight="1">
      <c r="P2635" s="206"/>
      <c r="Q2635" s="40"/>
    </row>
    <row r="2636" spans="16:17" ht="29.25" customHeight="1">
      <c r="P2636" s="206"/>
      <c r="Q2636" s="40"/>
    </row>
    <row r="2637" spans="16:17" ht="29.25" customHeight="1">
      <c r="P2637" s="206"/>
      <c r="Q2637" s="40"/>
    </row>
    <row r="2638" spans="16:17" ht="29.25" customHeight="1">
      <c r="P2638" s="206"/>
      <c r="Q2638" s="40"/>
    </row>
    <row r="2639" spans="16:17" ht="29.25" customHeight="1">
      <c r="P2639" s="206"/>
      <c r="Q2639" s="40"/>
    </row>
    <row r="2640" spans="16:17" ht="29.25" customHeight="1">
      <c r="P2640" s="206"/>
      <c r="Q2640" s="40"/>
    </row>
    <row r="2641" spans="16:17" ht="29.25" customHeight="1">
      <c r="P2641" s="206"/>
      <c r="Q2641" s="40"/>
    </row>
    <row r="2642" spans="16:17" ht="29.25" customHeight="1">
      <c r="P2642" s="206"/>
      <c r="Q2642" s="40"/>
    </row>
    <row r="2643" spans="16:17" ht="29.25" customHeight="1">
      <c r="P2643" s="206"/>
      <c r="Q2643" s="40"/>
    </row>
    <row r="2644" spans="16:17" ht="29.25" customHeight="1">
      <c r="P2644" s="206"/>
      <c r="Q2644" s="40"/>
    </row>
    <row r="2645" spans="16:17" ht="29.25" customHeight="1">
      <c r="P2645" s="206"/>
      <c r="Q2645" s="40"/>
    </row>
    <row r="2646" spans="16:17" ht="29.25" customHeight="1">
      <c r="P2646" s="206"/>
      <c r="Q2646" s="40"/>
    </row>
    <row r="2647" spans="16:17" ht="29.25" customHeight="1">
      <c r="P2647" s="206"/>
      <c r="Q2647" s="40"/>
    </row>
    <row r="2648" spans="16:17" ht="29.25" customHeight="1">
      <c r="P2648" s="206"/>
      <c r="Q2648" s="40"/>
    </row>
    <row r="2649" spans="16:17" ht="29.25" customHeight="1">
      <c r="P2649" s="206"/>
      <c r="Q2649" s="40"/>
    </row>
    <row r="2650" spans="16:17" ht="29.25" customHeight="1">
      <c r="P2650" s="206"/>
      <c r="Q2650" s="40"/>
    </row>
    <row r="2651" spans="16:17" ht="29.25" customHeight="1">
      <c r="P2651" s="206"/>
      <c r="Q2651" s="40"/>
    </row>
    <row r="2652" spans="16:17" ht="29.25" customHeight="1">
      <c r="P2652" s="206"/>
      <c r="Q2652" s="40"/>
    </row>
    <row r="2653" spans="16:17" ht="29.25" customHeight="1">
      <c r="P2653" s="206"/>
      <c r="Q2653" s="40"/>
    </row>
    <row r="2654" spans="16:17" ht="29.25" customHeight="1">
      <c r="P2654" s="206"/>
      <c r="Q2654" s="40"/>
    </row>
    <row r="2655" spans="16:17" ht="29.25" customHeight="1">
      <c r="P2655" s="206"/>
      <c r="Q2655" s="40"/>
    </row>
    <row r="2656" spans="16:17" ht="29.25" customHeight="1">
      <c r="P2656" s="206"/>
      <c r="Q2656" s="40"/>
    </row>
    <row r="2657" spans="16:17" ht="29.25" customHeight="1">
      <c r="P2657" s="206"/>
      <c r="Q2657" s="40"/>
    </row>
    <row r="2658" spans="16:17" ht="29.25" customHeight="1">
      <c r="P2658" s="206"/>
      <c r="Q2658" s="40"/>
    </row>
    <row r="2659" spans="16:17" ht="29.25" customHeight="1">
      <c r="P2659" s="206"/>
      <c r="Q2659" s="40"/>
    </row>
    <row r="2660" spans="16:17" ht="29.25" customHeight="1">
      <c r="P2660" s="206"/>
      <c r="Q2660" s="40"/>
    </row>
    <row r="2661" spans="16:17" ht="29.25" customHeight="1">
      <c r="P2661" s="206"/>
      <c r="Q2661" s="40"/>
    </row>
    <row r="2662" spans="16:17" ht="29.25" customHeight="1">
      <c r="P2662" s="206"/>
      <c r="Q2662" s="40"/>
    </row>
    <row r="2663" spans="16:17" ht="29.25" customHeight="1">
      <c r="P2663" s="206"/>
      <c r="Q2663" s="40"/>
    </row>
    <row r="2664" spans="16:17" ht="29.25" customHeight="1">
      <c r="P2664" s="206"/>
      <c r="Q2664" s="40"/>
    </row>
    <row r="2665" spans="16:17" ht="29.25" customHeight="1">
      <c r="P2665" s="206"/>
      <c r="Q2665" s="40"/>
    </row>
    <row r="2666" spans="16:17" ht="29.25" customHeight="1">
      <c r="P2666" s="206"/>
      <c r="Q2666" s="40"/>
    </row>
    <row r="2667" spans="16:17" ht="29.25" customHeight="1">
      <c r="P2667" s="206"/>
      <c r="Q2667" s="40"/>
    </row>
    <row r="2668" spans="16:17" ht="29.25" customHeight="1">
      <c r="P2668" s="206"/>
      <c r="Q2668" s="40"/>
    </row>
    <row r="2669" spans="16:17" ht="29.25" customHeight="1">
      <c r="P2669" s="206"/>
      <c r="Q2669" s="40"/>
    </row>
    <row r="2670" spans="16:17" ht="29.25" customHeight="1">
      <c r="P2670" s="206"/>
      <c r="Q2670" s="40"/>
    </row>
    <row r="2671" spans="16:17" ht="29.25" customHeight="1">
      <c r="P2671" s="206"/>
      <c r="Q2671" s="40"/>
    </row>
    <row r="2672" spans="16:17" ht="29.25" customHeight="1">
      <c r="P2672" s="206"/>
      <c r="Q2672" s="40"/>
    </row>
    <row r="2673" spans="16:17" ht="29.25" customHeight="1">
      <c r="P2673" s="206"/>
      <c r="Q2673" s="40"/>
    </row>
    <row r="2674" spans="16:17" ht="29.25" customHeight="1">
      <c r="P2674" s="206"/>
      <c r="Q2674" s="40"/>
    </row>
    <row r="2675" spans="16:17" ht="29.25" customHeight="1">
      <c r="P2675" s="206"/>
      <c r="Q2675" s="40"/>
    </row>
    <row r="2676" spans="16:17" ht="29.25" customHeight="1">
      <c r="P2676" s="206"/>
      <c r="Q2676" s="40"/>
    </row>
    <row r="2677" spans="16:17" ht="29.25" customHeight="1">
      <c r="P2677" s="206"/>
      <c r="Q2677" s="40"/>
    </row>
    <row r="2678" spans="16:17" ht="29.25" customHeight="1">
      <c r="P2678" s="206"/>
      <c r="Q2678" s="40"/>
    </row>
    <row r="2679" spans="16:17" ht="29.25" customHeight="1">
      <c r="P2679" s="206"/>
      <c r="Q2679" s="40"/>
    </row>
    <row r="2680" spans="16:17" ht="29.25" customHeight="1">
      <c r="P2680" s="206"/>
      <c r="Q2680" s="40"/>
    </row>
    <row r="2681" spans="16:17" ht="29.25" customHeight="1">
      <c r="P2681" s="206"/>
      <c r="Q2681" s="40"/>
    </row>
    <row r="2682" spans="16:17" ht="29.25" customHeight="1">
      <c r="P2682" s="206"/>
      <c r="Q2682" s="40"/>
    </row>
    <row r="2683" spans="16:17" ht="29.25" customHeight="1">
      <c r="P2683" s="206"/>
      <c r="Q2683" s="40"/>
    </row>
    <row r="2684" spans="16:17" ht="29.25" customHeight="1">
      <c r="P2684" s="206"/>
      <c r="Q2684" s="40"/>
    </row>
    <row r="2685" spans="16:17" ht="29.25" customHeight="1">
      <c r="P2685" s="206"/>
      <c r="Q2685" s="40"/>
    </row>
    <row r="2686" spans="16:17" ht="29.25" customHeight="1">
      <c r="P2686" s="206"/>
      <c r="Q2686" s="40"/>
    </row>
    <row r="2687" spans="16:17" ht="29.25" customHeight="1">
      <c r="P2687" s="206"/>
      <c r="Q2687" s="40"/>
    </row>
    <row r="2688" spans="16:17" ht="29.25" customHeight="1">
      <c r="P2688" s="206"/>
      <c r="Q2688" s="40"/>
    </row>
    <row r="2689" spans="16:17" ht="29.25" customHeight="1">
      <c r="P2689" s="206"/>
      <c r="Q2689" s="40"/>
    </row>
    <row r="2690" spans="16:17" ht="29.25" customHeight="1">
      <c r="P2690" s="206"/>
      <c r="Q2690" s="40"/>
    </row>
    <row r="2691" spans="16:17" ht="29.25" customHeight="1">
      <c r="P2691" s="206"/>
      <c r="Q2691" s="40"/>
    </row>
    <row r="2692" spans="16:17" ht="29.25" customHeight="1">
      <c r="P2692" s="206"/>
      <c r="Q2692" s="40"/>
    </row>
    <row r="2693" spans="16:17" ht="29.25" customHeight="1">
      <c r="P2693" s="206"/>
      <c r="Q2693" s="40"/>
    </row>
    <row r="2694" spans="16:17" ht="29.25" customHeight="1">
      <c r="P2694" s="206"/>
      <c r="Q2694" s="40"/>
    </row>
    <row r="2695" spans="16:17" ht="29.25" customHeight="1">
      <c r="P2695" s="206"/>
      <c r="Q2695" s="40"/>
    </row>
    <row r="2696" spans="16:17" ht="29.25" customHeight="1">
      <c r="P2696" s="206"/>
      <c r="Q2696" s="40"/>
    </row>
    <row r="2697" spans="16:17" ht="29.25" customHeight="1">
      <c r="P2697" s="206"/>
      <c r="Q2697" s="40"/>
    </row>
    <row r="2698" spans="16:17" ht="29.25" customHeight="1">
      <c r="P2698" s="206"/>
      <c r="Q2698" s="40"/>
    </row>
    <row r="2699" spans="16:17" ht="29.25" customHeight="1">
      <c r="P2699" s="206"/>
      <c r="Q2699" s="40"/>
    </row>
    <row r="2700" spans="16:17" ht="29.25" customHeight="1">
      <c r="P2700" s="206"/>
      <c r="Q2700" s="40"/>
    </row>
    <row r="2701" spans="16:17" ht="29.25" customHeight="1">
      <c r="P2701" s="206"/>
      <c r="Q2701" s="40"/>
    </row>
    <row r="2702" spans="16:17" ht="29.25" customHeight="1">
      <c r="P2702" s="206"/>
      <c r="Q2702" s="40"/>
    </row>
    <row r="2703" spans="16:17" ht="29.25" customHeight="1">
      <c r="P2703" s="206"/>
      <c r="Q2703" s="40"/>
    </row>
    <row r="2704" spans="16:17" ht="29.25" customHeight="1">
      <c r="P2704" s="206"/>
      <c r="Q2704" s="40"/>
    </row>
    <row r="2705" spans="16:17" ht="29.25" customHeight="1">
      <c r="P2705" s="206"/>
      <c r="Q2705" s="40"/>
    </row>
    <row r="2706" spans="16:17" ht="29.25" customHeight="1">
      <c r="P2706" s="206"/>
      <c r="Q2706" s="40"/>
    </row>
    <row r="2707" spans="16:17" ht="29.25" customHeight="1">
      <c r="P2707" s="206"/>
      <c r="Q2707" s="40"/>
    </row>
    <row r="2708" spans="16:17" ht="29.25" customHeight="1">
      <c r="P2708" s="206"/>
      <c r="Q2708" s="40"/>
    </row>
    <row r="2709" spans="16:17" ht="29.25" customHeight="1">
      <c r="P2709" s="206"/>
      <c r="Q2709" s="40"/>
    </row>
    <row r="2710" spans="16:17" ht="29.25" customHeight="1">
      <c r="P2710" s="206"/>
      <c r="Q2710" s="40"/>
    </row>
    <row r="2711" spans="16:17" ht="29.25" customHeight="1">
      <c r="P2711" s="206"/>
      <c r="Q2711" s="40"/>
    </row>
    <row r="2712" spans="16:17" ht="29.25" customHeight="1">
      <c r="P2712" s="206"/>
      <c r="Q2712" s="40"/>
    </row>
    <row r="2713" spans="16:17" ht="29.25" customHeight="1">
      <c r="P2713" s="206"/>
      <c r="Q2713" s="40"/>
    </row>
    <row r="2714" spans="16:17" ht="29.25" customHeight="1">
      <c r="P2714" s="206"/>
      <c r="Q2714" s="40"/>
    </row>
    <row r="2715" spans="16:17" ht="29.25" customHeight="1">
      <c r="P2715" s="206"/>
      <c r="Q2715" s="40"/>
    </row>
    <row r="2716" spans="16:17" ht="29.25" customHeight="1">
      <c r="P2716" s="206"/>
      <c r="Q2716" s="40"/>
    </row>
    <row r="2717" spans="16:17" ht="29.25" customHeight="1">
      <c r="P2717" s="206"/>
      <c r="Q2717" s="40"/>
    </row>
    <row r="2718" spans="16:17" ht="29.25" customHeight="1">
      <c r="P2718" s="206"/>
      <c r="Q2718" s="40"/>
    </row>
    <row r="2719" spans="16:17" ht="29.25" customHeight="1">
      <c r="P2719" s="206"/>
      <c r="Q2719" s="40"/>
    </row>
    <row r="2720" spans="16:17" ht="29.25" customHeight="1">
      <c r="P2720" s="206"/>
      <c r="Q2720" s="40"/>
    </row>
    <row r="2721" spans="16:17" ht="29.25" customHeight="1">
      <c r="P2721" s="206"/>
      <c r="Q2721" s="40"/>
    </row>
    <row r="2722" spans="16:17" ht="29.25" customHeight="1">
      <c r="P2722" s="206"/>
      <c r="Q2722" s="40"/>
    </row>
    <row r="2723" spans="16:17" ht="29.25" customHeight="1">
      <c r="P2723" s="206"/>
      <c r="Q2723" s="40"/>
    </row>
    <row r="2724" spans="16:17" ht="29.25" customHeight="1">
      <c r="P2724" s="206"/>
      <c r="Q2724" s="40"/>
    </row>
    <row r="2725" spans="16:17" ht="29.25" customHeight="1">
      <c r="P2725" s="206"/>
      <c r="Q2725" s="40"/>
    </row>
    <row r="2726" spans="16:17" ht="29.25" customHeight="1">
      <c r="P2726" s="206"/>
      <c r="Q2726" s="40"/>
    </row>
    <row r="2727" spans="16:17" ht="29.25" customHeight="1">
      <c r="P2727" s="206"/>
      <c r="Q2727" s="40"/>
    </row>
    <row r="2728" spans="16:17" ht="29.25" customHeight="1">
      <c r="P2728" s="206"/>
      <c r="Q2728" s="40"/>
    </row>
    <row r="2729" spans="16:17" ht="29.25" customHeight="1">
      <c r="P2729" s="206"/>
      <c r="Q2729" s="40"/>
    </row>
    <row r="2730" spans="16:17" ht="29.25" customHeight="1">
      <c r="P2730" s="206"/>
      <c r="Q2730" s="40"/>
    </row>
    <row r="2731" spans="16:17" ht="29.25" customHeight="1">
      <c r="P2731" s="206"/>
      <c r="Q2731" s="40"/>
    </row>
    <row r="2732" spans="16:17" ht="29.25" customHeight="1">
      <c r="P2732" s="206"/>
      <c r="Q2732" s="40"/>
    </row>
    <row r="2733" spans="16:17" ht="29.25" customHeight="1">
      <c r="P2733" s="206"/>
      <c r="Q2733" s="40"/>
    </row>
    <row r="2734" spans="16:17" ht="29.25" customHeight="1">
      <c r="P2734" s="206"/>
      <c r="Q2734" s="40"/>
    </row>
    <row r="2735" spans="16:17" ht="29.25" customHeight="1">
      <c r="P2735" s="206"/>
      <c r="Q2735" s="40"/>
    </row>
    <row r="2736" spans="16:17" ht="29.25" customHeight="1">
      <c r="P2736" s="206"/>
      <c r="Q2736" s="40"/>
    </row>
    <row r="2737" spans="16:17" ht="29.25" customHeight="1">
      <c r="P2737" s="206"/>
      <c r="Q2737" s="40"/>
    </row>
    <row r="2738" spans="16:17" ht="29.25" customHeight="1">
      <c r="P2738" s="206"/>
      <c r="Q2738" s="40"/>
    </row>
    <row r="2739" spans="16:17" ht="29.25" customHeight="1">
      <c r="P2739" s="206"/>
      <c r="Q2739" s="40"/>
    </row>
    <row r="2740" spans="16:17" ht="29.25" customHeight="1">
      <c r="P2740" s="206"/>
      <c r="Q2740" s="40"/>
    </row>
    <row r="2741" spans="16:17" ht="29.25" customHeight="1">
      <c r="P2741" s="206"/>
      <c r="Q2741" s="40"/>
    </row>
    <row r="2742" spans="16:17" ht="29.25" customHeight="1">
      <c r="P2742" s="206"/>
      <c r="Q2742" s="40"/>
    </row>
    <row r="2743" spans="16:17" ht="29.25" customHeight="1">
      <c r="P2743" s="206"/>
      <c r="Q2743" s="40"/>
    </row>
    <row r="2744" spans="16:17" ht="29.25" customHeight="1">
      <c r="P2744" s="206"/>
      <c r="Q2744" s="40"/>
    </row>
    <row r="2745" spans="16:17" ht="29.25" customHeight="1">
      <c r="P2745" s="206"/>
      <c r="Q2745" s="40"/>
    </row>
    <row r="2746" spans="16:17" ht="29.25" customHeight="1">
      <c r="P2746" s="206"/>
      <c r="Q2746" s="40"/>
    </row>
    <row r="2747" spans="16:17" ht="29.25" customHeight="1">
      <c r="P2747" s="206"/>
      <c r="Q2747" s="40"/>
    </row>
    <row r="2748" spans="16:17" ht="29.25" customHeight="1">
      <c r="P2748" s="206"/>
      <c r="Q2748" s="40"/>
    </row>
    <row r="2749" spans="16:17" ht="29.25" customHeight="1">
      <c r="P2749" s="206"/>
      <c r="Q2749" s="40"/>
    </row>
    <row r="2750" spans="16:17" ht="29.25" customHeight="1">
      <c r="P2750" s="206"/>
      <c r="Q2750" s="40"/>
    </row>
    <row r="2751" spans="16:17" ht="29.25" customHeight="1">
      <c r="P2751" s="206"/>
      <c r="Q2751" s="40"/>
    </row>
    <row r="2752" spans="16:17" ht="29.25" customHeight="1">
      <c r="P2752" s="206"/>
      <c r="Q2752" s="40"/>
    </row>
    <row r="2753" spans="16:17" ht="29.25" customHeight="1">
      <c r="P2753" s="206"/>
      <c r="Q2753" s="40"/>
    </row>
    <row r="2754" spans="16:17" ht="29.25" customHeight="1">
      <c r="P2754" s="206"/>
      <c r="Q2754" s="40"/>
    </row>
    <row r="2755" spans="16:17" ht="29.25" customHeight="1">
      <c r="P2755" s="206"/>
      <c r="Q2755" s="40"/>
    </row>
    <row r="2756" spans="16:17" ht="29.25" customHeight="1">
      <c r="P2756" s="206"/>
      <c r="Q2756" s="40"/>
    </row>
    <row r="2757" spans="16:17" ht="29.25" customHeight="1">
      <c r="P2757" s="206"/>
      <c r="Q2757" s="40"/>
    </row>
    <row r="2758" spans="16:17" ht="29.25" customHeight="1">
      <c r="P2758" s="206"/>
      <c r="Q2758" s="40"/>
    </row>
    <row r="2759" spans="16:17" ht="29.25" customHeight="1">
      <c r="P2759" s="206"/>
      <c r="Q2759" s="40"/>
    </row>
    <row r="2760" spans="16:17" ht="29.25" customHeight="1">
      <c r="P2760" s="206"/>
      <c r="Q2760" s="40"/>
    </row>
    <row r="2761" spans="16:17" ht="29.25" customHeight="1">
      <c r="P2761" s="206"/>
      <c r="Q2761" s="40"/>
    </row>
    <row r="2762" spans="16:17" ht="29.25" customHeight="1">
      <c r="P2762" s="206"/>
      <c r="Q2762" s="40"/>
    </row>
    <row r="2763" spans="16:17" ht="29.25" customHeight="1">
      <c r="P2763" s="206"/>
      <c r="Q2763" s="40"/>
    </row>
    <row r="2764" spans="16:17" ht="29.25" customHeight="1">
      <c r="P2764" s="206"/>
      <c r="Q2764" s="40"/>
    </row>
    <row r="2765" spans="16:17" ht="29.25" customHeight="1">
      <c r="P2765" s="206"/>
      <c r="Q2765" s="40"/>
    </row>
    <row r="2766" spans="16:17" ht="29.25" customHeight="1">
      <c r="P2766" s="206"/>
      <c r="Q2766" s="40"/>
    </row>
    <row r="2767" spans="16:17" ht="29.25" customHeight="1">
      <c r="P2767" s="206"/>
      <c r="Q2767" s="40"/>
    </row>
    <row r="2768" spans="16:17" ht="29.25" customHeight="1">
      <c r="P2768" s="206"/>
      <c r="Q2768" s="40"/>
    </row>
    <row r="2769" spans="16:17" ht="29.25" customHeight="1">
      <c r="P2769" s="206"/>
      <c r="Q2769" s="40"/>
    </row>
    <row r="2770" spans="16:17" ht="29.25" customHeight="1">
      <c r="P2770" s="206"/>
      <c r="Q2770" s="40"/>
    </row>
    <row r="2771" spans="16:17" ht="29.25" customHeight="1">
      <c r="P2771" s="206"/>
      <c r="Q2771" s="40"/>
    </row>
    <row r="2772" spans="16:17" ht="29.25" customHeight="1">
      <c r="P2772" s="206"/>
      <c r="Q2772" s="40"/>
    </row>
    <row r="2773" spans="16:17" ht="29.25" customHeight="1">
      <c r="P2773" s="206"/>
      <c r="Q2773" s="40"/>
    </row>
    <row r="2774" spans="16:17" ht="29.25" customHeight="1">
      <c r="P2774" s="206"/>
      <c r="Q2774" s="40"/>
    </row>
    <row r="2775" spans="16:17" ht="29.25" customHeight="1">
      <c r="P2775" s="206"/>
      <c r="Q2775" s="40"/>
    </row>
    <row r="2776" spans="16:17" ht="29.25" customHeight="1">
      <c r="P2776" s="206"/>
      <c r="Q2776" s="40"/>
    </row>
    <row r="2777" spans="16:17" ht="29.25" customHeight="1">
      <c r="P2777" s="206"/>
      <c r="Q2777" s="40"/>
    </row>
    <row r="2778" spans="16:17" ht="29.25" customHeight="1">
      <c r="P2778" s="206"/>
      <c r="Q2778" s="40"/>
    </row>
    <row r="2779" spans="16:17" ht="29.25" customHeight="1">
      <c r="P2779" s="206"/>
      <c r="Q2779" s="40"/>
    </row>
    <row r="2780" spans="16:17" ht="29.25" customHeight="1">
      <c r="P2780" s="206"/>
      <c r="Q2780" s="40"/>
    </row>
    <row r="2781" spans="16:17" ht="29.25" customHeight="1">
      <c r="P2781" s="206"/>
      <c r="Q2781" s="40"/>
    </row>
    <row r="2782" spans="16:17" ht="29.25" customHeight="1">
      <c r="P2782" s="206"/>
      <c r="Q2782" s="40"/>
    </row>
    <row r="2783" spans="16:17" ht="29.25" customHeight="1">
      <c r="P2783" s="206"/>
      <c r="Q2783" s="40"/>
    </row>
    <row r="2784" spans="16:17" ht="29.25" customHeight="1">
      <c r="P2784" s="206"/>
      <c r="Q2784" s="40"/>
    </row>
    <row r="2785" spans="16:17" ht="29.25" customHeight="1">
      <c r="P2785" s="206"/>
      <c r="Q2785" s="40"/>
    </row>
    <row r="2786" spans="16:17" ht="29.25" customHeight="1">
      <c r="P2786" s="206"/>
      <c r="Q2786" s="40"/>
    </row>
    <row r="2787" spans="16:17" ht="29.25" customHeight="1">
      <c r="P2787" s="206"/>
      <c r="Q2787" s="40"/>
    </row>
    <row r="2788" spans="16:17" ht="29.25" customHeight="1">
      <c r="P2788" s="206"/>
      <c r="Q2788" s="40"/>
    </row>
    <row r="2789" spans="16:17" ht="29.25" customHeight="1">
      <c r="P2789" s="206"/>
      <c r="Q2789" s="40"/>
    </row>
    <row r="2790" spans="16:17" ht="29.25" customHeight="1">
      <c r="P2790" s="206"/>
      <c r="Q2790" s="40"/>
    </row>
    <row r="2791" spans="16:17" ht="29.25" customHeight="1">
      <c r="P2791" s="206"/>
      <c r="Q2791" s="40"/>
    </row>
    <row r="2792" spans="16:17" ht="29.25" customHeight="1">
      <c r="P2792" s="206"/>
      <c r="Q2792" s="40"/>
    </row>
    <row r="2793" spans="16:17" ht="29.25" customHeight="1">
      <c r="P2793" s="206"/>
      <c r="Q2793" s="40"/>
    </row>
    <row r="2794" spans="16:17" ht="29.25" customHeight="1">
      <c r="P2794" s="206"/>
      <c r="Q2794" s="40"/>
    </row>
    <row r="2795" spans="16:17" ht="29.25" customHeight="1">
      <c r="P2795" s="206"/>
      <c r="Q2795" s="40"/>
    </row>
    <row r="2796" spans="16:17" ht="29.25" customHeight="1">
      <c r="P2796" s="206"/>
      <c r="Q2796" s="40"/>
    </row>
    <row r="2797" spans="16:17" ht="29.25" customHeight="1">
      <c r="P2797" s="206"/>
      <c r="Q2797" s="40"/>
    </row>
    <row r="2798" spans="16:17" ht="29.25" customHeight="1">
      <c r="P2798" s="206"/>
      <c r="Q2798" s="40"/>
    </row>
    <row r="2799" spans="16:17" ht="29.25" customHeight="1">
      <c r="P2799" s="206"/>
      <c r="Q2799" s="40"/>
    </row>
    <row r="2800" spans="16:17" ht="29.25" customHeight="1">
      <c r="P2800" s="206"/>
      <c r="Q2800" s="40"/>
    </row>
    <row r="2801" spans="16:17" ht="29.25" customHeight="1">
      <c r="P2801" s="206"/>
      <c r="Q2801" s="40"/>
    </row>
    <row r="2802" spans="16:17" ht="29.25" customHeight="1">
      <c r="P2802" s="206"/>
      <c r="Q2802" s="40"/>
    </row>
    <row r="2803" spans="16:17" ht="29.25" customHeight="1">
      <c r="P2803" s="206"/>
      <c r="Q2803" s="40"/>
    </row>
    <row r="2804" spans="16:17" ht="29.25" customHeight="1">
      <c r="P2804" s="206"/>
      <c r="Q2804" s="40"/>
    </row>
    <row r="2805" spans="16:17" ht="29.25" customHeight="1">
      <c r="P2805" s="206"/>
      <c r="Q2805" s="40"/>
    </row>
    <row r="2806" spans="16:17" ht="29.25" customHeight="1">
      <c r="P2806" s="206"/>
      <c r="Q2806" s="40"/>
    </row>
    <row r="2807" spans="16:17" ht="29.25" customHeight="1">
      <c r="P2807" s="206"/>
      <c r="Q2807" s="40"/>
    </row>
    <row r="2808" spans="16:17" ht="29.25" customHeight="1">
      <c r="P2808" s="206"/>
      <c r="Q2808" s="40"/>
    </row>
    <row r="2809" spans="16:17" ht="29.25" customHeight="1">
      <c r="P2809" s="206"/>
      <c r="Q2809" s="40"/>
    </row>
    <row r="2810" spans="16:17" ht="29.25" customHeight="1">
      <c r="P2810" s="206"/>
      <c r="Q2810" s="40"/>
    </row>
    <row r="2811" spans="16:17" ht="29.25" customHeight="1">
      <c r="P2811" s="206"/>
      <c r="Q2811" s="40"/>
    </row>
    <row r="2812" spans="16:17" ht="29.25" customHeight="1">
      <c r="P2812" s="206"/>
      <c r="Q2812" s="40"/>
    </row>
    <row r="2813" spans="16:17" ht="29.25" customHeight="1">
      <c r="P2813" s="206"/>
      <c r="Q2813" s="40"/>
    </row>
    <row r="2814" spans="16:17" ht="29.25" customHeight="1">
      <c r="P2814" s="206"/>
      <c r="Q2814" s="40"/>
    </row>
    <row r="2815" spans="16:17" ht="29.25" customHeight="1">
      <c r="P2815" s="206"/>
      <c r="Q2815" s="40"/>
    </row>
    <row r="2816" spans="16:17" ht="29.25" customHeight="1">
      <c r="P2816" s="206"/>
      <c r="Q2816" s="40"/>
    </row>
    <row r="2817" spans="16:17" ht="29.25" customHeight="1">
      <c r="P2817" s="206"/>
      <c r="Q2817" s="40"/>
    </row>
    <row r="2818" spans="16:17" ht="29.25" customHeight="1">
      <c r="P2818" s="206"/>
      <c r="Q2818" s="40"/>
    </row>
    <row r="2819" spans="16:17" ht="29.25" customHeight="1">
      <c r="P2819" s="206"/>
      <c r="Q2819" s="40"/>
    </row>
    <row r="2820" spans="16:17" ht="29.25" customHeight="1">
      <c r="P2820" s="206"/>
      <c r="Q2820" s="40"/>
    </row>
    <row r="2821" spans="16:17" ht="29.25" customHeight="1">
      <c r="P2821" s="206"/>
      <c r="Q2821" s="40"/>
    </row>
    <row r="2822" spans="16:17" ht="29.25" customHeight="1">
      <c r="P2822" s="206"/>
      <c r="Q2822" s="40"/>
    </row>
    <row r="2823" spans="16:17" ht="29.25" customHeight="1">
      <c r="P2823" s="206"/>
      <c r="Q2823" s="40"/>
    </row>
    <row r="2824" spans="16:17" ht="29.25" customHeight="1">
      <c r="P2824" s="206"/>
      <c r="Q2824" s="40"/>
    </row>
    <row r="2825" spans="16:17" ht="29.25" customHeight="1">
      <c r="P2825" s="206"/>
      <c r="Q2825" s="40"/>
    </row>
    <row r="2826" spans="16:17" ht="29.25" customHeight="1">
      <c r="P2826" s="206"/>
      <c r="Q2826" s="40"/>
    </row>
    <row r="2827" spans="16:17" ht="29.25" customHeight="1">
      <c r="P2827" s="206"/>
      <c r="Q2827" s="40"/>
    </row>
    <row r="2828" spans="16:17" ht="29.25" customHeight="1">
      <c r="P2828" s="206"/>
      <c r="Q2828" s="40"/>
    </row>
    <row r="2829" spans="16:17" ht="29.25" customHeight="1">
      <c r="P2829" s="206"/>
      <c r="Q2829" s="40"/>
    </row>
    <row r="2830" spans="16:17" ht="29.25" customHeight="1">
      <c r="P2830" s="206"/>
      <c r="Q2830" s="40"/>
    </row>
    <row r="2831" spans="16:17" ht="29.25" customHeight="1">
      <c r="P2831" s="206"/>
      <c r="Q2831" s="40"/>
    </row>
    <row r="2832" spans="16:17" ht="29.25" customHeight="1">
      <c r="P2832" s="206"/>
      <c r="Q2832" s="40"/>
    </row>
    <row r="2833" spans="16:17" ht="29.25" customHeight="1">
      <c r="P2833" s="206"/>
      <c r="Q2833" s="40"/>
    </row>
    <row r="2834" spans="16:17" ht="29.25" customHeight="1">
      <c r="P2834" s="206"/>
      <c r="Q2834" s="40"/>
    </row>
    <row r="2835" spans="16:17" ht="29.25" customHeight="1">
      <c r="P2835" s="206"/>
      <c r="Q2835" s="40"/>
    </row>
    <row r="2836" spans="16:17" ht="29.25" customHeight="1">
      <c r="P2836" s="206"/>
      <c r="Q2836" s="40"/>
    </row>
    <row r="2837" spans="16:17" ht="29.25" customHeight="1">
      <c r="P2837" s="206"/>
      <c r="Q2837" s="40"/>
    </row>
    <row r="2838" spans="16:17" ht="29.25" customHeight="1">
      <c r="P2838" s="206"/>
      <c r="Q2838" s="40"/>
    </row>
    <row r="2839" spans="16:17" ht="29.25" customHeight="1">
      <c r="P2839" s="206"/>
      <c r="Q2839" s="40"/>
    </row>
    <row r="2840" spans="16:17" ht="29.25" customHeight="1">
      <c r="P2840" s="206"/>
      <c r="Q2840" s="40"/>
    </row>
    <row r="2841" spans="16:17" ht="29.25" customHeight="1">
      <c r="P2841" s="206"/>
      <c r="Q2841" s="40"/>
    </row>
    <row r="2842" spans="16:17" ht="29.25" customHeight="1">
      <c r="P2842" s="206"/>
      <c r="Q2842" s="40"/>
    </row>
    <row r="2843" spans="16:17" ht="29.25" customHeight="1">
      <c r="P2843" s="206"/>
      <c r="Q2843" s="40"/>
    </row>
    <row r="2844" spans="16:17" ht="29.25" customHeight="1">
      <c r="P2844" s="206"/>
      <c r="Q2844" s="40"/>
    </row>
    <row r="2845" spans="16:17" ht="29.25" customHeight="1">
      <c r="P2845" s="206"/>
      <c r="Q2845" s="40"/>
    </row>
    <row r="2846" spans="16:17" ht="29.25" customHeight="1">
      <c r="P2846" s="206"/>
      <c r="Q2846" s="40"/>
    </row>
    <row r="2847" spans="16:17" ht="29.25" customHeight="1">
      <c r="P2847" s="206"/>
      <c r="Q2847" s="40"/>
    </row>
    <row r="2848" spans="16:17" ht="29.25" customHeight="1">
      <c r="P2848" s="206"/>
      <c r="Q2848" s="40"/>
    </row>
    <row r="2849" spans="16:17" ht="29.25" customHeight="1">
      <c r="P2849" s="206"/>
      <c r="Q2849" s="40"/>
    </row>
    <row r="2850" spans="16:17" ht="29.25" customHeight="1">
      <c r="P2850" s="206"/>
      <c r="Q2850" s="40"/>
    </row>
    <row r="2851" spans="16:17" ht="29.25" customHeight="1">
      <c r="P2851" s="206"/>
      <c r="Q2851" s="40"/>
    </row>
    <row r="2852" spans="16:17" ht="29.25" customHeight="1">
      <c r="P2852" s="206"/>
      <c r="Q2852" s="40"/>
    </row>
    <row r="2853" spans="16:17" ht="29.25" customHeight="1">
      <c r="P2853" s="206"/>
      <c r="Q2853" s="40"/>
    </row>
    <row r="2854" spans="16:17" ht="29.25" customHeight="1">
      <c r="P2854" s="206"/>
      <c r="Q2854" s="40"/>
    </row>
    <row r="2855" spans="16:17" ht="29.25" customHeight="1">
      <c r="P2855" s="206"/>
      <c r="Q2855" s="40"/>
    </row>
    <row r="2856" spans="16:17" ht="29.25" customHeight="1">
      <c r="P2856" s="206"/>
      <c r="Q2856" s="40"/>
    </row>
    <row r="2857" spans="16:17" ht="29.25" customHeight="1">
      <c r="P2857" s="206"/>
      <c r="Q2857" s="40"/>
    </row>
    <row r="2858" spans="16:17" ht="29.25" customHeight="1">
      <c r="P2858" s="206"/>
      <c r="Q2858" s="40"/>
    </row>
    <row r="2859" spans="16:17" ht="29.25" customHeight="1">
      <c r="P2859" s="206"/>
      <c r="Q2859" s="40"/>
    </row>
    <row r="2860" spans="16:17" ht="29.25" customHeight="1">
      <c r="P2860" s="206"/>
      <c r="Q2860" s="40"/>
    </row>
    <row r="2861" spans="16:17" ht="29.25" customHeight="1">
      <c r="P2861" s="206"/>
      <c r="Q2861" s="40"/>
    </row>
    <row r="2862" spans="16:17" ht="29.25" customHeight="1">
      <c r="P2862" s="206"/>
      <c r="Q2862" s="40"/>
    </row>
    <row r="2863" spans="16:17" ht="29.25" customHeight="1">
      <c r="P2863" s="206"/>
      <c r="Q2863" s="40"/>
    </row>
    <row r="2864" spans="16:17" ht="29.25" customHeight="1">
      <c r="P2864" s="206"/>
      <c r="Q2864" s="40"/>
    </row>
    <row r="2865" spans="16:17" ht="29.25" customHeight="1">
      <c r="P2865" s="206"/>
      <c r="Q2865" s="40"/>
    </row>
    <row r="2866" spans="16:17" ht="29.25" customHeight="1">
      <c r="P2866" s="206"/>
      <c r="Q2866" s="40"/>
    </row>
    <row r="2867" spans="16:17" ht="29.25" customHeight="1">
      <c r="P2867" s="206"/>
      <c r="Q2867" s="40"/>
    </row>
    <row r="2868" spans="16:17" ht="29.25" customHeight="1">
      <c r="P2868" s="206"/>
      <c r="Q2868" s="40"/>
    </row>
    <row r="2869" spans="16:17" ht="29.25" customHeight="1">
      <c r="P2869" s="206"/>
      <c r="Q2869" s="40"/>
    </row>
    <row r="2870" spans="16:17" ht="29.25" customHeight="1">
      <c r="P2870" s="206"/>
      <c r="Q2870" s="40"/>
    </row>
    <row r="2871" spans="16:17" ht="29.25" customHeight="1">
      <c r="P2871" s="206"/>
      <c r="Q2871" s="40"/>
    </row>
    <row r="2872" spans="16:17" ht="29.25" customHeight="1">
      <c r="P2872" s="206"/>
      <c r="Q2872" s="40"/>
    </row>
    <row r="2873" spans="16:17" ht="29.25" customHeight="1">
      <c r="P2873" s="206"/>
      <c r="Q2873" s="40"/>
    </row>
    <row r="2874" spans="16:17" ht="29.25" customHeight="1">
      <c r="P2874" s="206"/>
      <c r="Q2874" s="40"/>
    </row>
    <row r="2875" spans="16:17" ht="29.25" customHeight="1">
      <c r="P2875" s="206"/>
      <c r="Q2875" s="40"/>
    </row>
    <row r="2876" spans="16:17" ht="29.25" customHeight="1">
      <c r="P2876" s="206"/>
      <c r="Q2876" s="40"/>
    </row>
    <row r="2877" spans="16:17" ht="29.25" customHeight="1">
      <c r="P2877" s="206"/>
      <c r="Q2877" s="40"/>
    </row>
    <row r="2878" spans="16:17" ht="29.25" customHeight="1">
      <c r="P2878" s="206"/>
      <c r="Q2878" s="40"/>
    </row>
    <row r="2879" spans="16:17" ht="29.25" customHeight="1">
      <c r="P2879" s="206"/>
      <c r="Q2879" s="40"/>
    </row>
    <row r="2880" spans="16:17" ht="29.25" customHeight="1">
      <c r="P2880" s="206"/>
      <c r="Q2880" s="40"/>
    </row>
    <row r="2881" spans="16:17" ht="29.25" customHeight="1">
      <c r="P2881" s="206"/>
      <c r="Q2881" s="40"/>
    </row>
    <row r="2882" spans="16:17" ht="29.25" customHeight="1">
      <c r="P2882" s="206"/>
      <c r="Q2882" s="40"/>
    </row>
    <row r="2883" spans="16:17" ht="29.25" customHeight="1">
      <c r="P2883" s="206"/>
      <c r="Q2883" s="40"/>
    </row>
    <row r="2884" spans="16:17" ht="29.25" customHeight="1">
      <c r="P2884" s="206"/>
      <c r="Q2884" s="40"/>
    </row>
    <row r="2885" spans="16:17" ht="29.25" customHeight="1">
      <c r="P2885" s="206"/>
      <c r="Q2885" s="40"/>
    </row>
    <row r="2886" spans="16:17" ht="29.25" customHeight="1">
      <c r="P2886" s="206"/>
      <c r="Q2886" s="40"/>
    </row>
    <row r="2887" spans="16:17" ht="29.25" customHeight="1">
      <c r="P2887" s="206"/>
      <c r="Q2887" s="40"/>
    </row>
    <row r="2888" spans="16:17" ht="29.25" customHeight="1">
      <c r="P2888" s="206"/>
      <c r="Q2888" s="40"/>
    </row>
    <row r="2889" spans="16:17" ht="29.25" customHeight="1">
      <c r="P2889" s="206"/>
      <c r="Q2889" s="40"/>
    </row>
    <row r="2890" spans="16:17" ht="29.25" customHeight="1">
      <c r="P2890" s="206"/>
      <c r="Q2890" s="40"/>
    </row>
    <row r="2891" spans="16:17" ht="29.25" customHeight="1">
      <c r="P2891" s="206"/>
      <c r="Q2891" s="40"/>
    </row>
    <row r="2892" spans="16:17" ht="29.25" customHeight="1">
      <c r="P2892" s="206"/>
      <c r="Q2892" s="40"/>
    </row>
    <row r="2893" spans="16:17" ht="29.25" customHeight="1">
      <c r="P2893" s="206"/>
      <c r="Q2893" s="40"/>
    </row>
    <row r="2894" spans="16:17" ht="29.25" customHeight="1">
      <c r="P2894" s="206"/>
      <c r="Q2894" s="40"/>
    </row>
    <row r="2895" spans="16:17" ht="29.25" customHeight="1">
      <c r="P2895" s="206"/>
      <c r="Q2895" s="40"/>
    </row>
    <row r="2896" spans="16:17" ht="29.25" customHeight="1">
      <c r="P2896" s="206"/>
      <c r="Q2896" s="40"/>
    </row>
    <row r="2897" spans="16:17" ht="29.25" customHeight="1">
      <c r="P2897" s="206"/>
      <c r="Q2897" s="40"/>
    </row>
    <row r="2898" spans="16:17" ht="29.25" customHeight="1">
      <c r="P2898" s="206"/>
      <c r="Q2898" s="40"/>
    </row>
    <row r="2899" spans="16:17" ht="29.25" customHeight="1">
      <c r="P2899" s="206"/>
      <c r="Q2899" s="40"/>
    </row>
    <row r="2900" spans="16:17" ht="29.25" customHeight="1">
      <c r="P2900" s="206"/>
      <c r="Q2900" s="40"/>
    </row>
    <row r="2901" spans="16:17" ht="29.25" customHeight="1">
      <c r="P2901" s="206"/>
      <c r="Q2901" s="40"/>
    </row>
    <row r="2902" spans="16:17" ht="29.25" customHeight="1">
      <c r="P2902" s="206"/>
      <c r="Q2902" s="40"/>
    </row>
    <row r="2903" spans="16:17" ht="29.25" customHeight="1">
      <c r="P2903" s="206"/>
      <c r="Q2903" s="40"/>
    </row>
    <row r="2904" spans="16:17" ht="29.25" customHeight="1">
      <c r="P2904" s="206"/>
      <c r="Q2904" s="40"/>
    </row>
    <row r="2905" spans="16:17" ht="29.25" customHeight="1">
      <c r="P2905" s="206"/>
      <c r="Q2905" s="40"/>
    </row>
    <row r="2906" spans="16:17" ht="29.25" customHeight="1">
      <c r="P2906" s="206"/>
      <c r="Q2906" s="40"/>
    </row>
    <row r="2907" spans="16:17" ht="29.25" customHeight="1">
      <c r="P2907" s="206"/>
      <c r="Q2907" s="40"/>
    </row>
    <row r="2908" spans="16:17" ht="29.25" customHeight="1">
      <c r="P2908" s="206"/>
      <c r="Q2908" s="40"/>
    </row>
    <row r="2909" spans="16:17" ht="29.25" customHeight="1">
      <c r="P2909" s="206"/>
      <c r="Q2909" s="40"/>
    </row>
    <row r="2910" spans="16:17" ht="29.25" customHeight="1">
      <c r="P2910" s="206"/>
      <c r="Q2910" s="40"/>
    </row>
    <row r="2911" spans="16:17" ht="29.25" customHeight="1">
      <c r="P2911" s="206"/>
      <c r="Q2911" s="40"/>
    </row>
    <row r="2912" spans="16:17" ht="29.25" customHeight="1">
      <c r="P2912" s="206"/>
      <c r="Q2912" s="40"/>
    </row>
    <row r="2913" spans="16:17" ht="29.25" customHeight="1">
      <c r="P2913" s="206"/>
      <c r="Q2913" s="40"/>
    </row>
    <row r="2914" spans="16:17" ht="29.25" customHeight="1">
      <c r="P2914" s="206"/>
      <c r="Q2914" s="40"/>
    </row>
    <row r="2915" spans="16:17" ht="29.25" customHeight="1">
      <c r="P2915" s="206"/>
      <c r="Q2915" s="40"/>
    </row>
    <row r="2916" spans="16:17" ht="29.25" customHeight="1">
      <c r="P2916" s="206"/>
      <c r="Q2916" s="40"/>
    </row>
    <row r="2917" spans="16:17" ht="29.25" customHeight="1">
      <c r="P2917" s="206"/>
      <c r="Q2917" s="40"/>
    </row>
    <row r="2918" spans="16:17" ht="29.25" customHeight="1">
      <c r="P2918" s="206"/>
      <c r="Q2918" s="40"/>
    </row>
    <row r="2919" spans="16:17" ht="29.25" customHeight="1">
      <c r="P2919" s="206"/>
      <c r="Q2919" s="40"/>
    </row>
    <row r="2920" spans="16:17" ht="29.25" customHeight="1">
      <c r="P2920" s="206"/>
      <c r="Q2920" s="40"/>
    </row>
    <row r="2921" spans="16:17" ht="29.25" customHeight="1">
      <c r="P2921" s="206"/>
      <c r="Q2921" s="40"/>
    </row>
    <row r="2922" spans="16:17" ht="29.25" customHeight="1">
      <c r="P2922" s="206"/>
      <c r="Q2922" s="40"/>
    </row>
    <row r="2923" spans="16:17" ht="29.25" customHeight="1">
      <c r="P2923" s="206"/>
      <c r="Q2923" s="40"/>
    </row>
    <row r="2924" spans="16:17" ht="29.25" customHeight="1">
      <c r="P2924" s="206"/>
      <c r="Q2924" s="40"/>
    </row>
    <row r="2925" spans="16:17" ht="29.25" customHeight="1">
      <c r="P2925" s="206"/>
      <c r="Q2925" s="40"/>
    </row>
    <row r="2926" spans="16:17" ht="29.25" customHeight="1">
      <c r="P2926" s="206"/>
      <c r="Q2926" s="40"/>
    </row>
    <row r="2927" spans="16:17" ht="29.25" customHeight="1">
      <c r="P2927" s="206"/>
      <c r="Q2927" s="40"/>
    </row>
    <row r="2928" spans="16:17" ht="29.25" customHeight="1">
      <c r="P2928" s="206"/>
      <c r="Q2928" s="40"/>
    </row>
    <row r="2929" spans="16:17" ht="29.25" customHeight="1">
      <c r="P2929" s="206"/>
      <c r="Q2929" s="40"/>
    </row>
    <row r="2930" spans="16:17" ht="29.25" customHeight="1">
      <c r="P2930" s="206"/>
      <c r="Q2930" s="40"/>
    </row>
    <row r="2931" spans="16:17" ht="29.25" customHeight="1">
      <c r="P2931" s="206"/>
      <c r="Q2931" s="40"/>
    </row>
    <row r="2932" spans="16:17" ht="29.25" customHeight="1">
      <c r="P2932" s="206"/>
      <c r="Q2932" s="40"/>
    </row>
    <row r="2933" spans="16:17" ht="29.25" customHeight="1">
      <c r="P2933" s="206"/>
      <c r="Q2933" s="40"/>
    </row>
    <row r="2934" spans="16:17" ht="29.25" customHeight="1">
      <c r="P2934" s="206"/>
      <c r="Q2934" s="40"/>
    </row>
    <row r="2935" spans="16:17" ht="29.25" customHeight="1">
      <c r="P2935" s="206"/>
      <c r="Q2935" s="40"/>
    </row>
    <row r="2936" spans="16:17" ht="29.25" customHeight="1">
      <c r="P2936" s="206"/>
      <c r="Q2936" s="40"/>
    </row>
    <row r="2937" spans="16:17" ht="29.25" customHeight="1">
      <c r="P2937" s="206"/>
      <c r="Q2937" s="40"/>
    </row>
    <row r="2938" spans="16:17" ht="29.25" customHeight="1">
      <c r="P2938" s="206"/>
      <c r="Q2938" s="40"/>
    </row>
    <row r="2939" spans="16:17" ht="29.25" customHeight="1">
      <c r="P2939" s="206"/>
      <c r="Q2939" s="40"/>
    </row>
    <row r="2940" spans="16:17" ht="29.25" customHeight="1">
      <c r="P2940" s="206"/>
      <c r="Q2940" s="40"/>
    </row>
    <row r="2941" spans="16:17" ht="29.25" customHeight="1">
      <c r="P2941" s="206"/>
      <c r="Q2941" s="40"/>
    </row>
    <row r="2942" spans="16:17" ht="29.25" customHeight="1">
      <c r="P2942" s="206"/>
      <c r="Q2942" s="40"/>
    </row>
    <row r="2943" spans="16:17" ht="29.25" customHeight="1">
      <c r="P2943" s="206"/>
      <c r="Q2943" s="40"/>
    </row>
    <row r="2944" spans="16:17" ht="29.25" customHeight="1">
      <c r="P2944" s="206"/>
      <c r="Q2944" s="40"/>
    </row>
    <row r="2945" spans="16:17" ht="29.25" customHeight="1">
      <c r="P2945" s="206"/>
      <c r="Q2945" s="40"/>
    </row>
    <row r="2946" spans="16:17" ht="29.25" customHeight="1">
      <c r="P2946" s="206"/>
      <c r="Q2946" s="40"/>
    </row>
    <row r="2947" spans="16:17" ht="29.25" customHeight="1">
      <c r="P2947" s="206"/>
      <c r="Q2947" s="40"/>
    </row>
    <row r="2948" spans="16:17" ht="29.25" customHeight="1">
      <c r="P2948" s="206"/>
      <c r="Q2948" s="40"/>
    </row>
    <row r="2949" spans="16:17" ht="29.25" customHeight="1">
      <c r="P2949" s="206"/>
      <c r="Q2949" s="40"/>
    </row>
    <row r="2950" spans="16:17" ht="29.25" customHeight="1">
      <c r="P2950" s="206"/>
      <c r="Q2950" s="40"/>
    </row>
    <row r="2951" spans="16:17" ht="29.25" customHeight="1">
      <c r="P2951" s="206"/>
      <c r="Q2951" s="40"/>
    </row>
    <row r="2952" spans="16:17" ht="29.25" customHeight="1">
      <c r="P2952" s="206"/>
      <c r="Q2952" s="40"/>
    </row>
    <row r="2953" spans="16:17" ht="29.25" customHeight="1">
      <c r="P2953" s="206"/>
      <c r="Q2953" s="40"/>
    </row>
    <row r="2954" spans="16:17" ht="29.25" customHeight="1">
      <c r="P2954" s="206"/>
      <c r="Q2954" s="40"/>
    </row>
    <row r="2955" spans="16:17" ht="29.25" customHeight="1">
      <c r="P2955" s="206"/>
      <c r="Q2955" s="40"/>
    </row>
    <row r="2956" spans="16:17" ht="29.25" customHeight="1">
      <c r="P2956" s="206"/>
      <c r="Q2956" s="40"/>
    </row>
    <row r="2957" spans="16:17" ht="29.25" customHeight="1">
      <c r="P2957" s="206"/>
      <c r="Q2957" s="40"/>
    </row>
    <row r="2958" spans="16:17" ht="29.25" customHeight="1">
      <c r="P2958" s="206"/>
      <c r="Q2958" s="40"/>
    </row>
    <row r="2959" spans="16:17" ht="29.25" customHeight="1">
      <c r="P2959" s="206"/>
      <c r="Q2959" s="40"/>
    </row>
    <row r="2960" spans="16:17" ht="29.25" customHeight="1">
      <c r="P2960" s="206"/>
      <c r="Q2960" s="40"/>
    </row>
    <row r="2961" spans="16:17" ht="29.25" customHeight="1">
      <c r="P2961" s="206"/>
      <c r="Q2961" s="40"/>
    </row>
    <row r="2962" spans="16:17" ht="29.25" customHeight="1">
      <c r="P2962" s="206"/>
      <c r="Q2962" s="40"/>
    </row>
    <row r="2963" spans="16:17" ht="29.25" customHeight="1">
      <c r="P2963" s="206"/>
      <c r="Q2963" s="40"/>
    </row>
    <row r="2964" spans="16:17" ht="29.25" customHeight="1">
      <c r="P2964" s="206"/>
      <c r="Q2964" s="40"/>
    </row>
    <row r="2965" spans="16:17" ht="29.25" customHeight="1">
      <c r="P2965" s="206"/>
      <c r="Q2965" s="40"/>
    </row>
    <row r="2966" spans="16:17" ht="29.25" customHeight="1">
      <c r="P2966" s="206"/>
      <c r="Q2966" s="40"/>
    </row>
    <row r="2967" spans="16:17" ht="29.25" customHeight="1">
      <c r="P2967" s="206"/>
      <c r="Q2967" s="40"/>
    </row>
    <row r="2968" spans="16:17" ht="29.25" customHeight="1">
      <c r="P2968" s="206"/>
      <c r="Q2968" s="40"/>
    </row>
    <row r="2969" spans="16:17" ht="29.25" customHeight="1">
      <c r="P2969" s="206"/>
      <c r="Q2969" s="40"/>
    </row>
    <row r="2970" spans="16:17" ht="29.25" customHeight="1">
      <c r="P2970" s="206"/>
      <c r="Q2970" s="40"/>
    </row>
    <row r="2971" spans="16:17" ht="29.25" customHeight="1">
      <c r="P2971" s="206"/>
      <c r="Q2971" s="40"/>
    </row>
    <row r="2972" spans="16:17" ht="29.25" customHeight="1">
      <c r="P2972" s="206"/>
      <c r="Q2972" s="40"/>
    </row>
    <row r="2973" spans="16:17" ht="29.25" customHeight="1">
      <c r="P2973" s="206"/>
      <c r="Q2973" s="40"/>
    </row>
    <row r="2974" spans="16:17" ht="29.25" customHeight="1">
      <c r="P2974" s="206"/>
      <c r="Q2974" s="40"/>
    </row>
    <row r="2975" spans="16:17" ht="29.25" customHeight="1">
      <c r="P2975" s="206"/>
      <c r="Q2975" s="40"/>
    </row>
    <row r="2976" spans="16:17" ht="29.25" customHeight="1">
      <c r="P2976" s="206"/>
      <c r="Q2976" s="40"/>
    </row>
    <row r="2977" spans="16:17" ht="29.25" customHeight="1">
      <c r="P2977" s="206"/>
      <c r="Q2977" s="40"/>
    </row>
    <row r="2978" spans="16:17" ht="29.25" customHeight="1">
      <c r="P2978" s="206"/>
      <c r="Q2978" s="40"/>
    </row>
    <row r="2979" spans="16:17" ht="29.25" customHeight="1">
      <c r="P2979" s="206"/>
      <c r="Q2979" s="40"/>
    </row>
    <row r="2980" spans="16:17" ht="29.25" customHeight="1">
      <c r="P2980" s="206"/>
      <c r="Q2980" s="40"/>
    </row>
    <row r="2981" spans="16:17" ht="29.25" customHeight="1">
      <c r="P2981" s="206"/>
      <c r="Q2981" s="40"/>
    </row>
    <row r="2982" spans="16:17" ht="29.25" customHeight="1">
      <c r="P2982" s="206"/>
      <c r="Q2982" s="40"/>
    </row>
    <row r="2983" spans="16:17" ht="29.25" customHeight="1">
      <c r="P2983" s="206"/>
      <c r="Q2983" s="40"/>
    </row>
    <row r="2984" spans="16:17" ht="29.25" customHeight="1">
      <c r="P2984" s="206"/>
      <c r="Q2984" s="40"/>
    </row>
    <row r="2985" spans="16:17" ht="29.25" customHeight="1">
      <c r="P2985" s="206"/>
      <c r="Q2985" s="40"/>
    </row>
    <row r="2986" spans="16:17" ht="29.25" customHeight="1">
      <c r="P2986" s="206"/>
      <c r="Q2986" s="40"/>
    </row>
    <row r="2987" spans="16:17" ht="29.25" customHeight="1">
      <c r="P2987" s="206"/>
      <c r="Q2987" s="40"/>
    </row>
    <row r="2988" spans="16:17" ht="29.25" customHeight="1">
      <c r="P2988" s="206"/>
      <c r="Q2988" s="40"/>
    </row>
    <row r="2989" spans="16:17" ht="29.25" customHeight="1">
      <c r="P2989" s="206"/>
      <c r="Q2989" s="40"/>
    </row>
    <row r="2990" spans="16:17" ht="29.25" customHeight="1">
      <c r="P2990" s="206"/>
      <c r="Q2990" s="40"/>
    </row>
    <row r="2991" spans="16:17" ht="29.25" customHeight="1">
      <c r="P2991" s="206"/>
      <c r="Q2991" s="40"/>
    </row>
    <row r="2992" spans="16:17" ht="29.25" customHeight="1">
      <c r="P2992" s="206"/>
      <c r="Q2992" s="40"/>
    </row>
    <row r="2993" spans="16:17" ht="29.25" customHeight="1">
      <c r="P2993" s="206"/>
      <c r="Q2993" s="40"/>
    </row>
    <row r="2994" spans="16:17" ht="29.25" customHeight="1">
      <c r="P2994" s="206"/>
      <c r="Q2994" s="40"/>
    </row>
    <row r="2995" spans="16:17" ht="29.25" customHeight="1">
      <c r="P2995" s="206"/>
      <c r="Q2995" s="40"/>
    </row>
    <row r="2996" spans="16:17" ht="29.25" customHeight="1">
      <c r="P2996" s="206"/>
      <c r="Q2996" s="40"/>
    </row>
    <row r="2997" spans="16:17" ht="29.25" customHeight="1">
      <c r="P2997" s="206"/>
      <c r="Q2997" s="40"/>
    </row>
    <row r="2998" spans="16:17" ht="29.25" customHeight="1">
      <c r="P2998" s="206"/>
      <c r="Q2998" s="40"/>
    </row>
    <row r="2999" spans="16:17" ht="29.25" customHeight="1">
      <c r="P2999" s="206"/>
      <c r="Q2999" s="40"/>
    </row>
    <row r="3000" spans="16:17" ht="29.25" customHeight="1">
      <c r="P3000" s="206"/>
      <c r="Q3000" s="40"/>
    </row>
    <row r="3001" spans="16:17" ht="29.25" customHeight="1">
      <c r="P3001" s="206"/>
      <c r="Q3001" s="40"/>
    </row>
    <row r="3002" spans="16:17" ht="29.25" customHeight="1">
      <c r="P3002" s="206"/>
      <c r="Q3002" s="40"/>
    </row>
    <row r="3003" spans="16:17" ht="29.25" customHeight="1">
      <c r="P3003" s="206"/>
      <c r="Q3003" s="40"/>
    </row>
    <row r="3004" spans="16:17" ht="29.25" customHeight="1">
      <c r="P3004" s="206"/>
      <c r="Q3004" s="40"/>
    </row>
    <row r="3005" spans="16:17" ht="29.25" customHeight="1">
      <c r="P3005" s="206"/>
      <c r="Q3005" s="40"/>
    </row>
    <row r="3006" spans="16:17" ht="29.25" customHeight="1">
      <c r="P3006" s="206"/>
      <c r="Q3006" s="40"/>
    </row>
    <row r="3007" spans="16:17" ht="29.25" customHeight="1">
      <c r="P3007" s="206"/>
      <c r="Q3007" s="40"/>
    </row>
    <row r="3008" spans="16:17" ht="29.25" customHeight="1">
      <c r="P3008" s="206"/>
      <c r="Q3008" s="40"/>
    </row>
    <row r="3009" spans="16:17" ht="29.25" customHeight="1">
      <c r="P3009" s="206"/>
      <c r="Q3009" s="40"/>
    </row>
    <row r="3010" spans="16:17" ht="29.25" customHeight="1">
      <c r="P3010" s="206"/>
      <c r="Q3010" s="40"/>
    </row>
    <row r="3011" spans="16:17" ht="29.25" customHeight="1">
      <c r="P3011" s="206"/>
      <c r="Q3011" s="40"/>
    </row>
    <row r="3012" spans="16:17" ht="29.25" customHeight="1">
      <c r="P3012" s="206"/>
      <c r="Q3012" s="40"/>
    </row>
    <row r="3013" spans="16:17" ht="29.25" customHeight="1">
      <c r="P3013" s="206"/>
      <c r="Q3013" s="40"/>
    </row>
    <row r="3014" spans="16:17" ht="29.25" customHeight="1">
      <c r="P3014" s="206"/>
      <c r="Q3014" s="40"/>
    </row>
    <row r="3015" spans="16:17" ht="29.25" customHeight="1">
      <c r="P3015" s="206"/>
      <c r="Q3015" s="40"/>
    </row>
    <row r="3016" spans="16:17" ht="29.25" customHeight="1">
      <c r="P3016" s="206"/>
      <c r="Q3016" s="40"/>
    </row>
    <row r="3017" spans="16:17" ht="29.25" customHeight="1">
      <c r="P3017" s="206"/>
      <c r="Q3017" s="40"/>
    </row>
    <row r="3018" spans="16:17" ht="29.25" customHeight="1">
      <c r="P3018" s="206"/>
      <c r="Q3018" s="40"/>
    </row>
    <row r="3019" spans="16:17" ht="29.25" customHeight="1">
      <c r="P3019" s="206"/>
      <c r="Q3019" s="40"/>
    </row>
    <row r="3020" spans="16:17" ht="29.25" customHeight="1">
      <c r="P3020" s="206"/>
      <c r="Q3020" s="40"/>
    </row>
    <row r="3021" spans="16:17" ht="29.25" customHeight="1">
      <c r="P3021" s="206"/>
      <c r="Q3021" s="40"/>
    </row>
    <row r="3022" spans="16:17" ht="29.25" customHeight="1">
      <c r="P3022" s="206"/>
      <c r="Q3022" s="40"/>
    </row>
    <row r="3023" spans="16:17" ht="29.25" customHeight="1">
      <c r="P3023" s="206"/>
      <c r="Q3023" s="40"/>
    </row>
    <row r="3024" spans="16:17" ht="29.25" customHeight="1">
      <c r="P3024" s="206"/>
      <c r="Q3024" s="40"/>
    </row>
    <row r="3025" spans="16:17" ht="29.25" customHeight="1">
      <c r="P3025" s="206"/>
      <c r="Q3025" s="40"/>
    </row>
    <row r="3026" spans="16:17" ht="29.25" customHeight="1">
      <c r="P3026" s="206"/>
      <c r="Q3026" s="40"/>
    </row>
    <row r="3027" spans="16:17" ht="29.25" customHeight="1">
      <c r="P3027" s="206"/>
      <c r="Q3027" s="40"/>
    </row>
    <row r="3028" spans="16:17" ht="29.25" customHeight="1">
      <c r="P3028" s="206"/>
      <c r="Q3028" s="40"/>
    </row>
    <row r="3029" spans="16:17" ht="29.25" customHeight="1">
      <c r="P3029" s="206"/>
      <c r="Q3029" s="40"/>
    </row>
    <row r="3030" spans="16:17" ht="29.25" customHeight="1">
      <c r="P3030" s="206"/>
      <c r="Q3030" s="40"/>
    </row>
    <row r="3031" spans="16:17" ht="29.25" customHeight="1">
      <c r="P3031" s="206"/>
      <c r="Q3031" s="40"/>
    </row>
    <row r="3032" spans="16:17" ht="29.25" customHeight="1">
      <c r="P3032" s="206"/>
      <c r="Q3032" s="40"/>
    </row>
    <row r="3033" spans="16:17" ht="29.25" customHeight="1">
      <c r="P3033" s="206"/>
      <c r="Q3033" s="40"/>
    </row>
    <row r="3034" spans="16:17" ht="29.25" customHeight="1">
      <c r="P3034" s="206"/>
      <c r="Q3034" s="40"/>
    </row>
    <row r="3035" spans="16:17" ht="29.25" customHeight="1">
      <c r="P3035" s="206"/>
      <c r="Q3035" s="40"/>
    </row>
    <row r="3036" spans="16:17" ht="29.25" customHeight="1">
      <c r="P3036" s="206"/>
      <c r="Q3036" s="40"/>
    </row>
    <row r="3037" spans="16:17" ht="29.25" customHeight="1">
      <c r="P3037" s="206"/>
      <c r="Q3037" s="40"/>
    </row>
    <row r="3038" spans="16:17" ht="29.25" customHeight="1">
      <c r="P3038" s="206"/>
      <c r="Q3038" s="40"/>
    </row>
    <row r="3039" spans="16:17" ht="29.25" customHeight="1">
      <c r="P3039" s="206"/>
      <c r="Q3039" s="40"/>
    </row>
    <row r="3040" spans="16:17" ht="29.25" customHeight="1">
      <c r="P3040" s="206"/>
      <c r="Q3040" s="40"/>
    </row>
    <row r="3041" spans="16:17" ht="29.25" customHeight="1">
      <c r="P3041" s="206"/>
      <c r="Q3041" s="40"/>
    </row>
    <row r="3042" spans="16:17" ht="29.25" customHeight="1">
      <c r="P3042" s="206"/>
      <c r="Q3042" s="40"/>
    </row>
    <row r="3043" spans="16:17" ht="29.25" customHeight="1">
      <c r="P3043" s="206"/>
      <c r="Q3043" s="40"/>
    </row>
    <row r="3044" spans="16:17" ht="29.25" customHeight="1">
      <c r="P3044" s="206"/>
      <c r="Q3044" s="40"/>
    </row>
    <row r="3045" spans="16:17" ht="29.25" customHeight="1">
      <c r="P3045" s="206"/>
      <c r="Q3045" s="40"/>
    </row>
    <row r="3046" spans="16:17" ht="29.25" customHeight="1">
      <c r="P3046" s="206"/>
      <c r="Q3046" s="40"/>
    </row>
    <row r="3047" spans="16:17" ht="29.25" customHeight="1">
      <c r="P3047" s="206"/>
      <c r="Q3047" s="40"/>
    </row>
    <row r="3048" spans="16:17" ht="29.25" customHeight="1">
      <c r="P3048" s="206"/>
      <c r="Q3048" s="40"/>
    </row>
    <row r="3049" spans="16:17" ht="29.25" customHeight="1">
      <c r="P3049" s="206"/>
      <c r="Q3049" s="40"/>
    </row>
    <row r="3050" spans="16:17" ht="29.25" customHeight="1">
      <c r="P3050" s="206"/>
      <c r="Q3050" s="40"/>
    </row>
    <row r="3051" spans="16:17" ht="29.25" customHeight="1">
      <c r="P3051" s="206"/>
      <c r="Q3051" s="40"/>
    </row>
    <row r="3052" spans="16:17" ht="29.25" customHeight="1">
      <c r="P3052" s="206"/>
      <c r="Q3052" s="40"/>
    </row>
    <row r="3053" spans="16:17" ht="29.25" customHeight="1">
      <c r="P3053" s="206"/>
      <c r="Q3053" s="40"/>
    </row>
    <row r="3054" spans="16:17" ht="29.25" customHeight="1">
      <c r="P3054" s="206"/>
      <c r="Q3054" s="40"/>
    </row>
    <row r="3055" spans="16:17" ht="29.25" customHeight="1">
      <c r="P3055" s="206"/>
      <c r="Q3055" s="40"/>
    </row>
    <row r="3056" spans="16:17" ht="29.25" customHeight="1">
      <c r="P3056" s="206"/>
      <c r="Q3056" s="40"/>
    </row>
    <row r="3057" spans="16:17" ht="29.25" customHeight="1">
      <c r="P3057" s="206"/>
      <c r="Q3057" s="40"/>
    </row>
    <row r="3058" spans="16:17" ht="29.25" customHeight="1">
      <c r="P3058" s="206"/>
      <c r="Q3058" s="40"/>
    </row>
    <row r="3059" spans="16:17" ht="29.25" customHeight="1">
      <c r="P3059" s="206"/>
      <c r="Q3059" s="40"/>
    </row>
    <row r="3060" spans="16:17" ht="29.25" customHeight="1">
      <c r="P3060" s="206"/>
      <c r="Q3060" s="40"/>
    </row>
    <row r="3061" spans="16:17" ht="29.25" customHeight="1">
      <c r="P3061" s="206"/>
      <c r="Q3061" s="40"/>
    </row>
    <row r="3062" spans="16:17" ht="29.25" customHeight="1">
      <c r="P3062" s="206"/>
      <c r="Q3062" s="40"/>
    </row>
    <row r="3063" spans="16:17" ht="29.25" customHeight="1">
      <c r="P3063" s="206"/>
      <c r="Q3063" s="40"/>
    </row>
    <row r="3064" spans="16:17" ht="29.25" customHeight="1">
      <c r="P3064" s="206"/>
      <c r="Q3064" s="40"/>
    </row>
    <row r="3065" spans="16:17" ht="29.25" customHeight="1">
      <c r="P3065" s="206"/>
      <c r="Q3065" s="40"/>
    </row>
    <row r="3066" spans="16:17" ht="29.25" customHeight="1">
      <c r="P3066" s="206"/>
      <c r="Q3066" s="40"/>
    </row>
    <row r="3067" spans="16:17" ht="29.25" customHeight="1">
      <c r="P3067" s="206"/>
      <c r="Q3067" s="40"/>
    </row>
    <row r="3068" spans="16:17" ht="29.25" customHeight="1">
      <c r="P3068" s="206"/>
      <c r="Q3068" s="40"/>
    </row>
    <row r="3069" spans="16:17" ht="29.25" customHeight="1">
      <c r="P3069" s="206"/>
      <c r="Q3069" s="40"/>
    </row>
    <row r="3070" spans="16:17" ht="29.25" customHeight="1">
      <c r="P3070" s="206"/>
      <c r="Q3070" s="40"/>
    </row>
    <row r="3071" spans="16:17" ht="29.25" customHeight="1">
      <c r="P3071" s="206"/>
      <c r="Q3071" s="40"/>
    </row>
    <row r="3072" spans="16:17" ht="29.25" customHeight="1">
      <c r="P3072" s="206"/>
      <c r="Q3072" s="40"/>
    </row>
    <row r="3073" spans="16:17" ht="29.25" customHeight="1">
      <c r="P3073" s="206"/>
      <c r="Q3073" s="40"/>
    </row>
    <row r="3074" spans="16:17" ht="29.25" customHeight="1">
      <c r="P3074" s="206"/>
      <c r="Q3074" s="40"/>
    </row>
    <row r="3075" spans="16:17" ht="29.25" customHeight="1">
      <c r="P3075" s="206"/>
      <c r="Q3075" s="40"/>
    </row>
    <row r="3076" spans="16:17" ht="29.25" customHeight="1">
      <c r="P3076" s="206"/>
      <c r="Q3076" s="40"/>
    </row>
    <row r="3077" spans="16:17" ht="29.25" customHeight="1">
      <c r="P3077" s="206"/>
      <c r="Q3077" s="40"/>
    </row>
    <row r="3078" spans="16:17" ht="29.25" customHeight="1">
      <c r="P3078" s="206"/>
      <c r="Q3078" s="40"/>
    </row>
    <row r="3079" spans="16:17" ht="29.25" customHeight="1">
      <c r="P3079" s="206"/>
      <c r="Q3079" s="40"/>
    </row>
    <row r="3080" spans="16:17" ht="29.25" customHeight="1">
      <c r="P3080" s="206"/>
      <c r="Q3080" s="40"/>
    </row>
    <row r="3081" spans="16:17" ht="29.25" customHeight="1">
      <c r="P3081" s="206"/>
      <c r="Q3081" s="40"/>
    </row>
    <row r="3082" spans="16:17" ht="29.25" customHeight="1">
      <c r="P3082" s="206"/>
      <c r="Q3082" s="40"/>
    </row>
    <row r="3083" spans="16:17" ht="29.25" customHeight="1">
      <c r="P3083" s="206"/>
      <c r="Q3083" s="40"/>
    </row>
    <row r="3084" spans="16:17" ht="29.25" customHeight="1">
      <c r="P3084" s="206"/>
      <c r="Q3084" s="40"/>
    </row>
    <row r="3085" spans="16:17" ht="29.25" customHeight="1">
      <c r="P3085" s="206"/>
      <c r="Q3085" s="40"/>
    </row>
    <row r="3086" spans="16:17" ht="29.25" customHeight="1">
      <c r="P3086" s="206"/>
      <c r="Q3086" s="40"/>
    </row>
    <row r="3087" spans="16:17" ht="29.25" customHeight="1">
      <c r="P3087" s="206"/>
      <c r="Q3087" s="40"/>
    </row>
    <row r="3088" spans="16:17" ht="29.25" customHeight="1">
      <c r="P3088" s="206"/>
      <c r="Q3088" s="40"/>
    </row>
    <row r="3089" spans="16:17" ht="29.25" customHeight="1">
      <c r="P3089" s="206"/>
      <c r="Q3089" s="40"/>
    </row>
    <row r="3090" spans="16:17" ht="29.25" customHeight="1">
      <c r="P3090" s="206"/>
      <c r="Q3090" s="40"/>
    </row>
    <row r="3091" spans="16:17" ht="29.25" customHeight="1">
      <c r="P3091" s="206"/>
      <c r="Q3091" s="40"/>
    </row>
    <row r="3092" spans="16:17" ht="29.25" customHeight="1">
      <c r="P3092" s="206"/>
      <c r="Q3092" s="40"/>
    </row>
    <row r="3093" spans="16:17" ht="29.25" customHeight="1">
      <c r="P3093" s="206"/>
      <c r="Q3093" s="40"/>
    </row>
    <row r="3094" spans="16:17" ht="29.25" customHeight="1">
      <c r="P3094" s="206"/>
      <c r="Q3094" s="40"/>
    </row>
    <row r="3095" spans="16:17" ht="29.25" customHeight="1">
      <c r="P3095" s="206"/>
      <c r="Q3095" s="40"/>
    </row>
    <row r="3096" spans="16:17" ht="29.25" customHeight="1">
      <c r="P3096" s="206"/>
      <c r="Q3096" s="40"/>
    </row>
    <row r="3097" spans="16:17" ht="29.25" customHeight="1">
      <c r="P3097" s="206"/>
      <c r="Q3097" s="40"/>
    </row>
    <row r="3098" spans="16:17" ht="29.25" customHeight="1">
      <c r="P3098" s="206"/>
      <c r="Q3098" s="40"/>
    </row>
    <row r="3099" spans="16:17" ht="29.25" customHeight="1">
      <c r="P3099" s="206"/>
      <c r="Q3099" s="40"/>
    </row>
    <row r="3100" spans="16:17" ht="29.25" customHeight="1">
      <c r="P3100" s="206"/>
      <c r="Q3100" s="40"/>
    </row>
    <row r="3101" spans="16:17" ht="29.25" customHeight="1">
      <c r="P3101" s="206"/>
      <c r="Q3101" s="40"/>
    </row>
    <row r="3102" spans="16:17" ht="29.25" customHeight="1">
      <c r="P3102" s="206"/>
      <c r="Q3102" s="40"/>
    </row>
    <row r="3103" spans="16:17" ht="29.25" customHeight="1">
      <c r="P3103" s="206"/>
      <c r="Q3103" s="40"/>
    </row>
    <row r="3104" spans="16:17" ht="29.25" customHeight="1">
      <c r="P3104" s="206"/>
      <c r="Q3104" s="40"/>
    </row>
    <row r="3105" spans="16:17" ht="29.25" customHeight="1">
      <c r="P3105" s="206"/>
      <c r="Q3105" s="40"/>
    </row>
    <row r="3106" spans="16:17" ht="29.25" customHeight="1">
      <c r="P3106" s="206"/>
      <c r="Q3106" s="40"/>
    </row>
    <row r="3107" spans="16:17" ht="29.25" customHeight="1">
      <c r="P3107" s="206"/>
      <c r="Q3107" s="40"/>
    </row>
    <row r="3108" spans="16:17" ht="29.25" customHeight="1">
      <c r="P3108" s="206"/>
      <c r="Q3108" s="40"/>
    </row>
    <row r="3109" spans="16:17" ht="29.25" customHeight="1">
      <c r="P3109" s="206"/>
      <c r="Q3109" s="40"/>
    </row>
    <row r="3110" spans="16:17" ht="29.25" customHeight="1">
      <c r="P3110" s="206"/>
      <c r="Q3110" s="40"/>
    </row>
    <row r="3111" spans="16:17" ht="29.25" customHeight="1">
      <c r="P3111" s="206"/>
      <c r="Q3111" s="40"/>
    </row>
    <row r="3112" spans="16:17" ht="29.25" customHeight="1">
      <c r="P3112" s="206"/>
      <c r="Q3112" s="40"/>
    </row>
    <row r="3113" spans="16:17" ht="29.25" customHeight="1">
      <c r="P3113" s="206"/>
      <c r="Q3113" s="40"/>
    </row>
    <row r="3114" spans="16:17" ht="29.25" customHeight="1">
      <c r="P3114" s="206"/>
      <c r="Q3114" s="40"/>
    </row>
    <row r="3115" spans="16:17" ht="29.25" customHeight="1">
      <c r="P3115" s="206"/>
      <c r="Q3115" s="40"/>
    </row>
    <row r="3116" spans="16:17" ht="29.25" customHeight="1">
      <c r="P3116" s="206"/>
      <c r="Q3116" s="40"/>
    </row>
    <row r="3117" spans="16:17" ht="29.25" customHeight="1">
      <c r="P3117" s="206"/>
      <c r="Q3117" s="40"/>
    </row>
    <row r="3118" spans="16:17" ht="29.25" customHeight="1">
      <c r="P3118" s="206"/>
      <c r="Q3118" s="40"/>
    </row>
    <row r="3119" spans="16:17" ht="29.25" customHeight="1">
      <c r="P3119" s="206"/>
      <c r="Q3119" s="40"/>
    </row>
    <row r="3120" spans="16:17" ht="29.25" customHeight="1">
      <c r="P3120" s="206"/>
      <c r="Q3120" s="40"/>
    </row>
    <row r="3121" spans="16:17" ht="29.25" customHeight="1">
      <c r="P3121" s="206"/>
      <c r="Q3121" s="40"/>
    </row>
    <row r="3122" spans="16:17" ht="29.25" customHeight="1">
      <c r="P3122" s="206"/>
      <c r="Q3122" s="40"/>
    </row>
    <row r="3123" spans="16:17" ht="29.25" customHeight="1">
      <c r="P3123" s="206"/>
      <c r="Q3123" s="40"/>
    </row>
    <row r="3124" spans="16:17" ht="29.25" customHeight="1">
      <c r="P3124" s="206"/>
      <c r="Q3124" s="40"/>
    </row>
    <row r="3125" spans="16:17" ht="29.25" customHeight="1">
      <c r="P3125" s="206"/>
      <c r="Q3125" s="40"/>
    </row>
    <row r="3126" spans="16:17" ht="29.25" customHeight="1">
      <c r="P3126" s="206"/>
      <c r="Q3126" s="40"/>
    </row>
    <row r="3127" spans="16:17" ht="29.25" customHeight="1">
      <c r="P3127" s="206"/>
      <c r="Q3127" s="40"/>
    </row>
    <row r="3128" spans="16:17" ht="29.25" customHeight="1">
      <c r="P3128" s="206"/>
      <c r="Q3128" s="40"/>
    </row>
    <row r="3129" spans="16:17" ht="29.25" customHeight="1">
      <c r="P3129" s="206"/>
      <c r="Q3129" s="40"/>
    </row>
    <row r="3130" spans="16:17" ht="29.25" customHeight="1">
      <c r="P3130" s="206"/>
      <c r="Q3130" s="40"/>
    </row>
    <row r="3131" spans="16:17" ht="29.25" customHeight="1">
      <c r="P3131" s="206"/>
      <c r="Q3131" s="40"/>
    </row>
    <row r="3132" spans="16:17" ht="29.25" customHeight="1">
      <c r="P3132" s="206"/>
      <c r="Q3132" s="40"/>
    </row>
    <row r="3133" spans="16:17" ht="29.25" customHeight="1">
      <c r="P3133" s="206"/>
      <c r="Q3133" s="40"/>
    </row>
    <row r="3134" spans="16:17" ht="29.25" customHeight="1">
      <c r="P3134" s="206"/>
      <c r="Q3134" s="40"/>
    </row>
    <row r="3135" spans="16:17" ht="29.25" customHeight="1">
      <c r="P3135" s="206"/>
      <c r="Q3135" s="40"/>
    </row>
    <row r="3136" spans="16:17" ht="29.25" customHeight="1">
      <c r="P3136" s="206"/>
      <c r="Q3136" s="40"/>
    </row>
    <row r="3137" spans="16:17" ht="29.25" customHeight="1">
      <c r="P3137" s="206"/>
      <c r="Q3137" s="40"/>
    </row>
    <row r="3138" spans="16:17" ht="29.25" customHeight="1">
      <c r="P3138" s="206"/>
      <c r="Q3138" s="40"/>
    </row>
    <row r="3139" spans="16:17" ht="29.25" customHeight="1">
      <c r="P3139" s="206"/>
      <c r="Q3139" s="40"/>
    </row>
    <row r="3140" spans="16:17" ht="29.25" customHeight="1">
      <c r="P3140" s="206"/>
      <c r="Q3140" s="40"/>
    </row>
    <row r="3141" spans="16:17" ht="29.25" customHeight="1">
      <c r="P3141" s="206"/>
      <c r="Q3141" s="40"/>
    </row>
    <row r="3142" spans="16:17" ht="29.25" customHeight="1">
      <c r="P3142" s="206"/>
      <c r="Q3142" s="40"/>
    </row>
    <row r="3143" spans="16:17" ht="29.25" customHeight="1">
      <c r="P3143" s="206"/>
      <c r="Q3143" s="40"/>
    </row>
    <row r="3144" spans="16:17" ht="29.25" customHeight="1">
      <c r="P3144" s="206"/>
      <c r="Q3144" s="40"/>
    </row>
    <row r="3145" spans="16:17" ht="29.25" customHeight="1">
      <c r="P3145" s="206"/>
      <c r="Q3145" s="40"/>
    </row>
    <row r="3146" spans="16:17" ht="29.25" customHeight="1">
      <c r="P3146" s="206"/>
      <c r="Q3146" s="40"/>
    </row>
    <row r="3147" spans="16:17" ht="29.25" customHeight="1">
      <c r="P3147" s="206"/>
      <c r="Q3147" s="40"/>
    </row>
    <row r="3148" spans="16:17" ht="29.25" customHeight="1">
      <c r="P3148" s="206"/>
      <c r="Q3148" s="40"/>
    </row>
    <row r="3149" spans="16:17" ht="29.25" customHeight="1">
      <c r="P3149" s="206"/>
      <c r="Q3149" s="40"/>
    </row>
    <row r="3150" spans="16:17" ht="29.25" customHeight="1">
      <c r="P3150" s="206"/>
      <c r="Q3150" s="40"/>
    </row>
    <row r="3151" spans="16:17" ht="29.25" customHeight="1">
      <c r="P3151" s="206"/>
      <c r="Q3151" s="40"/>
    </row>
    <row r="3152" spans="16:17" ht="29.25" customHeight="1">
      <c r="P3152" s="206"/>
      <c r="Q3152" s="40"/>
    </row>
    <row r="3153" spans="16:17" ht="29.25" customHeight="1">
      <c r="P3153" s="206"/>
      <c r="Q3153" s="40"/>
    </row>
    <row r="3154" spans="16:17" ht="29.25" customHeight="1">
      <c r="P3154" s="206"/>
      <c r="Q3154" s="40"/>
    </row>
    <row r="3155" spans="16:17" ht="29.25" customHeight="1">
      <c r="P3155" s="206"/>
      <c r="Q3155" s="40"/>
    </row>
    <row r="3156" spans="16:17" ht="29.25" customHeight="1">
      <c r="P3156" s="206"/>
      <c r="Q3156" s="40"/>
    </row>
    <row r="3157" spans="16:17" ht="29.25" customHeight="1">
      <c r="P3157" s="206"/>
      <c r="Q3157" s="40"/>
    </row>
    <row r="3158" spans="16:17" ht="29.25" customHeight="1">
      <c r="P3158" s="206"/>
      <c r="Q3158" s="40"/>
    </row>
    <row r="3159" spans="16:17" ht="29.25" customHeight="1">
      <c r="P3159" s="206"/>
      <c r="Q3159" s="40"/>
    </row>
    <row r="3160" spans="16:17" ht="29.25" customHeight="1">
      <c r="P3160" s="206"/>
      <c r="Q3160" s="40"/>
    </row>
    <row r="3161" spans="16:17" ht="29.25" customHeight="1">
      <c r="P3161" s="206"/>
      <c r="Q3161" s="40"/>
    </row>
    <row r="3162" spans="16:17" ht="29.25" customHeight="1">
      <c r="P3162" s="206"/>
      <c r="Q3162" s="40"/>
    </row>
    <row r="3163" spans="16:17" ht="29.25" customHeight="1">
      <c r="P3163" s="206"/>
      <c r="Q3163" s="40"/>
    </row>
    <row r="3164" spans="16:17" ht="29.25" customHeight="1">
      <c r="P3164" s="206"/>
      <c r="Q3164" s="40"/>
    </row>
    <row r="3165" spans="16:17" ht="29.25" customHeight="1">
      <c r="P3165" s="206"/>
      <c r="Q3165" s="40"/>
    </row>
    <row r="3166" spans="16:17" ht="29.25" customHeight="1">
      <c r="P3166" s="206"/>
      <c r="Q3166" s="40"/>
    </row>
    <row r="3167" spans="16:17" ht="29.25" customHeight="1">
      <c r="P3167" s="206"/>
      <c r="Q3167" s="40"/>
    </row>
    <row r="3168" spans="16:17" ht="29.25" customHeight="1">
      <c r="P3168" s="206"/>
      <c r="Q3168" s="40"/>
    </row>
    <row r="3169" spans="16:17" ht="29.25" customHeight="1">
      <c r="P3169" s="206"/>
      <c r="Q3169" s="40"/>
    </row>
    <row r="3170" spans="16:17" ht="29.25" customHeight="1">
      <c r="P3170" s="206"/>
      <c r="Q3170" s="40"/>
    </row>
    <row r="3171" spans="16:17" ht="29.25" customHeight="1">
      <c r="P3171" s="206"/>
      <c r="Q3171" s="40"/>
    </row>
    <row r="3172" spans="16:17" ht="29.25" customHeight="1">
      <c r="P3172" s="206"/>
      <c r="Q3172" s="40"/>
    </row>
    <row r="3173" spans="16:17" ht="29.25" customHeight="1">
      <c r="P3173" s="206"/>
      <c r="Q3173" s="40"/>
    </row>
    <row r="3174" spans="16:17" ht="29.25" customHeight="1">
      <c r="P3174" s="206"/>
      <c r="Q3174" s="40"/>
    </row>
    <row r="3175" spans="16:17" ht="29.25" customHeight="1">
      <c r="P3175" s="206"/>
      <c r="Q3175" s="40"/>
    </row>
    <row r="3176" spans="16:17" ht="29.25" customHeight="1">
      <c r="P3176" s="206"/>
      <c r="Q3176" s="40"/>
    </row>
    <row r="3177" spans="16:17" ht="29.25" customHeight="1">
      <c r="P3177" s="206"/>
      <c r="Q3177" s="40"/>
    </row>
    <row r="3178" spans="16:17" ht="29.25" customHeight="1">
      <c r="P3178" s="206"/>
      <c r="Q3178" s="40"/>
    </row>
    <row r="3179" spans="16:17" ht="29.25" customHeight="1">
      <c r="P3179" s="206"/>
      <c r="Q3179" s="40"/>
    </row>
    <row r="3180" spans="16:17" ht="29.25" customHeight="1">
      <c r="P3180" s="206"/>
      <c r="Q3180" s="40"/>
    </row>
    <row r="3181" spans="16:17" ht="29.25" customHeight="1">
      <c r="P3181" s="206"/>
      <c r="Q3181" s="40"/>
    </row>
    <row r="3182" spans="16:17" ht="29.25" customHeight="1">
      <c r="P3182" s="206"/>
      <c r="Q3182" s="40"/>
    </row>
    <row r="3183" spans="16:17" ht="29.25" customHeight="1">
      <c r="P3183" s="206"/>
      <c r="Q3183" s="40"/>
    </row>
    <row r="3184" spans="16:17" ht="29.25" customHeight="1">
      <c r="P3184" s="206"/>
      <c r="Q3184" s="40"/>
    </row>
    <row r="3185" spans="16:17" ht="29.25" customHeight="1">
      <c r="P3185" s="206"/>
      <c r="Q3185" s="40"/>
    </row>
    <row r="3186" spans="16:17" ht="29.25" customHeight="1">
      <c r="P3186" s="206"/>
      <c r="Q3186" s="40"/>
    </row>
    <row r="3187" spans="16:17" ht="29.25" customHeight="1">
      <c r="P3187" s="206"/>
      <c r="Q3187" s="40"/>
    </row>
    <row r="3188" spans="16:17" ht="29.25" customHeight="1">
      <c r="P3188" s="206"/>
      <c r="Q3188" s="40"/>
    </row>
    <row r="3189" spans="16:17" ht="29.25" customHeight="1">
      <c r="P3189" s="206"/>
      <c r="Q3189" s="40"/>
    </row>
    <row r="3190" spans="16:17" ht="29.25" customHeight="1">
      <c r="P3190" s="206"/>
      <c r="Q3190" s="40"/>
    </row>
    <row r="3191" spans="16:17" ht="29.25" customHeight="1">
      <c r="P3191" s="206"/>
      <c r="Q3191" s="40"/>
    </row>
    <row r="3192" spans="16:17" ht="29.25" customHeight="1">
      <c r="P3192" s="206"/>
      <c r="Q3192" s="40"/>
    </row>
    <row r="3193" spans="16:17" ht="29.25" customHeight="1">
      <c r="P3193" s="206"/>
      <c r="Q3193" s="40"/>
    </row>
    <row r="3194" spans="16:17" ht="29.25" customHeight="1">
      <c r="P3194" s="206"/>
      <c r="Q3194" s="40"/>
    </row>
    <row r="3195" spans="16:17" ht="29.25" customHeight="1">
      <c r="P3195" s="206"/>
      <c r="Q3195" s="40"/>
    </row>
    <row r="3196" spans="16:17" ht="29.25" customHeight="1">
      <c r="P3196" s="206"/>
      <c r="Q3196" s="40"/>
    </row>
    <row r="3197" spans="16:17" ht="29.25" customHeight="1">
      <c r="P3197" s="206"/>
      <c r="Q3197" s="40"/>
    </row>
    <row r="3198" spans="16:17" ht="29.25" customHeight="1">
      <c r="P3198" s="206"/>
      <c r="Q3198" s="40"/>
    </row>
    <row r="3199" spans="16:17" ht="29.25" customHeight="1">
      <c r="P3199" s="206"/>
      <c r="Q3199" s="40"/>
    </row>
    <row r="3200" spans="16:17" ht="29.25" customHeight="1">
      <c r="P3200" s="206"/>
      <c r="Q3200" s="40"/>
    </row>
    <row r="3201" spans="16:17" ht="29.25" customHeight="1">
      <c r="P3201" s="206"/>
      <c r="Q3201" s="40"/>
    </row>
    <row r="3202" spans="16:17" ht="29.25" customHeight="1">
      <c r="P3202" s="206"/>
      <c r="Q3202" s="40"/>
    </row>
    <row r="3203" spans="16:17" ht="29.25" customHeight="1">
      <c r="P3203" s="206"/>
      <c r="Q3203" s="40"/>
    </row>
    <row r="3204" spans="16:17" ht="29.25" customHeight="1">
      <c r="P3204" s="206"/>
      <c r="Q3204" s="40"/>
    </row>
    <row r="3205" spans="16:17" ht="29.25" customHeight="1">
      <c r="P3205" s="206"/>
      <c r="Q3205" s="40"/>
    </row>
    <row r="3206" spans="16:17" ht="29.25" customHeight="1">
      <c r="P3206" s="206"/>
      <c r="Q3206" s="40"/>
    </row>
    <row r="3207" spans="16:17" ht="29.25" customHeight="1">
      <c r="P3207" s="206"/>
      <c r="Q3207" s="40"/>
    </row>
    <row r="3208" spans="16:17" ht="29.25" customHeight="1">
      <c r="P3208" s="206"/>
      <c r="Q3208" s="40"/>
    </row>
    <row r="3209" spans="16:17" ht="29.25" customHeight="1">
      <c r="P3209" s="206"/>
      <c r="Q3209" s="40"/>
    </row>
    <row r="3210" spans="16:17" ht="29.25" customHeight="1">
      <c r="P3210" s="206"/>
      <c r="Q3210" s="40"/>
    </row>
    <row r="3211" spans="16:17" ht="29.25" customHeight="1">
      <c r="P3211" s="206"/>
      <c r="Q3211" s="40"/>
    </row>
    <row r="3212" spans="16:17" ht="29.25" customHeight="1">
      <c r="P3212" s="206"/>
      <c r="Q3212" s="40"/>
    </row>
    <row r="3213" spans="16:17" ht="29.25" customHeight="1">
      <c r="P3213" s="206"/>
      <c r="Q3213" s="40"/>
    </row>
    <row r="3214" spans="16:17" ht="29.25" customHeight="1">
      <c r="P3214" s="206"/>
      <c r="Q3214" s="40"/>
    </row>
    <row r="3215" spans="16:17" ht="29.25" customHeight="1">
      <c r="P3215" s="206"/>
      <c r="Q3215" s="40"/>
    </row>
    <row r="3216" spans="16:17" ht="29.25" customHeight="1">
      <c r="P3216" s="206"/>
      <c r="Q3216" s="40"/>
    </row>
    <row r="3217" spans="16:17" ht="29.25" customHeight="1">
      <c r="P3217" s="206"/>
      <c r="Q3217" s="40"/>
    </row>
    <row r="3218" spans="16:17" ht="29.25" customHeight="1">
      <c r="P3218" s="206"/>
      <c r="Q3218" s="40"/>
    </row>
    <row r="3219" spans="16:17" ht="29.25" customHeight="1">
      <c r="P3219" s="206"/>
      <c r="Q3219" s="40"/>
    </row>
    <row r="3220" spans="16:17" ht="29.25" customHeight="1">
      <c r="P3220" s="206"/>
      <c r="Q3220" s="40"/>
    </row>
    <row r="3221" spans="16:17" ht="29.25" customHeight="1">
      <c r="P3221" s="206"/>
      <c r="Q3221" s="40"/>
    </row>
    <row r="3222" spans="16:17" ht="29.25" customHeight="1">
      <c r="P3222" s="206"/>
      <c r="Q3222" s="40"/>
    </row>
    <row r="3223" spans="16:17" ht="29.25" customHeight="1">
      <c r="P3223" s="206"/>
      <c r="Q3223" s="40"/>
    </row>
    <row r="3224" spans="16:17" ht="29.25" customHeight="1">
      <c r="P3224" s="206"/>
      <c r="Q3224" s="40"/>
    </row>
    <row r="3225" spans="16:17" ht="29.25" customHeight="1">
      <c r="P3225" s="206"/>
      <c r="Q3225" s="40"/>
    </row>
    <row r="3226" spans="16:17" ht="29.25" customHeight="1">
      <c r="P3226" s="206"/>
      <c r="Q3226" s="40"/>
    </row>
    <row r="3227" spans="16:17" ht="29.25" customHeight="1">
      <c r="P3227" s="206"/>
      <c r="Q3227" s="40"/>
    </row>
    <row r="3228" spans="16:17" ht="29.25" customHeight="1">
      <c r="P3228" s="206"/>
      <c r="Q3228" s="40"/>
    </row>
    <row r="3229" spans="16:17" ht="29.25" customHeight="1">
      <c r="P3229" s="206"/>
      <c r="Q3229" s="40"/>
    </row>
    <row r="3230" spans="16:17" ht="29.25" customHeight="1">
      <c r="P3230" s="206"/>
      <c r="Q3230" s="40"/>
    </row>
    <row r="3231" spans="16:17" ht="29.25" customHeight="1">
      <c r="P3231" s="206"/>
      <c r="Q3231" s="40"/>
    </row>
    <row r="3232" spans="16:17" ht="29.25" customHeight="1">
      <c r="P3232" s="206"/>
      <c r="Q3232" s="40"/>
    </row>
    <row r="3233" spans="16:17" ht="29.25" customHeight="1">
      <c r="P3233" s="206"/>
      <c r="Q3233" s="40"/>
    </row>
    <row r="3234" spans="16:17" ht="29.25" customHeight="1">
      <c r="P3234" s="206"/>
      <c r="Q3234" s="40"/>
    </row>
    <row r="3235" spans="16:17" ht="29.25" customHeight="1">
      <c r="P3235" s="206"/>
      <c r="Q3235" s="40"/>
    </row>
    <row r="3236" spans="16:17" ht="29.25" customHeight="1">
      <c r="P3236" s="206"/>
      <c r="Q3236" s="40"/>
    </row>
    <row r="3237" spans="16:17" ht="29.25" customHeight="1">
      <c r="P3237" s="206"/>
      <c r="Q3237" s="40"/>
    </row>
    <row r="3238" spans="16:17" ht="29.25" customHeight="1">
      <c r="P3238" s="206"/>
      <c r="Q3238" s="40"/>
    </row>
    <row r="3239" spans="16:17" ht="29.25" customHeight="1">
      <c r="P3239" s="206"/>
      <c r="Q3239" s="40"/>
    </row>
    <row r="3240" spans="16:17" ht="29.25" customHeight="1">
      <c r="P3240" s="206"/>
      <c r="Q3240" s="40"/>
    </row>
    <row r="3241" spans="16:17" ht="29.25" customHeight="1">
      <c r="P3241" s="206"/>
      <c r="Q3241" s="40"/>
    </row>
    <row r="3242" spans="16:17" ht="29.25" customHeight="1">
      <c r="P3242" s="206"/>
      <c r="Q3242" s="40"/>
    </row>
    <row r="3243" spans="16:17" ht="29.25" customHeight="1">
      <c r="P3243" s="206"/>
      <c r="Q3243" s="40"/>
    </row>
    <row r="3244" spans="16:17" ht="29.25" customHeight="1">
      <c r="P3244" s="206"/>
      <c r="Q3244" s="40"/>
    </row>
    <row r="3245" spans="16:17" ht="29.25" customHeight="1">
      <c r="P3245" s="206"/>
      <c r="Q3245" s="40"/>
    </row>
    <row r="3246" spans="16:17" ht="29.25" customHeight="1">
      <c r="P3246" s="206"/>
      <c r="Q3246" s="40"/>
    </row>
    <row r="3247" spans="16:17" ht="29.25" customHeight="1">
      <c r="P3247" s="206"/>
      <c r="Q3247" s="40"/>
    </row>
    <row r="3248" spans="16:17" ht="29.25" customHeight="1">
      <c r="P3248" s="206"/>
      <c r="Q3248" s="40"/>
    </row>
    <row r="3249" spans="16:17" ht="29.25" customHeight="1">
      <c r="P3249" s="206"/>
      <c r="Q3249" s="40"/>
    </row>
    <row r="3250" spans="16:17" ht="29.25" customHeight="1">
      <c r="P3250" s="206"/>
      <c r="Q3250" s="40"/>
    </row>
    <row r="3251" spans="16:17" ht="29.25" customHeight="1">
      <c r="P3251" s="206"/>
      <c r="Q3251" s="40"/>
    </row>
    <row r="3252" spans="16:17" ht="29.25" customHeight="1">
      <c r="P3252" s="206"/>
      <c r="Q3252" s="40"/>
    </row>
    <row r="3253" spans="16:17" ht="29.25" customHeight="1">
      <c r="P3253" s="206"/>
      <c r="Q3253" s="40"/>
    </row>
    <row r="3254" spans="16:17" ht="29.25" customHeight="1">
      <c r="P3254" s="206"/>
      <c r="Q3254" s="40"/>
    </row>
    <row r="3255" spans="16:17" ht="29.25" customHeight="1">
      <c r="P3255" s="206"/>
      <c r="Q3255" s="40"/>
    </row>
    <row r="3256" spans="16:17" ht="29.25" customHeight="1">
      <c r="P3256" s="206"/>
      <c r="Q3256" s="40"/>
    </row>
    <row r="3257" spans="16:17" ht="29.25" customHeight="1">
      <c r="P3257" s="206"/>
      <c r="Q3257" s="40"/>
    </row>
    <row r="3258" spans="16:17" ht="29.25" customHeight="1">
      <c r="P3258" s="206"/>
      <c r="Q3258" s="40"/>
    </row>
    <row r="3259" spans="16:17" ht="29.25" customHeight="1">
      <c r="P3259" s="206"/>
      <c r="Q3259" s="40"/>
    </row>
    <row r="3260" spans="16:17" ht="29.25" customHeight="1">
      <c r="P3260" s="206"/>
      <c r="Q3260" s="40"/>
    </row>
    <row r="3261" spans="16:17" ht="29.25" customHeight="1">
      <c r="P3261" s="206"/>
      <c r="Q3261" s="40"/>
    </row>
    <row r="3262" spans="16:17" ht="29.25" customHeight="1">
      <c r="P3262" s="206"/>
      <c r="Q3262" s="40"/>
    </row>
    <row r="3263" spans="16:17" ht="29.25" customHeight="1">
      <c r="P3263" s="206"/>
      <c r="Q3263" s="40"/>
    </row>
    <row r="3264" spans="16:17" ht="29.25" customHeight="1">
      <c r="P3264" s="206"/>
      <c r="Q3264" s="40"/>
    </row>
    <row r="3265" spans="16:17" ht="29.25" customHeight="1">
      <c r="P3265" s="206"/>
      <c r="Q3265" s="40"/>
    </row>
    <row r="3266" spans="16:17" ht="29.25" customHeight="1">
      <c r="P3266" s="206"/>
      <c r="Q3266" s="40"/>
    </row>
    <row r="3267" spans="16:17" ht="29.25" customHeight="1">
      <c r="P3267" s="206"/>
      <c r="Q3267" s="40"/>
    </row>
    <row r="3268" spans="16:17" ht="29.25" customHeight="1">
      <c r="P3268" s="206"/>
      <c r="Q3268" s="40"/>
    </row>
    <row r="3269" spans="16:17" ht="29.25" customHeight="1">
      <c r="P3269" s="206"/>
      <c r="Q3269" s="40"/>
    </row>
    <row r="3270" spans="16:17" ht="29.25" customHeight="1">
      <c r="P3270" s="206"/>
      <c r="Q3270" s="40"/>
    </row>
    <row r="3271" spans="16:17" ht="29.25" customHeight="1">
      <c r="P3271" s="206"/>
      <c r="Q3271" s="40"/>
    </row>
    <row r="3272" spans="16:17" ht="29.25" customHeight="1">
      <c r="P3272" s="206"/>
      <c r="Q3272" s="40"/>
    </row>
    <row r="3273" spans="16:17" ht="29.25" customHeight="1">
      <c r="P3273" s="206"/>
      <c r="Q3273" s="40"/>
    </row>
    <row r="3274" spans="16:17" ht="29.25" customHeight="1">
      <c r="P3274" s="206"/>
      <c r="Q3274" s="40"/>
    </row>
    <row r="3275" spans="16:17" ht="29.25" customHeight="1">
      <c r="P3275" s="206"/>
      <c r="Q3275" s="40"/>
    </row>
    <row r="3276" spans="16:17" ht="29.25" customHeight="1">
      <c r="P3276" s="206"/>
      <c r="Q3276" s="40"/>
    </row>
    <row r="3277" spans="16:17" ht="29.25" customHeight="1">
      <c r="P3277" s="206"/>
      <c r="Q3277" s="40"/>
    </row>
    <row r="3278" spans="16:17" ht="29.25" customHeight="1">
      <c r="P3278" s="206"/>
      <c r="Q3278" s="40"/>
    </row>
    <row r="3279" spans="16:17" ht="29.25" customHeight="1">
      <c r="P3279" s="206"/>
      <c r="Q3279" s="40"/>
    </row>
    <row r="3280" spans="16:17" ht="29.25" customHeight="1">
      <c r="P3280" s="206"/>
      <c r="Q3280" s="40"/>
    </row>
    <row r="3281" spans="16:17" ht="29.25" customHeight="1">
      <c r="P3281" s="206"/>
      <c r="Q3281" s="40"/>
    </row>
    <row r="3282" spans="16:17" ht="29.25" customHeight="1">
      <c r="P3282" s="206"/>
      <c r="Q3282" s="40"/>
    </row>
    <row r="3283" spans="16:17" ht="29.25" customHeight="1">
      <c r="P3283" s="206"/>
      <c r="Q3283" s="40"/>
    </row>
    <row r="3284" spans="16:17" ht="29.25" customHeight="1">
      <c r="P3284" s="206"/>
      <c r="Q3284" s="40"/>
    </row>
    <row r="3285" spans="16:17" ht="29.25" customHeight="1">
      <c r="P3285" s="206"/>
      <c r="Q3285" s="40"/>
    </row>
    <row r="3286" spans="16:17" ht="29.25" customHeight="1">
      <c r="P3286" s="206"/>
      <c r="Q3286" s="40"/>
    </row>
    <row r="3287" spans="16:17" ht="29.25" customHeight="1">
      <c r="P3287" s="206"/>
      <c r="Q3287" s="40"/>
    </row>
    <row r="3288" spans="16:17" ht="29.25" customHeight="1">
      <c r="P3288" s="206"/>
      <c r="Q3288" s="40"/>
    </row>
    <row r="3289" spans="16:17" ht="29.25" customHeight="1">
      <c r="P3289" s="206"/>
      <c r="Q3289" s="40"/>
    </row>
    <row r="3290" spans="16:17" ht="29.25" customHeight="1">
      <c r="P3290" s="206"/>
      <c r="Q3290" s="40"/>
    </row>
    <row r="3291" spans="16:17" ht="29.25" customHeight="1">
      <c r="P3291" s="206"/>
      <c r="Q3291" s="40"/>
    </row>
    <row r="3292" spans="16:17" ht="29.25" customHeight="1">
      <c r="P3292" s="206"/>
      <c r="Q3292" s="40"/>
    </row>
    <row r="3293" spans="16:17" ht="29.25" customHeight="1">
      <c r="P3293" s="206"/>
      <c r="Q3293" s="40"/>
    </row>
    <row r="3294" spans="16:17" ht="29.25" customHeight="1">
      <c r="P3294" s="206"/>
      <c r="Q3294" s="40"/>
    </row>
    <row r="3295" spans="16:17" ht="29.25" customHeight="1">
      <c r="P3295" s="206"/>
      <c r="Q3295" s="40"/>
    </row>
    <row r="3296" spans="16:17" ht="29.25" customHeight="1">
      <c r="P3296" s="206"/>
      <c r="Q3296" s="40"/>
    </row>
    <row r="3297" spans="16:17" ht="29.25" customHeight="1">
      <c r="P3297" s="206"/>
      <c r="Q3297" s="40"/>
    </row>
    <row r="3298" spans="16:17" ht="29.25" customHeight="1">
      <c r="P3298" s="206"/>
      <c r="Q3298" s="40"/>
    </row>
    <row r="3299" spans="16:17" ht="29.25" customHeight="1">
      <c r="P3299" s="206"/>
      <c r="Q3299" s="40"/>
    </row>
    <row r="3300" spans="16:17" ht="29.25" customHeight="1">
      <c r="P3300" s="206"/>
      <c r="Q3300" s="40"/>
    </row>
    <row r="3301" spans="16:17" ht="29.25" customHeight="1">
      <c r="P3301" s="206"/>
      <c r="Q3301" s="40"/>
    </row>
    <row r="3302" spans="16:17" ht="29.25" customHeight="1">
      <c r="P3302" s="206"/>
      <c r="Q3302" s="40"/>
    </row>
    <row r="3303" spans="16:17" ht="29.25" customHeight="1">
      <c r="P3303" s="206"/>
      <c r="Q3303" s="40"/>
    </row>
    <row r="3304" spans="16:17" ht="29.25" customHeight="1">
      <c r="P3304" s="206"/>
      <c r="Q3304" s="40"/>
    </row>
    <row r="3305" spans="16:17" ht="29.25" customHeight="1">
      <c r="P3305" s="206"/>
      <c r="Q3305" s="40"/>
    </row>
    <row r="3306" spans="16:17" ht="29.25" customHeight="1">
      <c r="P3306" s="206"/>
      <c r="Q3306" s="40"/>
    </row>
    <row r="3307" ht="29.25" customHeight="1">
      <c r="Q3307" s="40"/>
    </row>
    <row r="3308" ht="29.25" customHeight="1">
      <c r="Q3308" s="40"/>
    </row>
    <row r="3309" ht="29.25" customHeight="1">
      <c r="Q3309" s="40"/>
    </row>
    <row r="3310" ht="29.25" customHeight="1">
      <c r="Q3310" s="40"/>
    </row>
    <row r="3311" ht="29.25" customHeight="1">
      <c r="Q3311" s="40"/>
    </row>
    <row r="3312" ht="29.25" customHeight="1">
      <c r="Q3312" s="40"/>
    </row>
    <row r="3313" ht="29.25" customHeight="1">
      <c r="Q3313" s="40"/>
    </row>
    <row r="3314" ht="29.25" customHeight="1">
      <c r="Q3314" s="40"/>
    </row>
    <row r="3315" ht="29.25" customHeight="1">
      <c r="Q3315" s="40"/>
    </row>
    <row r="3316" ht="29.25" customHeight="1">
      <c r="Q3316" s="40"/>
    </row>
    <row r="3317" ht="29.25" customHeight="1">
      <c r="Q3317" s="40"/>
    </row>
    <row r="3318" ht="29.25" customHeight="1">
      <c r="Q3318" s="40"/>
    </row>
    <row r="3319" ht="29.25" customHeight="1">
      <c r="Q3319" s="40"/>
    </row>
    <row r="3320" ht="29.25" customHeight="1">
      <c r="Q3320" s="40"/>
    </row>
    <row r="3321" ht="29.25" customHeight="1">
      <c r="Q3321" s="40"/>
    </row>
    <row r="3322" ht="29.25" customHeight="1">
      <c r="Q3322" s="40"/>
    </row>
    <row r="3323" ht="29.25" customHeight="1">
      <c r="Q3323" s="40"/>
    </row>
    <row r="3324" ht="29.25" customHeight="1">
      <c r="Q3324" s="40"/>
    </row>
    <row r="3325" ht="29.25" customHeight="1">
      <c r="Q3325" s="40"/>
    </row>
    <row r="3326" ht="29.25" customHeight="1">
      <c r="Q3326" s="40"/>
    </row>
    <row r="3327" ht="29.25" customHeight="1">
      <c r="Q3327" s="40"/>
    </row>
    <row r="3328" ht="29.25" customHeight="1">
      <c r="Q3328" s="40"/>
    </row>
    <row r="3329" ht="29.25" customHeight="1">
      <c r="Q3329" s="40"/>
    </row>
    <row r="3330" ht="29.25" customHeight="1">
      <c r="Q3330" s="40"/>
    </row>
    <row r="3331" ht="29.25" customHeight="1">
      <c r="Q3331" s="40"/>
    </row>
    <row r="3332" ht="29.25" customHeight="1">
      <c r="Q3332" s="40"/>
    </row>
    <row r="3333" ht="29.25" customHeight="1">
      <c r="Q3333" s="40"/>
    </row>
    <row r="3334" ht="29.25" customHeight="1">
      <c r="Q3334" s="40"/>
    </row>
    <row r="3335" ht="29.25" customHeight="1">
      <c r="Q3335" s="40"/>
    </row>
    <row r="3336" ht="29.25" customHeight="1">
      <c r="Q3336" s="40"/>
    </row>
    <row r="3337" ht="29.25" customHeight="1">
      <c r="Q3337" s="40"/>
    </row>
    <row r="3338" ht="29.25" customHeight="1">
      <c r="Q3338" s="40"/>
    </row>
    <row r="3339" ht="29.25" customHeight="1">
      <c r="Q3339" s="40"/>
    </row>
    <row r="3340" ht="29.25" customHeight="1">
      <c r="Q3340" s="40"/>
    </row>
    <row r="3341" ht="29.25" customHeight="1">
      <c r="Q3341" s="40"/>
    </row>
    <row r="3342" ht="29.25" customHeight="1">
      <c r="Q3342" s="40"/>
    </row>
    <row r="3343" ht="29.25" customHeight="1">
      <c r="Q3343" s="40"/>
    </row>
    <row r="3344" ht="29.25" customHeight="1">
      <c r="Q3344" s="40"/>
    </row>
    <row r="3345" ht="29.25" customHeight="1">
      <c r="Q3345" s="40"/>
    </row>
    <row r="3346" ht="29.25" customHeight="1">
      <c r="Q3346" s="40"/>
    </row>
    <row r="3347" ht="29.25" customHeight="1">
      <c r="Q3347" s="40"/>
    </row>
    <row r="3348" ht="29.25" customHeight="1">
      <c r="Q3348" s="40"/>
    </row>
    <row r="3349" ht="29.25" customHeight="1">
      <c r="Q3349" s="40"/>
    </row>
    <row r="3350" ht="29.25" customHeight="1">
      <c r="Q3350" s="40"/>
    </row>
    <row r="3351" ht="29.25" customHeight="1">
      <c r="Q3351" s="40"/>
    </row>
    <row r="3352" ht="29.25" customHeight="1">
      <c r="Q3352" s="40"/>
    </row>
    <row r="3353" ht="29.25" customHeight="1">
      <c r="Q3353" s="40"/>
    </row>
    <row r="3354" ht="29.25" customHeight="1">
      <c r="Q3354" s="40"/>
    </row>
    <row r="3355" ht="29.25" customHeight="1">
      <c r="Q3355" s="40"/>
    </row>
    <row r="3356" ht="29.25" customHeight="1">
      <c r="Q3356" s="40"/>
    </row>
    <row r="3357" ht="29.25" customHeight="1">
      <c r="Q3357" s="40"/>
    </row>
    <row r="3358" ht="29.25" customHeight="1">
      <c r="Q3358" s="40"/>
    </row>
    <row r="3359" ht="29.25" customHeight="1">
      <c r="Q3359" s="40"/>
    </row>
    <row r="3360" ht="29.25" customHeight="1">
      <c r="Q3360" s="40"/>
    </row>
    <row r="3361" ht="29.25" customHeight="1">
      <c r="Q3361" s="40"/>
    </row>
    <row r="3362" ht="29.25" customHeight="1">
      <c r="Q3362" s="40"/>
    </row>
    <row r="3363" ht="29.25" customHeight="1">
      <c r="Q3363" s="40"/>
    </row>
    <row r="3364" ht="29.25" customHeight="1">
      <c r="Q3364" s="40"/>
    </row>
    <row r="3365" ht="29.25" customHeight="1">
      <c r="Q3365" s="40"/>
    </row>
    <row r="3366" ht="29.25" customHeight="1">
      <c r="Q3366" s="40"/>
    </row>
    <row r="3367" ht="29.25" customHeight="1">
      <c r="Q3367" s="40"/>
    </row>
    <row r="3368" ht="29.25" customHeight="1">
      <c r="Q3368" s="40"/>
    </row>
    <row r="3369" ht="29.25" customHeight="1">
      <c r="Q3369" s="40"/>
    </row>
    <row r="3370" ht="29.25" customHeight="1">
      <c r="Q3370" s="40"/>
    </row>
    <row r="3371" ht="29.25" customHeight="1">
      <c r="Q3371" s="40"/>
    </row>
    <row r="3372" ht="29.25" customHeight="1">
      <c r="Q3372" s="40"/>
    </row>
    <row r="3373" ht="29.25" customHeight="1">
      <c r="Q3373" s="40"/>
    </row>
    <row r="3374" ht="29.25" customHeight="1">
      <c r="Q3374" s="40"/>
    </row>
    <row r="3375" ht="29.25" customHeight="1">
      <c r="Q3375" s="40"/>
    </row>
    <row r="3376" ht="29.25" customHeight="1">
      <c r="Q3376" s="40"/>
    </row>
    <row r="3377" ht="29.25" customHeight="1">
      <c r="Q3377" s="40"/>
    </row>
    <row r="3378" ht="29.25" customHeight="1">
      <c r="Q3378" s="40"/>
    </row>
    <row r="3379" ht="29.25" customHeight="1">
      <c r="Q3379" s="40"/>
    </row>
    <row r="3380" ht="29.25" customHeight="1">
      <c r="Q3380" s="40"/>
    </row>
    <row r="3381" ht="29.25" customHeight="1">
      <c r="Q3381" s="40"/>
    </row>
    <row r="3382" ht="29.25" customHeight="1">
      <c r="Q3382" s="40"/>
    </row>
    <row r="3383" ht="29.25" customHeight="1">
      <c r="Q3383" s="40"/>
    </row>
    <row r="3384" ht="29.25" customHeight="1">
      <c r="Q3384" s="40"/>
    </row>
    <row r="3385" ht="29.25" customHeight="1">
      <c r="Q3385" s="40"/>
    </row>
    <row r="3386" ht="29.25" customHeight="1">
      <c r="Q3386" s="40"/>
    </row>
    <row r="3387" ht="29.25" customHeight="1">
      <c r="Q3387" s="40"/>
    </row>
    <row r="3388" ht="29.25" customHeight="1">
      <c r="Q3388" s="40"/>
    </row>
    <row r="3389" ht="29.25" customHeight="1">
      <c r="Q3389" s="40"/>
    </row>
    <row r="3390" ht="29.25" customHeight="1">
      <c r="Q3390" s="40"/>
    </row>
    <row r="3391" ht="29.25" customHeight="1">
      <c r="Q3391" s="40"/>
    </row>
    <row r="3392" ht="29.25" customHeight="1">
      <c r="Q3392" s="40"/>
    </row>
    <row r="3393" ht="29.25" customHeight="1">
      <c r="Q3393" s="40"/>
    </row>
    <row r="3394" ht="29.25" customHeight="1">
      <c r="Q3394" s="40"/>
    </row>
    <row r="3395" ht="29.25" customHeight="1">
      <c r="Q3395" s="40"/>
    </row>
    <row r="3396" ht="29.25" customHeight="1">
      <c r="Q3396" s="40"/>
    </row>
    <row r="3397" ht="29.25" customHeight="1">
      <c r="Q3397" s="40"/>
    </row>
    <row r="3398" ht="29.25" customHeight="1">
      <c r="Q3398" s="40"/>
    </row>
    <row r="3399" ht="29.25" customHeight="1">
      <c r="Q3399" s="40"/>
    </row>
    <row r="3400" ht="29.25" customHeight="1">
      <c r="Q3400" s="40"/>
    </row>
    <row r="3401" ht="29.25" customHeight="1">
      <c r="Q3401" s="40"/>
    </row>
    <row r="3402" ht="29.25" customHeight="1">
      <c r="Q3402" s="40"/>
    </row>
    <row r="3403" ht="29.25" customHeight="1">
      <c r="Q3403" s="40"/>
    </row>
    <row r="3404" ht="29.25" customHeight="1">
      <c r="Q3404" s="40"/>
    </row>
    <row r="3405" ht="29.25" customHeight="1">
      <c r="Q3405" s="40"/>
    </row>
    <row r="3406" ht="29.25" customHeight="1">
      <c r="Q3406" s="40"/>
    </row>
    <row r="3407" ht="29.25" customHeight="1">
      <c r="Q3407" s="40"/>
    </row>
    <row r="3408" ht="29.25" customHeight="1">
      <c r="Q3408" s="40"/>
    </row>
    <row r="3409" ht="29.25" customHeight="1">
      <c r="Q3409" s="40"/>
    </row>
    <row r="3410" ht="29.25" customHeight="1">
      <c r="Q3410" s="40"/>
    </row>
    <row r="3411" ht="29.25" customHeight="1">
      <c r="Q3411" s="40"/>
    </row>
    <row r="3412" ht="29.25" customHeight="1">
      <c r="Q3412" s="40"/>
    </row>
    <row r="3413" ht="29.25" customHeight="1">
      <c r="Q3413" s="40"/>
    </row>
    <row r="3414" ht="29.25" customHeight="1">
      <c r="Q3414" s="40"/>
    </row>
    <row r="3415" ht="29.25" customHeight="1">
      <c r="Q3415" s="40"/>
    </row>
    <row r="3416" ht="29.25" customHeight="1">
      <c r="Q3416" s="40"/>
    </row>
    <row r="3417" ht="29.25" customHeight="1">
      <c r="Q3417" s="40"/>
    </row>
    <row r="3418" ht="29.25" customHeight="1">
      <c r="Q3418" s="40"/>
    </row>
    <row r="3419" ht="29.25" customHeight="1">
      <c r="Q3419" s="40"/>
    </row>
    <row r="3420" ht="29.25" customHeight="1">
      <c r="Q3420" s="40"/>
    </row>
    <row r="3421" ht="29.25" customHeight="1">
      <c r="Q3421" s="40"/>
    </row>
    <row r="3422" ht="29.25" customHeight="1">
      <c r="Q3422" s="40"/>
    </row>
    <row r="3423" ht="29.25" customHeight="1">
      <c r="Q3423" s="40"/>
    </row>
    <row r="3424" ht="29.25" customHeight="1">
      <c r="Q3424" s="40"/>
    </row>
    <row r="3425" ht="29.25" customHeight="1">
      <c r="Q3425" s="40"/>
    </row>
    <row r="3426" ht="29.25" customHeight="1">
      <c r="Q3426" s="40"/>
    </row>
    <row r="3427" ht="29.25" customHeight="1">
      <c r="Q3427" s="40"/>
    </row>
    <row r="3428" ht="29.25" customHeight="1">
      <c r="Q3428" s="40"/>
    </row>
    <row r="3429" ht="29.25" customHeight="1">
      <c r="Q3429" s="40"/>
    </row>
    <row r="3430" ht="29.25" customHeight="1">
      <c r="Q3430" s="40"/>
    </row>
    <row r="3431" ht="29.25" customHeight="1">
      <c r="Q3431" s="40"/>
    </row>
    <row r="3432" ht="29.25" customHeight="1">
      <c r="Q3432" s="40"/>
    </row>
    <row r="3433" ht="29.25" customHeight="1">
      <c r="Q3433" s="40"/>
    </row>
    <row r="3434" ht="29.25" customHeight="1">
      <c r="Q3434" s="40"/>
    </row>
    <row r="3435" ht="29.25" customHeight="1">
      <c r="Q3435" s="40"/>
    </row>
    <row r="3436" ht="29.25" customHeight="1">
      <c r="Q3436" s="40"/>
    </row>
    <row r="3437" ht="29.25" customHeight="1">
      <c r="Q3437" s="40"/>
    </row>
    <row r="3438" ht="29.25" customHeight="1">
      <c r="Q3438" s="40"/>
    </row>
    <row r="3439" ht="29.25" customHeight="1">
      <c r="Q3439" s="40"/>
    </row>
    <row r="3440" ht="29.25" customHeight="1">
      <c r="Q3440" s="40"/>
    </row>
    <row r="3441" ht="29.25" customHeight="1">
      <c r="Q3441" s="40"/>
    </row>
    <row r="3442" ht="29.25" customHeight="1">
      <c r="Q3442" s="40"/>
    </row>
    <row r="3443" ht="29.25" customHeight="1">
      <c r="Q3443" s="40"/>
    </row>
    <row r="3444" ht="29.25" customHeight="1">
      <c r="Q3444" s="40"/>
    </row>
    <row r="3445" ht="29.25" customHeight="1">
      <c r="Q3445" s="40"/>
    </row>
    <row r="3446" ht="29.25" customHeight="1">
      <c r="Q3446" s="40"/>
    </row>
    <row r="3447" ht="29.25" customHeight="1">
      <c r="Q3447" s="40"/>
    </row>
    <row r="3448" ht="29.25" customHeight="1">
      <c r="Q3448" s="40"/>
    </row>
    <row r="3449" ht="29.25" customHeight="1">
      <c r="Q3449" s="40"/>
    </row>
    <row r="3450" ht="29.25" customHeight="1">
      <c r="Q3450" s="40"/>
    </row>
    <row r="3451" ht="29.25" customHeight="1">
      <c r="Q3451" s="40"/>
    </row>
    <row r="3452" ht="29.25" customHeight="1">
      <c r="Q3452" s="40"/>
    </row>
    <row r="3453" ht="29.25" customHeight="1">
      <c r="Q3453" s="40"/>
    </row>
    <row r="3454" ht="29.25" customHeight="1">
      <c r="Q3454" s="40"/>
    </row>
    <row r="3455" ht="29.25" customHeight="1">
      <c r="Q3455" s="40"/>
    </row>
    <row r="3456" ht="29.25" customHeight="1">
      <c r="Q3456" s="40"/>
    </row>
    <row r="3457" ht="29.25" customHeight="1">
      <c r="Q3457" s="40"/>
    </row>
    <row r="3458" ht="29.25" customHeight="1">
      <c r="Q3458" s="40"/>
    </row>
    <row r="3459" ht="29.25" customHeight="1">
      <c r="Q3459" s="40"/>
    </row>
    <row r="3460" ht="29.25" customHeight="1">
      <c r="Q3460" s="40"/>
    </row>
    <row r="3461" ht="29.25" customHeight="1">
      <c r="Q3461" s="40"/>
    </row>
    <row r="3462" ht="29.25" customHeight="1">
      <c r="Q3462" s="40"/>
    </row>
    <row r="3463" ht="29.25" customHeight="1">
      <c r="Q3463" s="40"/>
    </row>
    <row r="3464" ht="29.25" customHeight="1">
      <c r="Q3464" s="40"/>
    </row>
    <row r="3465" ht="29.25" customHeight="1">
      <c r="Q3465" s="40"/>
    </row>
    <row r="3466" ht="29.25" customHeight="1">
      <c r="Q3466" s="40"/>
    </row>
    <row r="3467" ht="29.25" customHeight="1">
      <c r="Q3467" s="40"/>
    </row>
    <row r="3468" ht="29.25" customHeight="1">
      <c r="Q3468" s="40"/>
    </row>
    <row r="3469" ht="29.25" customHeight="1">
      <c r="Q3469" s="40"/>
    </row>
    <row r="3470" ht="29.25" customHeight="1">
      <c r="Q3470" s="40"/>
    </row>
    <row r="3471" ht="29.25" customHeight="1">
      <c r="Q3471" s="40"/>
    </row>
    <row r="3472" ht="29.25" customHeight="1">
      <c r="Q3472" s="40"/>
    </row>
    <row r="3473" ht="29.25" customHeight="1">
      <c r="Q3473" s="40"/>
    </row>
    <row r="3474" ht="29.25" customHeight="1">
      <c r="Q3474" s="40"/>
    </row>
    <row r="3475" ht="29.25" customHeight="1">
      <c r="Q3475" s="40"/>
    </row>
    <row r="3476" ht="29.25" customHeight="1">
      <c r="Q3476" s="40"/>
    </row>
    <row r="3477" ht="29.25" customHeight="1">
      <c r="Q3477" s="40"/>
    </row>
    <row r="3478" ht="29.25" customHeight="1">
      <c r="Q3478" s="40"/>
    </row>
    <row r="3479" ht="29.25" customHeight="1">
      <c r="Q3479" s="40"/>
    </row>
    <row r="3480" ht="29.25" customHeight="1">
      <c r="Q3480" s="40"/>
    </row>
    <row r="3481" ht="29.25" customHeight="1">
      <c r="Q3481" s="40"/>
    </row>
    <row r="3482" ht="29.25" customHeight="1">
      <c r="Q3482" s="40"/>
    </row>
    <row r="3483" ht="29.25" customHeight="1">
      <c r="Q3483" s="40"/>
    </row>
    <row r="3484" ht="29.25" customHeight="1">
      <c r="Q3484" s="40"/>
    </row>
    <row r="3485" ht="29.25" customHeight="1">
      <c r="Q3485" s="40"/>
    </row>
    <row r="3486" ht="29.25" customHeight="1">
      <c r="Q3486" s="40"/>
    </row>
    <row r="3487" ht="29.25" customHeight="1">
      <c r="Q3487" s="40"/>
    </row>
    <row r="3488" ht="29.25" customHeight="1">
      <c r="Q3488" s="40"/>
    </row>
    <row r="3489" ht="29.25" customHeight="1">
      <c r="Q3489" s="40"/>
    </row>
    <row r="3490" ht="29.25" customHeight="1">
      <c r="Q3490" s="40"/>
    </row>
    <row r="3491" ht="29.25" customHeight="1">
      <c r="Q3491" s="40"/>
    </row>
    <row r="3492" ht="29.25" customHeight="1">
      <c r="Q3492" s="40"/>
    </row>
    <row r="3493" ht="29.25" customHeight="1">
      <c r="Q3493" s="40"/>
    </row>
    <row r="3494" ht="29.25" customHeight="1">
      <c r="Q3494" s="40"/>
    </row>
    <row r="3495" ht="29.25" customHeight="1">
      <c r="Q3495" s="40"/>
    </row>
    <row r="3496" ht="29.25" customHeight="1">
      <c r="Q3496" s="40"/>
    </row>
    <row r="3497" ht="29.25" customHeight="1">
      <c r="Q3497" s="40"/>
    </row>
    <row r="3498" ht="29.25" customHeight="1">
      <c r="Q3498" s="40"/>
    </row>
    <row r="3499" ht="29.25" customHeight="1">
      <c r="Q3499" s="40"/>
    </row>
    <row r="3500" ht="29.25" customHeight="1">
      <c r="Q3500" s="40"/>
    </row>
    <row r="3501" ht="29.25" customHeight="1">
      <c r="Q3501" s="40"/>
    </row>
    <row r="3502" ht="29.25" customHeight="1">
      <c r="Q3502" s="40"/>
    </row>
    <row r="3503" ht="29.25" customHeight="1">
      <c r="Q3503" s="40"/>
    </row>
    <row r="3504" ht="29.25" customHeight="1">
      <c r="Q3504" s="40"/>
    </row>
    <row r="3505" ht="29.25" customHeight="1">
      <c r="Q3505" s="40"/>
    </row>
    <row r="3506" ht="29.25" customHeight="1">
      <c r="Q3506" s="40"/>
    </row>
    <row r="3507" ht="29.25" customHeight="1">
      <c r="Q3507" s="40"/>
    </row>
    <row r="3508" ht="29.25" customHeight="1">
      <c r="Q3508" s="40"/>
    </row>
    <row r="3509" ht="29.25" customHeight="1">
      <c r="Q3509" s="40"/>
    </row>
    <row r="3510" ht="29.25" customHeight="1">
      <c r="Q3510" s="40"/>
    </row>
    <row r="3511" ht="29.25" customHeight="1">
      <c r="Q3511" s="40"/>
    </row>
    <row r="3512" ht="29.25" customHeight="1">
      <c r="Q3512" s="40"/>
    </row>
    <row r="3513" ht="29.25" customHeight="1">
      <c r="Q3513" s="40"/>
    </row>
    <row r="3514" ht="29.25" customHeight="1">
      <c r="Q3514" s="40"/>
    </row>
    <row r="3515" ht="29.25" customHeight="1">
      <c r="Q3515" s="40"/>
    </row>
    <row r="3516" ht="29.25" customHeight="1">
      <c r="Q3516" s="40"/>
    </row>
    <row r="3517" ht="29.25" customHeight="1">
      <c r="Q3517" s="40"/>
    </row>
    <row r="3518" ht="29.25" customHeight="1">
      <c r="Q3518" s="40"/>
    </row>
    <row r="3519" ht="29.25" customHeight="1">
      <c r="Q3519" s="40"/>
    </row>
    <row r="3520" ht="29.25" customHeight="1">
      <c r="Q3520" s="40"/>
    </row>
    <row r="3521" ht="29.25" customHeight="1">
      <c r="Q3521" s="40"/>
    </row>
    <row r="3522" ht="29.25" customHeight="1">
      <c r="Q3522" s="40"/>
    </row>
    <row r="3523" ht="29.25" customHeight="1">
      <c r="Q3523" s="40"/>
    </row>
    <row r="3524" ht="29.25" customHeight="1">
      <c r="Q3524" s="40"/>
    </row>
    <row r="3525" ht="29.25" customHeight="1">
      <c r="Q3525" s="40"/>
    </row>
    <row r="3526" ht="29.25" customHeight="1">
      <c r="Q3526" s="40"/>
    </row>
    <row r="3527" ht="29.25" customHeight="1">
      <c r="Q3527" s="40"/>
    </row>
    <row r="3528" ht="29.25" customHeight="1">
      <c r="Q3528" s="40"/>
    </row>
    <row r="3529" ht="29.25" customHeight="1">
      <c r="Q3529" s="40"/>
    </row>
    <row r="3530" ht="29.25" customHeight="1">
      <c r="Q3530" s="40"/>
    </row>
    <row r="3531" ht="29.25" customHeight="1">
      <c r="Q3531" s="40"/>
    </row>
    <row r="3532" ht="29.25" customHeight="1">
      <c r="Q3532" s="40"/>
    </row>
    <row r="3533" ht="29.25" customHeight="1">
      <c r="Q3533" s="40"/>
    </row>
    <row r="3534" ht="29.25" customHeight="1">
      <c r="Q3534" s="40"/>
    </row>
    <row r="3535" ht="29.25" customHeight="1">
      <c r="Q3535" s="40"/>
    </row>
    <row r="3536" ht="29.25" customHeight="1">
      <c r="Q3536" s="40"/>
    </row>
    <row r="3537" ht="29.25" customHeight="1">
      <c r="Q3537" s="40"/>
    </row>
    <row r="3538" ht="29.25" customHeight="1">
      <c r="Q3538" s="40"/>
    </row>
    <row r="3539" ht="29.25" customHeight="1">
      <c r="Q3539" s="40"/>
    </row>
    <row r="3540" ht="29.25" customHeight="1">
      <c r="Q3540" s="40"/>
    </row>
    <row r="3541" ht="29.25" customHeight="1">
      <c r="Q3541" s="40"/>
    </row>
    <row r="3542" ht="29.25" customHeight="1">
      <c r="Q3542" s="40"/>
    </row>
    <row r="3543" ht="29.25" customHeight="1">
      <c r="Q3543" s="40"/>
    </row>
    <row r="3544" ht="29.25" customHeight="1">
      <c r="Q3544" s="40"/>
    </row>
    <row r="3545" ht="29.25" customHeight="1">
      <c r="Q3545" s="40"/>
    </row>
    <row r="3546" ht="29.25" customHeight="1">
      <c r="Q3546" s="40"/>
    </row>
    <row r="3547" ht="29.25" customHeight="1">
      <c r="Q3547" s="40"/>
    </row>
    <row r="3548" ht="29.25" customHeight="1">
      <c r="Q3548" s="40"/>
    </row>
    <row r="3549" ht="29.25" customHeight="1">
      <c r="Q3549" s="40"/>
    </row>
    <row r="3550" ht="29.25" customHeight="1">
      <c r="Q3550" s="40"/>
    </row>
    <row r="3551" ht="29.25" customHeight="1">
      <c r="Q3551" s="40"/>
    </row>
    <row r="3552" ht="29.25" customHeight="1">
      <c r="Q3552" s="40"/>
    </row>
    <row r="3553" ht="29.25" customHeight="1">
      <c r="Q3553" s="40"/>
    </row>
    <row r="3554" ht="29.25" customHeight="1">
      <c r="Q3554" s="40"/>
    </row>
    <row r="3555" ht="29.25" customHeight="1">
      <c r="Q3555" s="40"/>
    </row>
    <row r="3556" ht="29.25" customHeight="1">
      <c r="Q3556" s="40"/>
    </row>
    <row r="3557" ht="29.25" customHeight="1">
      <c r="Q3557" s="40"/>
    </row>
    <row r="3558" ht="29.25" customHeight="1">
      <c r="Q3558" s="40"/>
    </row>
    <row r="3559" ht="29.25" customHeight="1">
      <c r="Q3559" s="40"/>
    </row>
    <row r="3560" ht="29.25" customHeight="1">
      <c r="Q3560" s="40"/>
    </row>
    <row r="3561" ht="29.25" customHeight="1">
      <c r="Q3561" s="40"/>
    </row>
    <row r="3562" ht="29.25" customHeight="1">
      <c r="Q3562" s="40"/>
    </row>
    <row r="3563" ht="29.25" customHeight="1">
      <c r="Q3563" s="40"/>
    </row>
    <row r="3564" ht="29.25" customHeight="1">
      <c r="Q3564" s="40"/>
    </row>
    <row r="3565" ht="29.25" customHeight="1">
      <c r="Q3565" s="40"/>
    </row>
    <row r="3566" ht="29.25" customHeight="1">
      <c r="Q3566" s="40"/>
    </row>
    <row r="3567" ht="29.25" customHeight="1">
      <c r="Q3567" s="40"/>
    </row>
    <row r="3568" ht="29.25" customHeight="1">
      <c r="Q3568" s="40"/>
    </row>
    <row r="3569" ht="29.25" customHeight="1">
      <c r="Q3569" s="40"/>
    </row>
    <row r="3570" ht="29.25" customHeight="1">
      <c r="Q3570" s="40"/>
    </row>
    <row r="3571" ht="29.25" customHeight="1">
      <c r="Q3571" s="40"/>
    </row>
    <row r="3572" ht="29.25" customHeight="1">
      <c r="Q3572" s="40"/>
    </row>
    <row r="3573" ht="29.25" customHeight="1">
      <c r="Q3573" s="40"/>
    </row>
    <row r="3574" ht="29.25" customHeight="1">
      <c r="Q3574" s="40"/>
    </row>
    <row r="3575" ht="29.25" customHeight="1">
      <c r="Q3575" s="40"/>
    </row>
    <row r="3576" ht="29.25" customHeight="1">
      <c r="Q3576" s="40"/>
    </row>
    <row r="3577" ht="29.25" customHeight="1">
      <c r="Q3577" s="40"/>
    </row>
    <row r="3578" ht="29.25" customHeight="1">
      <c r="Q3578" s="40"/>
    </row>
    <row r="3579" ht="29.25" customHeight="1">
      <c r="Q3579" s="40"/>
    </row>
    <row r="3580" ht="29.25" customHeight="1">
      <c r="Q3580" s="40"/>
    </row>
    <row r="3581" ht="29.25" customHeight="1">
      <c r="Q3581" s="40"/>
    </row>
    <row r="3582" ht="29.25" customHeight="1">
      <c r="Q3582" s="40"/>
    </row>
    <row r="3583" ht="29.25" customHeight="1">
      <c r="Q3583" s="40"/>
    </row>
    <row r="3584" ht="29.25" customHeight="1">
      <c r="Q3584" s="40"/>
    </row>
    <row r="3585" ht="29.25" customHeight="1">
      <c r="Q3585" s="40"/>
    </row>
    <row r="3586" ht="29.25" customHeight="1">
      <c r="Q3586" s="40"/>
    </row>
    <row r="3587" ht="29.25" customHeight="1">
      <c r="Q3587" s="40"/>
    </row>
    <row r="3588" ht="29.25" customHeight="1">
      <c r="Q3588" s="40"/>
    </row>
    <row r="3589" ht="29.25" customHeight="1">
      <c r="Q3589" s="40"/>
    </row>
    <row r="3590" ht="29.25" customHeight="1">
      <c r="Q3590" s="40"/>
    </row>
    <row r="3591" ht="29.25" customHeight="1">
      <c r="Q3591" s="40"/>
    </row>
    <row r="3592" ht="29.25" customHeight="1">
      <c r="Q3592" s="40"/>
    </row>
    <row r="3593" ht="29.25" customHeight="1">
      <c r="Q3593" s="40"/>
    </row>
    <row r="3594" ht="29.25" customHeight="1">
      <c r="Q3594" s="40"/>
    </row>
    <row r="3595" ht="29.25" customHeight="1">
      <c r="Q3595" s="40"/>
    </row>
    <row r="3596" ht="29.25" customHeight="1">
      <c r="Q3596" s="40"/>
    </row>
    <row r="3597" ht="29.25" customHeight="1">
      <c r="Q3597" s="40"/>
    </row>
    <row r="3598" ht="29.25" customHeight="1">
      <c r="Q3598" s="40"/>
    </row>
    <row r="3599" ht="29.25" customHeight="1">
      <c r="Q3599" s="40"/>
    </row>
    <row r="3600" ht="29.25" customHeight="1">
      <c r="Q3600" s="40"/>
    </row>
    <row r="3601" ht="29.25" customHeight="1">
      <c r="Q3601" s="40"/>
    </row>
    <row r="3602" ht="29.25" customHeight="1">
      <c r="Q3602" s="40"/>
    </row>
    <row r="3603" ht="29.25" customHeight="1">
      <c r="Q3603" s="40"/>
    </row>
    <row r="3604" ht="29.25" customHeight="1">
      <c r="Q3604" s="40"/>
    </row>
    <row r="3605" ht="29.25" customHeight="1">
      <c r="Q3605" s="40"/>
    </row>
    <row r="3606" ht="29.25" customHeight="1">
      <c r="Q3606" s="40"/>
    </row>
    <row r="3607" ht="29.25" customHeight="1">
      <c r="Q3607" s="40"/>
    </row>
    <row r="3608" ht="29.25" customHeight="1">
      <c r="Q3608" s="40"/>
    </row>
    <row r="3609" ht="29.25" customHeight="1">
      <c r="Q3609" s="40"/>
    </row>
    <row r="3610" ht="29.25" customHeight="1">
      <c r="Q3610" s="40"/>
    </row>
    <row r="3611" ht="29.25" customHeight="1">
      <c r="Q3611" s="40"/>
    </row>
    <row r="3612" ht="29.25" customHeight="1">
      <c r="Q3612" s="40"/>
    </row>
    <row r="3613" ht="29.25" customHeight="1">
      <c r="Q3613" s="40"/>
    </row>
    <row r="3614" ht="29.25" customHeight="1">
      <c r="Q3614" s="40"/>
    </row>
    <row r="3615" ht="29.25" customHeight="1">
      <c r="Q3615" s="40"/>
    </row>
    <row r="3616" ht="29.25" customHeight="1">
      <c r="Q3616" s="40"/>
    </row>
    <row r="3617" ht="29.25" customHeight="1">
      <c r="Q3617" s="40"/>
    </row>
    <row r="3618" ht="29.25" customHeight="1">
      <c r="Q3618" s="40"/>
    </row>
    <row r="3619" ht="29.25" customHeight="1">
      <c r="Q3619" s="40"/>
    </row>
    <row r="3620" ht="29.25" customHeight="1">
      <c r="Q3620" s="40"/>
    </row>
    <row r="3621" ht="29.25" customHeight="1">
      <c r="Q3621" s="40"/>
    </row>
    <row r="3622" ht="29.25" customHeight="1">
      <c r="Q3622" s="40"/>
    </row>
    <row r="3623" ht="29.25" customHeight="1">
      <c r="Q3623" s="40"/>
    </row>
    <row r="3624" ht="29.25" customHeight="1">
      <c r="Q3624" s="40"/>
    </row>
    <row r="3625" ht="29.25" customHeight="1">
      <c r="Q3625" s="40"/>
    </row>
    <row r="3626" ht="29.25" customHeight="1">
      <c r="Q3626" s="40"/>
    </row>
    <row r="3627" ht="29.25" customHeight="1">
      <c r="Q3627" s="40"/>
    </row>
    <row r="3628" ht="29.25" customHeight="1">
      <c r="Q3628" s="40"/>
    </row>
    <row r="3629" ht="29.25" customHeight="1">
      <c r="Q3629" s="40"/>
    </row>
    <row r="3630" ht="29.25" customHeight="1">
      <c r="Q3630" s="40"/>
    </row>
    <row r="3631" ht="29.25" customHeight="1">
      <c r="Q3631" s="40"/>
    </row>
    <row r="3632" ht="29.25" customHeight="1">
      <c r="Q3632" s="40"/>
    </row>
    <row r="3633" ht="29.25" customHeight="1">
      <c r="Q3633" s="40"/>
    </row>
    <row r="3634" ht="29.25" customHeight="1">
      <c r="Q3634" s="40"/>
    </row>
    <row r="3635" ht="29.25" customHeight="1">
      <c r="Q3635" s="40"/>
    </row>
    <row r="3636" ht="29.25" customHeight="1">
      <c r="Q3636" s="40"/>
    </row>
    <row r="3637" ht="29.25" customHeight="1">
      <c r="Q3637" s="40"/>
    </row>
    <row r="3638" ht="29.25" customHeight="1">
      <c r="Q3638" s="40"/>
    </row>
    <row r="3639" ht="29.25" customHeight="1">
      <c r="Q3639" s="40"/>
    </row>
    <row r="3640" ht="29.25" customHeight="1">
      <c r="Q3640" s="40"/>
    </row>
    <row r="3641" ht="29.25" customHeight="1">
      <c r="Q3641" s="40"/>
    </row>
    <row r="3642" ht="29.25" customHeight="1">
      <c r="Q3642" s="40"/>
    </row>
    <row r="3643" ht="29.25" customHeight="1">
      <c r="Q3643" s="40"/>
    </row>
    <row r="3644" ht="29.25" customHeight="1">
      <c r="Q3644" s="40"/>
    </row>
    <row r="3645" ht="29.25" customHeight="1">
      <c r="Q3645" s="40"/>
    </row>
    <row r="3646" ht="29.25" customHeight="1">
      <c r="Q3646" s="40"/>
    </row>
    <row r="3647" ht="29.25" customHeight="1">
      <c r="Q3647" s="40"/>
    </row>
    <row r="3648" ht="29.25" customHeight="1">
      <c r="Q3648" s="40"/>
    </row>
    <row r="3649" ht="29.25" customHeight="1">
      <c r="Q3649" s="40"/>
    </row>
    <row r="3650" ht="29.25" customHeight="1">
      <c r="Q3650" s="40"/>
    </row>
    <row r="3651" ht="29.25" customHeight="1">
      <c r="Q3651" s="40"/>
    </row>
    <row r="3652" ht="29.25" customHeight="1">
      <c r="Q3652" s="40"/>
    </row>
    <row r="3653" ht="29.25" customHeight="1">
      <c r="Q3653" s="40"/>
    </row>
    <row r="3654" ht="29.25" customHeight="1">
      <c r="Q3654" s="40"/>
    </row>
    <row r="3655" ht="29.25" customHeight="1">
      <c r="Q3655" s="40"/>
    </row>
    <row r="3656" ht="29.25" customHeight="1">
      <c r="Q3656" s="40"/>
    </row>
    <row r="3657" ht="29.25" customHeight="1">
      <c r="Q3657" s="40"/>
    </row>
    <row r="3658" ht="29.25" customHeight="1">
      <c r="Q3658" s="40"/>
    </row>
    <row r="3659" ht="29.25" customHeight="1">
      <c r="Q3659" s="40"/>
    </row>
    <row r="3660" ht="29.25" customHeight="1">
      <c r="Q3660" s="40"/>
    </row>
    <row r="3661" ht="29.25" customHeight="1">
      <c r="Q3661" s="40"/>
    </row>
    <row r="3662" ht="29.25" customHeight="1">
      <c r="Q3662" s="40"/>
    </row>
    <row r="3663" ht="29.25" customHeight="1">
      <c r="Q3663" s="40"/>
    </row>
    <row r="3664" ht="29.25" customHeight="1">
      <c r="Q3664" s="40"/>
    </row>
    <row r="3665" ht="29.25" customHeight="1">
      <c r="Q3665" s="40"/>
    </row>
    <row r="3666" ht="29.25" customHeight="1">
      <c r="Q3666" s="40"/>
    </row>
    <row r="3667" ht="29.25" customHeight="1">
      <c r="Q3667" s="40"/>
    </row>
    <row r="3668" ht="29.25" customHeight="1">
      <c r="Q3668" s="40"/>
    </row>
    <row r="3669" ht="29.25" customHeight="1">
      <c r="Q3669" s="40"/>
    </row>
    <row r="3670" ht="29.25" customHeight="1">
      <c r="Q3670" s="40"/>
    </row>
    <row r="3671" ht="29.25" customHeight="1">
      <c r="Q3671" s="40"/>
    </row>
    <row r="3672" ht="29.25" customHeight="1">
      <c r="Q3672" s="40"/>
    </row>
    <row r="3673" ht="29.25" customHeight="1">
      <c r="Q3673" s="40"/>
    </row>
    <row r="3674" ht="29.25" customHeight="1">
      <c r="Q3674" s="40"/>
    </row>
    <row r="3675" ht="29.25" customHeight="1">
      <c r="Q3675" s="40"/>
    </row>
    <row r="3676" ht="29.25" customHeight="1">
      <c r="Q3676" s="40"/>
    </row>
    <row r="3677" ht="29.25" customHeight="1">
      <c r="Q3677" s="40"/>
    </row>
    <row r="3678" ht="29.25" customHeight="1">
      <c r="Q3678" s="40"/>
    </row>
    <row r="3679" ht="29.25" customHeight="1">
      <c r="Q3679" s="40"/>
    </row>
    <row r="3680" ht="29.25" customHeight="1">
      <c r="Q3680" s="40"/>
    </row>
    <row r="3681" ht="29.25" customHeight="1">
      <c r="Q3681" s="40"/>
    </row>
    <row r="3682" ht="29.25" customHeight="1">
      <c r="Q3682" s="40"/>
    </row>
    <row r="3683" ht="29.25" customHeight="1">
      <c r="Q3683" s="40"/>
    </row>
    <row r="3684" ht="29.25" customHeight="1">
      <c r="Q3684" s="40"/>
    </row>
    <row r="3685" ht="29.25" customHeight="1">
      <c r="Q3685" s="40"/>
    </row>
    <row r="3686" ht="29.25" customHeight="1">
      <c r="Q3686" s="40"/>
    </row>
    <row r="3687" ht="29.25" customHeight="1">
      <c r="Q3687" s="40"/>
    </row>
    <row r="3688" ht="29.25" customHeight="1">
      <c r="Q3688" s="40"/>
    </row>
    <row r="3689" ht="29.25" customHeight="1">
      <c r="Q3689" s="40"/>
    </row>
    <row r="3690" ht="29.25" customHeight="1">
      <c r="Q3690" s="40"/>
    </row>
    <row r="3691" ht="29.25" customHeight="1">
      <c r="Q3691" s="40"/>
    </row>
    <row r="3692" ht="29.25" customHeight="1">
      <c r="Q3692" s="40"/>
    </row>
    <row r="3693" ht="29.25" customHeight="1">
      <c r="Q3693" s="40"/>
    </row>
    <row r="3694" ht="29.25" customHeight="1">
      <c r="Q3694" s="40"/>
    </row>
    <row r="3695" ht="29.25" customHeight="1">
      <c r="Q3695" s="40"/>
    </row>
    <row r="3696" ht="29.25" customHeight="1">
      <c r="Q3696" s="40"/>
    </row>
    <row r="3697" ht="29.25" customHeight="1">
      <c r="Q3697" s="40"/>
    </row>
    <row r="3698" ht="29.25" customHeight="1">
      <c r="Q3698" s="40"/>
    </row>
    <row r="3699" ht="29.25" customHeight="1">
      <c r="Q3699" s="40"/>
    </row>
    <row r="3700" ht="29.25" customHeight="1">
      <c r="Q3700" s="40"/>
    </row>
    <row r="3701" ht="29.25" customHeight="1">
      <c r="Q3701" s="40"/>
    </row>
    <row r="3702" ht="29.25" customHeight="1">
      <c r="Q3702" s="40"/>
    </row>
    <row r="3703" ht="29.25" customHeight="1">
      <c r="Q3703" s="40"/>
    </row>
    <row r="3704" ht="29.25" customHeight="1">
      <c r="Q3704" s="40"/>
    </row>
    <row r="3705" ht="29.25" customHeight="1">
      <c r="Q3705" s="40"/>
    </row>
    <row r="3706" ht="29.25" customHeight="1">
      <c r="Q3706" s="40"/>
    </row>
    <row r="3707" ht="29.25" customHeight="1">
      <c r="Q3707" s="40"/>
    </row>
    <row r="3708" ht="29.25" customHeight="1">
      <c r="Q3708" s="40"/>
    </row>
    <row r="3709" ht="29.25" customHeight="1">
      <c r="Q3709" s="40"/>
    </row>
    <row r="3710" ht="29.25" customHeight="1">
      <c r="Q3710" s="40"/>
    </row>
    <row r="3711" ht="29.25" customHeight="1">
      <c r="Q3711" s="40"/>
    </row>
    <row r="3712" ht="29.25" customHeight="1">
      <c r="Q3712" s="40"/>
    </row>
    <row r="3713" ht="29.25" customHeight="1">
      <c r="Q3713" s="40"/>
    </row>
    <row r="3714" ht="29.25" customHeight="1">
      <c r="Q3714" s="40"/>
    </row>
    <row r="3715" ht="29.25" customHeight="1">
      <c r="Q3715" s="40"/>
    </row>
    <row r="3716" ht="29.25" customHeight="1">
      <c r="Q3716" s="40"/>
    </row>
    <row r="3717" ht="29.25" customHeight="1">
      <c r="Q3717" s="40"/>
    </row>
    <row r="3718" ht="29.25" customHeight="1">
      <c r="Q3718" s="40"/>
    </row>
    <row r="3719" ht="29.25" customHeight="1">
      <c r="Q3719" s="40"/>
    </row>
    <row r="3720" ht="29.25" customHeight="1">
      <c r="Q3720" s="40"/>
    </row>
    <row r="3721" ht="29.25" customHeight="1">
      <c r="Q3721" s="40"/>
    </row>
    <row r="3722" ht="29.25" customHeight="1">
      <c r="Q3722" s="40"/>
    </row>
    <row r="3723" ht="29.25" customHeight="1">
      <c r="Q3723" s="40"/>
    </row>
    <row r="3724" ht="29.25" customHeight="1">
      <c r="Q3724" s="40"/>
    </row>
    <row r="3725" ht="29.25" customHeight="1">
      <c r="Q3725" s="40"/>
    </row>
    <row r="3726" ht="29.25" customHeight="1">
      <c r="Q3726" s="40"/>
    </row>
    <row r="3727" ht="29.25" customHeight="1">
      <c r="Q3727" s="40"/>
    </row>
    <row r="3728" ht="29.25" customHeight="1">
      <c r="Q3728" s="40"/>
    </row>
    <row r="3729" ht="29.25" customHeight="1">
      <c r="Q3729" s="40"/>
    </row>
    <row r="3730" ht="29.25" customHeight="1">
      <c r="Q3730" s="40"/>
    </row>
    <row r="3731" ht="29.25" customHeight="1">
      <c r="Q3731" s="40"/>
    </row>
    <row r="3732" ht="29.25" customHeight="1">
      <c r="Q3732" s="40"/>
    </row>
    <row r="3733" ht="29.25" customHeight="1">
      <c r="Q3733" s="40"/>
    </row>
    <row r="3734" ht="29.25" customHeight="1">
      <c r="Q3734" s="40"/>
    </row>
    <row r="3735" ht="29.25" customHeight="1">
      <c r="Q3735" s="40"/>
    </row>
    <row r="3736" ht="29.25" customHeight="1">
      <c r="Q3736" s="40"/>
    </row>
    <row r="3737" ht="29.25" customHeight="1">
      <c r="Q3737" s="40"/>
    </row>
    <row r="3738" ht="29.25" customHeight="1">
      <c r="Q3738" s="40"/>
    </row>
    <row r="3739" ht="29.25" customHeight="1">
      <c r="Q3739" s="40"/>
    </row>
    <row r="3740" ht="29.25" customHeight="1">
      <c r="Q3740" s="40"/>
    </row>
    <row r="3741" ht="29.25" customHeight="1">
      <c r="Q3741" s="40"/>
    </row>
    <row r="3742" ht="29.25" customHeight="1">
      <c r="Q3742" s="40"/>
    </row>
    <row r="3743" ht="29.25" customHeight="1">
      <c r="Q3743" s="40"/>
    </row>
    <row r="3744" ht="29.25" customHeight="1">
      <c r="Q3744" s="40"/>
    </row>
    <row r="3745" ht="29.25" customHeight="1">
      <c r="Q3745" s="40"/>
    </row>
    <row r="3746" ht="29.25" customHeight="1">
      <c r="Q3746" s="40"/>
    </row>
    <row r="3747" ht="29.25" customHeight="1">
      <c r="Q3747" s="40"/>
    </row>
    <row r="3748" ht="29.25" customHeight="1">
      <c r="Q3748" s="40"/>
    </row>
    <row r="3749" ht="29.25" customHeight="1">
      <c r="Q3749" s="40"/>
    </row>
    <row r="3750" ht="29.25" customHeight="1">
      <c r="Q3750" s="40"/>
    </row>
    <row r="3751" ht="29.25" customHeight="1">
      <c r="Q3751" s="40"/>
    </row>
    <row r="3752" ht="29.25" customHeight="1">
      <c r="Q3752" s="40"/>
    </row>
    <row r="3753" ht="29.25" customHeight="1">
      <c r="Q3753" s="40"/>
    </row>
    <row r="3754" ht="29.25" customHeight="1">
      <c r="Q3754" s="40"/>
    </row>
    <row r="3755" ht="29.25" customHeight="1">
      <c r="Q3755" s="40"/>
    </row>
    <row r="3756" ht="29.25" customHeight="1">
      <c r="Q3756" s="40"/>
    </row>
    <row r="3757" ht="29.25" customHeight="1">
      <c r="Q3757" s="40"/>
    </row>
    <row r="3758" ht="29.25" customHeight="1">
      <c r="Q3758" s="40"/>
    </row>
    <row r="3759" ht="29.25" customHeight="1">
      <c r="Q3759" s="40"/>
    </row>
    <row r="3760" ht="29.25" customHeight="1">
      <c r="Q3760" s="40"/>
    </row>
    <row r="3761" ht="29.25" customHeight="1">
      <c r="Q3761" s="40"/>
    </row>
    <row r="3762" ht="29.25" customHeight="1">
      <c r="Q3762" s="40"/>
    </row>
    <row r="3763" ht="29.25" customHeight="1">
      <c r="Q3763" s="40"/>
    </row>
    <row r="3764" ht="29.25" customHeight="1">
      <c r="Q3764" s="40"/>
    </row>
    <row r="3765" ht="29.25" customHeight="1">
      <c r="Q3765" s="40"/>
    </row>
    <row r="3766" ht="29.25" customHeight="1">
      <c r="Q3766" s="40"/>
    </row>
    <row r="3767" ht="29.25" customHeight="1">
      <c r="Q3767" s="40"/>
    </row>
    <row r="3768" ht="29.25" customHeight="1">
      <c r="Q3768" s="40"/>
    </row>
    <row r="3769" ht="29.25" customHeight="1">
      <c r="Q3769" s="40"/>
    </row>
    <row r="3770" ht="29.25" customHeight="1">
      <c r="Q3770" s="40"/>
    </row>
    <row r="3771" ht="29.25" customHeight="1">
      <c r="Q3771" s="40"/>
    </row>
    <row r="3772" ht="29.25" customHeight="1">
      <c r="Q3772" s="40"/>
    </row>
    <row r="3773" ht="29.25" customHeight="1">
      <c r="Q3773" s="40"/>
    </row>
    <row r="3774" ht="29.25" customHeight="1">
      <c r="Q3774" s="40"/>
    </row>
    <row r="3775" ht="29.25" customHeight="1">
      <c r="Q3775" s="40"/>
    </row>
    <row r="3776" ht="29.25" customHeight="1">
      <c r="Q3776" s="40"/>
    </row>
    <row r="3777" ht="29.25" customHeight="1">
      <c r="Q3777" s="40"/>
    </row>
    <row r="3778" ht="29.25" customHeight="1">
      <c r="Q3778" s="40"/>
    </row>
    <row r="3779" ht="29.25" customHeight="1">
      <c r="Q3779" s="40"/>
    </row>
    <row r="3780" ht="29.25" customHeight="1">
      <c r="Q3780" s="40"/>
    </row>
    <row r="3781" ht="29.25" customHeight="1">
      <c r="Q3781" s="40"/>
    </row>
    <row r="3782" ht="29.25" customHeight="1">
      <c r="Q3782" s="40"/>
    </row>
    <row r="3783" ht="29.25" customHeight="1">
      <c r="Q3783" s="40"/>
    </row>
    <row r="3784" ht="29.25" customHeight="1">
      <c r="Q3784" s="40"/>
    </row>
    <row r="3785" ht="29.25" customHeight="1">
      <c r="Q3785" s="40"/>
    </row>
    <row r="3786" ht="29.25" customHeight="1">
      <c r="Q3786" s="40"/>
    </row>
    <row r="3787" ht="29.25" customHeight="1">
      <c r="Q3787" s="40"/>
    </row>
    <row r="3788" ht="29.25" customHeight="1">
      <c r="Q3788" s="40"/>
    </row>
    <row r="3789" ht="29.25" customHeight="1">
      <c r="Q3789" s="40"/>
    </row>
    <row r="3790" ht="29.25" customHeight="1">
      <c r="Q3790" s="40"/>
    </row>
    <row r="3791" ht="29.25" customHeight="1">
      <c r="Q3791" s="40"/>
    </row>
    <row r="3792" ht="29.25" customHeight="1">
      <c r="Q3792" s="40"/>
    </row>
    <row r="3793" ht="29.25" customHeight="1">
      <c r="Q3793" s="40"/>
    </row>
    <row r="3794" ht="29.25" customHeight="1">
      <c r="Q3794" s="40"/>
    </row>
    <row r="3795" ht="29.25" customHeight="1">
      <c r="Q3795" s="40"/>
    </row>
    <row r="3796" ht="29.25" customHeight="1">
      <c r="Q3796" s="40"/>
    </row>
    <row r="3797" ht="29.25" customHeight="1">
      <c r="Q3797" s="40"/>
    </row>
    <row r="3798" ht="29.25" customHeight="1">
      <c r="Q3798" s="40"/>
    </row>
    <row r="3799" ht="29.25" customHeight="1">
      <c r="Q3799" s="40"/>
    </row>
    <row r="3800" ht="29.25" customHeight="1">
      <c r="Q3800" s="40"/>
    </row>
    <row r="3801" ht="29.25" customHeight="1">
      <c r="Q3801" s="40"/>
    </row>
    <row r="3802" ht="29.25" customHeight="1">
      <c r="Q3802" s="40"/>
    </row>
    <row r="3803" ht="29.25" customHeight="1">
      <c r="Q3803" s="40"/>
    </row>
    <row r="3804" ht="29.25" customHeight="1">
      <c r="Q3804" s="40"/>
    </row>
    <row r="3805" ht="29.25" customHeight="1">
      <c r="Q3805" s="40"/>
    </row>
    <row r="3806" ht="29.25" customHeight="1">
      <c r="Q3806" s="40"/>
    </row>
    <row r="3807" ht="29.25" customHeight="1">
      <c r="Q3807" s="40"/>
    </row>
    <row r="3808" ht="29.25" customHeight="1">
      <c r="Q3808" s="40"/>
    </row>
    <row r="3809" ht="29.25" customHeight="1">
      <c r="Q3809" s="40"/>
    </row>
    <row r="3810" ht="29.25" customHeight="1">
      <c r="Q3810" s="40"/>
    </row>
    <row r="3811" ht="29.25" customHeight="1">
      <c r="Q3811" s="40"/>
    </row>
    <row r="3812" ht="29.25" customHeight="1">
      <c r="Q3812" s="40"/>
    </row>
    <row r="3813" ht="29.25" customHeight="1">
      <c r="Q3813" s="40"/>
    </row>
    <row r="3814" ht="29.25" customHeight="1">
      <c r="Q3814" s="40"/>
    </row>
    <row r="3815" ht="29.25" customHeight="1">
      <c r="Q3815" s="40"/>
    </row>
    <row r="3816" ht="29.25" customHeight="1">
      <c r="Q3816" s="40"/>
    </row>
    <row r="3817" ht="29.25" customHeight="1">
      <c r="Q3817" s="40"/>
    </row>
    <row r="3818" ht="29.25" customHeight="1">
      <c r="Q3818" s="40"/>
    </row>
    <row r="3819" ht="29.25" customHeight="1">
      <c r="Q3819" s="40"/>
    </row>
    <row r="3820" ht="29.25" customHeight="1">
      <c r="Q3820" s="40"/>
    </row>
    <row r="3821" ht="29.25" customHeight="1">
      <c r="Q3821" s="40"/>
    </row>
    <row r="3822" ht="29.25" customHeight="1">
      <c r="Q3822" s="40"/>
    </row>
    <row r="3823" ht="29.25" customHeight="1">
      <c r="Q3823" s="40"/>
    </row>
    <row r="3824" ht="29.25" customHeight="1">
      <c r="Q3824" s="40"/>
    </row>
    <row r="3825" ht="29.25" customHeight="1">
      <c r="Q3825" s="40"/>
    </row>
    <row r="3826" ht="29.25" customHeight="1">
      <c r="Q3826" s="40"/>
    </row>
    <row r="3827" ht="29.25" customHeight="1">
      <c r="Q3827" s="40"/>
    </row>
    <row r="3828" ht="29.25" customHeight="1">
      <c r="Q3828" s="40"/>
    </row>
    <row r="3829" ht="29.25" customHeight="1">
      <c r="Q3829" s="40"/>
    </row>
    <row r="3830" ht="29.25" customHeight="1">
      <c r="Q3830" s="40"/>
    </row>
    <row r="3831" ht="29.25" customHeight="1">
      <c r="Q3831" s="40"/>
    </row>
    <row r="3832" ht="29.25" customHeight="1">
      <c r="Q3832" s="40"/>
    </row>
    <row r="3833" ht="29.25" customHeight="1">
      <c r="Q3833" s="40"/>
    </row>
    <row r="3834" ht="29.25" customHeight="1">
      <c r="Q3834" s="40"/>
    </row>
    <row r="3835" ht="29.25" customHeight="1">
      <c r="Q3835" s="40"/>
    </row>
    <row r="3836" ht="29.25" customHeight="1">
      <c r="Q3836" s="40"/>
    </row>
    <row r="3837" ht="29.25" customHeight="1">
      <c r="Q3837" s="40"/>
    </row>
    <row r="3838" ht="29.25" customHeight="1">
      <c r="Q3838" s="40"/>
    </row>
    <row r="3839" ht="29.25" customHeight="1">
      <c r="Q3839" s="40"/>
    </row>
    <row r="3840" ht="29.25" customHeight="1">
      <c r="Q3840" s="40"/>
    </row>
    <row r="3841" ht="29.25" customHeight="1">
      <c r="Q3841" s="40"/>
    </row>
    <row r="3842" ht="29.25" customHeight="1">
      <c r="Q3842" s="40"/>
    </row>
    <row r="3843" ht="29.25" customHeight="1">
      <c r="Q3843" s="40"/>
    </row>
    <row r="3844" ht="29.25" customHeight="1">
      <c r="Q3844" s="40"/>
    </row>
    <row r="3845" ht="29.25" customHeight="1">
      <c r="Q3845" s="40"/>
    </row>
    <row r="3846" ht="29.25" customHeight="1">
      <c r="Q3846" s="40"/>
    </row>
    <row r="3847" ht="29.25" customHeight="1">
      <c r="Q3847" s="40"/>
    </row>
    <row r="3848" ht="29.25" customHeight="1">
      <c r="Q3848" s="40"/>
    </row>
    <row r="3849" ht="29.25" customHeight="1">
      <c r="Q3849" s="40"/>
    </row>
    <row r="3850" ht="29.25" customHeight="1">
      <c r="Q3850" s="40"/>
    </row>
    <row r="3851" ht="29.25" customHeight="1">
      <c r="Q3851" s="40"/>
    </row>
    <row r="3852" ht="29.25" customHeight="1">
      <c r="Q3852" s="40"/>
    </row>
    <row r="3853" ht="29.25" customHeight="1">
      <c r="Q3853" s="40"/>
    </row>
    <row r="3854" ht="29.25" customHeight="1">
      <c r="Q3854" s="40"/>
    </row>
    <row r="3855" ht="29.25" customHeight="1">
      <c r="Q3855" s="40"/>
    </row>
    <row r="3856" ht="29.25" customHeight="1">
      <c r="Q3856" s="40"/>
    </row>
    <row r="3857" ht="29.25" customHeight="1">
      <c r="Q3857" s="40"/>
    </row>
    <row r="3858" ht="29.25" customHeight="1">
      <c r="Q3858" s="40"/>
    </row>
    <row r="3859" ht="29.25" customHeight="1">
      <c r="Q3859" s="40"/>
    </row>
    <row r="3860" ht="29.25" customHeight="1">
      <c r="Q3860" s="40"/>
    </row>
    <row r="3861" ht="29.25" customHeight="1">
      <c r="Q3861" s="40"/>
    </row>
    <row r="3862" ht="29.25" customHeight="1">
      <c r="Q3862" s="40"/>
    </row>
    <row r="3863" ht="29.25" customHeight="1">
      <c r="Q3863" s="40"/>
    </row>
    <row r="3864" ht="29.25" customHeight="1">
      <c r="Q3864" s="40"/>
    </row>
    <row r="3865" ht="29.25" customHeight="1">
      <c r="Q3865" s="40"/>
    </row>
    <row r="3866" ht="29.25" customHeight="1">
      <c r="Q3866" s="40"/>
    </row>
    <row r="3867" ht="29.25" customHeight="1">
      <c r="Q3867" s="40"/>
    </row>
    <row r="3868" ht="29.25" customHeight="1">
      <c r="Q3868" s="40"/>
    </row>
    <row r="3869" ht="29.25" customHeight="1">
      <c r="Q3869" s="40"/>
    </row>
    <row r="3870" ht="29.25" customHeight="1">
      <c r="Q3870" s="40"/>
    </row>
    <row r="3871" ht="29.25" customHeight="1">
      <c r="Q3871" s="40"/>
    </row>
    <row r="3872" ht="29.25" customHeight="1">
      <c r="Q3872" s="40"/>
    </row>
    <row r="3873" ht="29.25" customHeight="1">
      <c r="Q3873" s="40"/>
    </row>
    <row r="3874" ht="29.25" customHeight="1">
      <c r="Q3874" s="40"/>
    </row>
    <row r="3875" ht="29.25" customHeight="1">
      <c r="Q3875" s="40"/>
    </row>
    <row r="3876" ht="29.25" customHeight="1">
      <c r="Q3876" s="40"/>
    </row>
    <row r="3877" ht="29.25" customHeight="1">
      <c r="Q3877" s="40"/>
    </row>
    <row r="3878" ht="29.25" customHeight="1">
      <c r="Q3878" s="40"/>
    </row>
    <row r="3879" ht="29.25" customHeight="1">
      <c r="Q3879" s="40"/>
    </row>
    <row r="3880" ht="29.25" customHeight="1">
      <c r="Q3880" s="40"/>
    </row>
    <row r="3881" ht="29.25" customHeight="1">
      <c r="Q3881" s="40"/>
    </row>
    <row r="3882" ht="29.25" customHeight="1">
      <c r="Q3882" s="40"/>
    </row>
    <row r="3883" ht="29.25" customHeight="1">
      <c r="Q3883" s="40"/>
    </row>
    <row r="3884" ht="29.25" customHeight="1">
      <c r="Q3884" s="40"/>
    </row>
    <row r="3885" ht="29.25" customHeight="1">
      <c r="Q3885" s="40"/>
    </row>
    <row r="3886" ht="29.25" customHeight="1">
      <c r="Q3886" s="40"/>
    </row>
    <row r="3887" ht="29.25" customHeight="1">
      <c r="Q3887" s="40"/>
    </row>
    <row r="3888" ht="29.25" customHeight="1">
      <c r="Q3888" s="40"/>
    </row>
    <row r="3889" ht="29.25" customHeight="1">
      <c r="Q3889" s="40"/>
    </row>
    <row r="3890" ht="29.25" customHeight="1">
      <c r="Q3890" s="40"/>
    </row>
    <row r="3891" ht="29.25" customHeight="1">
      <c r="Q3891" s="40"/>
    </row>
    <row r="3892" ht="29.25" customHeight="1">
      <c r="Q3892" s="40"/>
    </row>
    <row r="3893" ht="29.25" customHeight="1">
      <c r="Q3893" s="40"/>
    </row>
    <row r="3894" ht="29.25" customHeight="1">
      <c r="Q3894" s="40"/>
    </row>
    <row r="3895" ht="29.25" customHeight="1">
      <c r="Q3895" s="40"/>
    </row>
    <row r="3896" ht="29.25" customHeight="1">
      <c r="Q3896" s="40"/>
    </row>
    <row r="3897" ht="29.25" customHeight="1">
      <c r="Q3897" s="40"/>
    </row>
    <row r="3898" ht="29.25" customHeight="1">
      <c r="Q3898" s="40"/>
    </row>
    <row r="3899" ht="29.25" customHeight="1">
      <c r="Q3899" s="40"/>
    </row>
    <row r="3900" ht="29.25" customHeight="1">
      <c r="Q3900" s="40"/>
    </row>
    <row r="3901" ht="29.25" customHeight="1">
      <c r="Q3901" s="40"/>
    </row>
    <row r="3902" ht="29.25" customHeight="1">
      <c r="Q3902" s="40"/>
    </row>
    <row r="3903" ht="29.25" customHeight="1">
      <c r="Q3903" s="40"/>
    </row>
    <row r="3904" ht="29.25" customHeight="1">
      <c r="Q3904" s="40"/>
    </row>
    <row r="3905" ht="29.25" customHeight="1">
      <c r="Q3905" s="40"/>
    </row>
    <row r="3906" ht="29.25" customHeight="1">
      <c r="Q3906" s="40"/>
    </row>
    <row r="3907" ht="29.25" customHeight="1">
      <c r="Q3907" s="40"/>
    </row>
    <row r="3908" ht="29.25" customHeight="1">
      <c r="Q3908" s="40"/>
    </row>
    <row r="3909" ht="29.25" customHeight="1">
      <c r="Q3909" s="40"/>
    </row>
    <row r="3910" ht="29.25" customHeight="1">
      <c r="Q3910" s="40"/>
    </row>
    <row r="3911" ht="29.25" customHeight="1">
      <c r="Q3911" s="40"/>
    </row>
    <row r="3912" ht="29.25" customHeight="1">
      <c r="Q3912" s="40"/>
    </row>
    <row r="3913" ht="29.25" customHeight="1">
      <c r="Q3913" s="40"/>
    </row>
    <row r="3914" ht="29.25" customHeight="1">
      <c r="Q3914" s="40"/>
    </row>
    <row r="3915" ht="29.25" customHeight="1">
      <c r="Q3915" s="40"/>
    </row>
    <row r="3916" ht="29.25" customHeight="1">
      <c r="Q3916" s="40"/>
    </row>
    <row r="3917" ht="29.25" customHeight="1">
      <c r="Q3917" s="40"/>
    </row>
    <row r="3918" ht="29.25" customHeight="1">
      <c r="Q3918" s="40"/>
    </row>
    <row r="3919" ht="29.25" customHeight="1">
      <c r="Q3919" s="40"/>
    </row>
    <row r="3920" ht="29.25" customHeight="1">
      <c r="Q3920" s="40"/>
    </row>
    <row r="3921" ht="29.25" customHeight="1">
      <c r="Q3921" s="40"/>
    </row>
    <row r="3922" ht="29.25" customHeight="1">
      <c r="Q3922" s="40"/>
    </row>
    <row r="3923" ht="29.25" customHeight="1">
      <c r="Q3923" s="40"/>
    </row>
    <row r="3924" ht="29.25" customHeight="1">
      <c r="Q3924" s="40"/>
    </row>
    <row r="3925" ht="29.25" customHeight="1">
      <c r="Q3925" s="40"/>
    </row>
    <row r="3926" ht="29.25" customHeight="1">
      <c r="Q3926" s="40"/>
    </row>
    <row r="3927" ht="29.25" customHeight="1">
      <c r="Q3927" s="40"/>
    </row>
    <row r="3928" ht="29.25" customHeight="1">
      <c r="Q3928" s="40"/>
    </row>
    <row r="3929" ht="29.25" customHeight="1">
      <c r="Q3929" s="40"/>
    </row>
    <row r="3930" ht="29.25" customHeight="1">
      <c r="Q3930" s="40"/>
    </row>
    <row r="3931" ht="29.25" customHeight="1">
      <c r="Q3931" s="40"/>
    </row>
    <row r="3932" ht="29.25" customHeight="1">
      <c r="Q3932" s="40"/>
    </row>
    <row r="3933" ht="29.25" customHeight="1">
      <c r="Q3933" s="40"/>
    </row>
    <row r="3934" ht="29.25" customHeight="1">
      <c r="Q3934" s="40"/>
    </row>
    <row r="3935" ht="29.25" customHeight="1">
      <c r="Q3935" s="40"/>
    </row>
    <row r="3936" ht="29.25" customHeight="1">
      <c r="Q3936" s="40"/>
    </row>
    <row r="3937" ht="29.25" customHeight="1">
      <c r="Q3937" s="40"/>
    </row>
    <row r="3938" ht="29.25" customHeight="1">
      <c r="Q3938" s="40"/>
    </row>
    <row r="3939" ht="29.25" customHeight="1">
      <c r="Q3939" s="40"/>
    </row>
    <row r="3940" ht="29.25" customHeight="1">
      <c r="Q3940" s="40"/>
    </row>
    <row r="3941" ht="29.25" customHeight="1">
      <c r="Q3941" s="40"/>
    </row>
    <row r="3942" ht="29.25" customHeight="1">
      <c r="Q3942" s="40"/>
    </row>
    <row r="3943" ht="29.25" customHeight="1">
      <c r="Q3943" s="40"/>
    </row>
    <row r="3944" ht="29.25" customHeight="1">
      <c r="Q3944" s="40"/>
    </row>
    <row r="3945" ht="29.25" customHeight="1">
      <c r="Q3945" s="40"/>
    </row>
    <row r="3946" ht="29.25" customHeight="1">
      <c r="Q3946" s="40"/>
    </row>
    <row r="3947" ht="29.25" customHeight="1">
      <c r="Q3947" s="40"/>
    </row>
    <row r="3948" ht="29.25" customHeight="1">
      <c r="Q3948" s="40"/>
    </row>
    <row r="3949" ht="29.25" customHeight="1">
      <c r="Q3949" s="40"/>
    </row>
    <row r="3950" ht="29.25" customHeight="1">
      <c r="Q3950" s="40"/>
    </row>
    <row r="3951" ht="29.25" customHeight="1">
      <c r="Q3951" s="40"/>
    </row>
    <row r="3952" ht="29.25" customHeight="1">
      <c r="Q3952" s="40"/>
    </row>
    <row r="3953" ht="29.25" customHeight="1">
      <c r="Q3953" s="40"/>
    </row>
    <row r="3954" ht="29.25" customHeight="1">
      <c r="Q3954" s="40"/>
    </row>
    <row r="3955" ht="29.25" customHeight="1">
      <c r="Q3955" s="40"/>
    </row>
    <row r="3956" ht="29.25" customHeight="1">
      <c r="Q3956" s="40"/>
    </row>
    <row r="3957" ht="29.25" customHeight="1">
      <c r="Q3957" s="40"/>
    </row>
    <row r="3958" ht="29.25" customHeight="1">
      <c r="Q3958" s="40"/>
    </row>
    <row r="3959" ht="29.25" customHeight="1">
      <c r="Q3959" s="40"/>
    </row>
    <row r="3960" ht="29.25" customHeight="1">
      <c r="Q3960" s="40"/>
    </row>
    <row r="3961" ht="29.25" customHeight="1">
      <c r="Q3961" s="40"/>
    </row>
    <row r="3962" ht="29.25" customHeight="1">
      <c r="Q3962" s="40"/>
    </row>
    <row r="3963" ht="29.25" customHeight="1">
      <c r="Q3963" s="40"/>
    </row>
    <row r="3964" ht="29.25" customHeight="1">
      <c r="Q3964" s="40"/>
    </row>
    <row r="3965" ht="29.25" customHeight="1">
      <c r="Q3965" s="40"/>
    </row>
    <row r="3966" ht="29.25" customHeight="1">
      <c r="Q3966" s="40"/>
    </row>
    <row r="3967" ht="29.25" customHeight="1">
      <c r="Q3967" s="40"/>
    </row>
    <row r="3968" ht="29.25" customHeight="1">
      <c r="Q3968" s="40"/>
    </row>
    <row r="3969" ht="29.25" customHeight="1">
      <c r="Q3969" s="40"/>
    </row>
    <row r="3970" ht="29.25" customHeight="1">
      <c r="Q3970" s="40"/>
    </row>
    <row r="3971" ht="29.25" customHeight="1">
      <c r="Q3971" s="40"/>
    </row>
    <row r="3972" ht="29.25" customHeight="1">
      <c r="Q3972" s="40"/>
    </row>
    <row r="3973" ht="29.25" customHeight="1">
      <c r="Q3973" s="40"/>
    </row>
    <row r="3974" ht="29.25" customHeight="1">
      <c r="Q3974" s="40"/>
    </row>
    <row r="3975" ht="29.25" customHeight="1">
      <c r="Q3975" s="40"/>
    </row>
    <row r="3976" ht="29.25" customHeight="1">
      <c r="Q3976" s="40"/>
    </row>
    <row r="3977" ht="29.25" customHeight="1">
      <c r="Q3977" s="40"/>
    </row>
    <row r="3978" ht="29.25" customHeight="1">
      <c r="Q3978" s="40"/>
    </row>
    <row r="3979" ht="29.25" customHeight="1">
      <c r="Q3979" s="40"/>
    </row>
    <row r="3980" ht="29.25" customHeight="1">
      <c r="Q3980" s="40"/>
    </row>
    <row r="3981" ht="29.25" customHeight="1">
      <c r="Q3981" s="40"/>
    </row>
    <row r="3982" ht="29.25" customHeight="1">
      <c r="Q3982" s="40"/>
    </row>
    <row r="3983" ht="29.25" customHeight="1">
      <c r="Q3983" s="40"/>
    </row>
    <row r="3984" ht="29.25" customHeight="1">
      <c r="Q3984" s="40"/>
    </row>
    <row r="3985" ht="29.25" customHeight="1">
      <c r="Q3985" s="40"/>
    </row>
    <row r="3986" ht="29.25" customHeight="1">
      <c r="Q3986" s="40"/>
    </row>
    <row r="3987" ht="29.25" customHeight="1">
      <c r="Q3987" s="40"/>
    </row>
    <row r="3988" ht="29.25" customHeight="1">
      <c r="Q3988" s="40"/>
    </row>
    <row r="3989" ht="29.25" customHeight="1">
      <c r="Q3989" s="40"/>
    </row>
    <row r="3990" ht="29.25" customHeight="1">
      <c r="Q3990" s="40"/>
    </row>
    <row r="3991" ht="29.25" customHeight="1">
      <c r="Q3991" s="40"/>
    </row>
    <row r="3992" ht="29.25" customHeight="1">
      <c r="Q3992" s="40"/>
    </row>
    <row r="3993" ht="29.25" customHeight="1">
      <c r="Q3993" s="40"/>
    </row>
    <row r="3994" ht="29.25" customHeight="1">
      <c r="Q3994" s="40"/>
    </row>
    <row r="3995" ht="29.25" customHeight="1">
      <c r="Q3995" s="40"/>
    </row>
    <row r="3996" ht="29.25" customHeight="1">
      <c r="Q3996" s="40"/>
    </row>
    <row r="3997" ht="29.25" customHeight="1">
      <c r="Q3997" s="40"/>
    </row>
    <row r="3998" ht="29.25" customHeight="1">
      <c r="Q3998" s="40"/>
    </row>
    <row r="3999" ht="29.25" customHeight="1">
      <c r="Q3999" s="40"/>
    </row>
    <row r="4000" ht="29.25" customHeight="1">
      <c r="Q4000" s="40"/>
    </row>
    <row r="4001" ht="29.25" customHeight="1">
      <c r="Q4001" s="40"/>
    </row>
    <row r="4002" ht="29.25" customHeight="1">
      <c r="Q4002" s="40"/>
    </row>
    <row r="4003" ht="29.25" customHeight="1">
      <c r="Q4003" s="40"/>
    </row>
    <row r="4004" ht="29.25" customHeight="1">
      <c r="Q4004" s="40"/>
    </row>
    <row r="4005" ht="29.25" customHeight="1">
      <c r="Q4005" s="40"/>
    </row>
    <row r="4006" ht="29.25" customHeight="1">
      <c r="Q4006" s="40"/>
    </row>
    <row r="4007" ht="29.25" customHeight="1">
      <c r="Q4007" s="40"/>
    </row>
    <row r="4008" ht="29.25" customHeight="1">
      <c r="Q4008" s="40"/>
    </row>
    <row r="4009" ht="29.25" customHeight="1">
      <c r="Q4009" s="40"/>
    </row>
    <row r="4010" ht="29.25" customHeight="1">
      <c r="Q4010" s="40"/>
    </row>
    <row r="4011" ht="29.25" customHeight="1">
      <c r="Q4011" s="40"/>
    </row>
    <row r="4012" ht="29.25" customHeight="1">
      <c r="Q4012" s="40"/>
    </row>
    <row r="4013" ht="29.25" customHeight="1">
      <c r="Q4013" s="40"/>
    </row>
    <row r="4014" ht="29.25" customHeight="1">
      <c r="Q4014" s="40"/>
    </row>
    <row r="4015" ht="29.25" customHeight="1">
      <c r="Q4015" s="40"/>
    </row>
    <row r="4016" ht="29.25" customHeight="1">
      <c r="Q4016" s="40"/>
    </row>
    <row r="4017" ht="29.25" customHeight="1">
      <c r="Q4017" s="40"/>
    </row>
    <row r="4018" ht="29.25" customHeight="1">
      <c r="Q4018" s="40"/>
    </row>
    <row r="4019" ht="29.25" customHeight="1">
      <c r="Q4019" s="40"/>
    </row>
    <row r="4020" ht="29.25" customHeight="1">
      <c r="Q4020" s="40"/>
    </row>
    <row r="4021" ht="29.25" customHeight="1">
      <c r="Q4021" s="40"/>
    </row>
    <row r="4022" ht="29.25" customHeight="1">
      <c r="Q4022" s="40"/>
    </row>
    <row r="4023" ht="29.25" customHeight="1">
      <c r="Q4023" s="40"/>
    </row>
    <row r="4024" ht="29.25" customHeight="1">
      <c r="Q4024" s="40"/>
    </row>
    <row r="4025" ht="29.25" customHeight="1">
      <c r="Q4025" s="40"/>
    </row>
    <row r="4026" ht="29.25" customHeight="1">
      <c r="Q4026" s="40"/>
    </row>
    <row r="4027" ht="29.25" customHeight="1">
      <c r="Q4027" s="40"/>
    </row>
    <row r="4028" ht="29.25" customHeight="1">
      <c r="Q4028" s="40"/>
    </row>
    <row r="4029" ht="29.25" customHeight="1">
      <c r="Q4029" s="40"/>
    </row>
    <row r="4030" ht="29.25" customHeight="1">
      <c r="Q4030" s="40"/>
    </row>
    <row r="4031" ht="29.25" customHeight="1">
      <c r="Q4031" s="40"/>
    </row>
    <row r="4032" ht="29.25" customHeight="1">
      <c r="Q4032" s="40"/>
    </row>
    <row r="4033" ht="29.25" customHeight="1">
      <c r="Q4033" s="40"/>
    </row>
    <row r="4034" ht="29.25" customHeight="1">
      <c r="Q4034" s="40"/>
    </row>
    <row r="4035" ht="29.25" customHeight="1">
      <c r="Q4035" s="40"/>
    </row>
    <row r="4036" ht="29.25" customHeight="1">
      <c r="Q4036" s="40"/>
    </row>
    <row r="4037" ht="29.25" customHeight="1">
      <c r="Q4037" s="40"/>
    </row>
    <row r="4038" ht="29.25" customHeight="1">
      <c r="Q4038" s="40"/>
    </row>
    <row r="4039" ht="29.25" customHeight="1">
      <c r="Q4039" s="40"/>
    </row>
    <row r="4040" ht="29.25" customHeight="1">
      <c r="Q4040" s="40"/>
    </row>
    <row r="4041" ht="29.25" customHeight="1">
      <c r="Q4041" s="40"/>
    </row>
    <row r="4042" ht="29.25" customHeight="1">
      <c r="Q4042" s="40"/>
    </row>
    <row r="4043" ht="29.25" customHeight="1">
      <c r="Q4043" s="40"/>
    </row>
    <row r="4044" ht="29.25" customHeight="1">
      <c r="Q4044" s="40"/>
    </row>
    <row r="4045" ht="29.25" customHeight="1">
      <c r="Q4045" s="40"/>
    </row>
    <row r="4046" ht="29.25" customHeight="1">
      <c r="Q4046" s="40"/>
    </row>
    <row r="4047" ht="29.25" customHeight="1">
      <c r="Q4047" s="40"/>
    </row>
    <row r="4048" ht="29.25" customHeight="1">
      <c r="Q4048" s="40"/>
    </row>
    <row r="4049" ht="29.25" customHeight="1">
      <c r="Q4049" s="40"/>
    </row>
    <row r="4050" ht="29.25" customHeight="1">
      <c r="Q4050" s="40"/>
    </row>
    <row r="4051" ht="29.25" customHeight="1">
      <c r="Q4051" s="40"/>
    </row>
    <row r="4052" ht="29.25" customHeight="1">
      <c r="Q4052" s="40"/>
    </row>
    <row r="4053" ht="29.25" customHeight="1">
      <c r="Q4053" s="40"/>
    </row>
    <row r="4054" ht="29.25" customHeight="1">
      <c r="Q4054" s="40"/>
    </row>
    <row r="4055" ht="29.25" customHeight="1">
      <c r="Q4055" s="40"/>
    </row>
    <row r="4056" ht="29.25" customHeight="1">
      <c r="Q4056" s="40"/>
    </row>
    <row r="4057" ht="29.25" customHeight="1">
      <c r="Q4057" s="40"/>
    </row>
    <row r="4058" ht="29.25" customHeight="1">
      <c r="Q4058" s="40"/>
    </row>
    <row r="4059" ht="29.25" customHeight="1">
      <c r="Q4059" s="40"/>
    </row>
    <row r="4060" ht="29.25" customHeight="1">
      <c r="Q4060" s="40"/>
    </row>
    <row r="4061" ht="29.25" customHeight="1">
      <c r="Q4061" s="40"/>
    </row>
    <row r="4062" ht="29.25" customHeight="1">
      <c r="Q4062" s="40"/>
    </row>
    <row r="4063" ht="29.25" customHeight="1">
      <c r="Q4063" s="40"/>
    </row>
    <row r="4064" ht="29.25" customHeight="1">
      <c r="Q4064" s="40"/>
    </row>
    <row r="4065" ht="29.25" customHeight="1">
      <c r="Q4065" s="40"/>
    </row>
    <row r="4066" ht="29.25" customHeight="1">
      <c r="Q4066" s="40"/>
    </row>
    <row r="4067" ht="29.25" customHeight="1">
      <c r="Q4067" s="40"/>
    </row>
    <row r="4068" ht="29.25" customHeight="1">
      <c r="Q4068" s="40"/>
    </row>
    <row r="4069" ht="29.25" customHeight="1">
      <c r="Q4069" s="40"/>
    </row>
    <row r="4070" ht="29.25" customHeight="1">
      <c r="Q4070" s="40"/>
    </row>
    <row r="4071" ht="29.25" customHeight="1">
      <c r="Q4071" s="40"/>
    </row>
    <row r="4072" ht="29.25" customHeight="1">
      <c r="Q4072" s="40"/>
    </row>
    <row r="4073" ht="29.25" customHeight="1">
      <c r="Q4073" s="40"/>
    </row>
    <row r="4074" ht="29.25" customHeight="1">
      <c r="Q4074" s="40"/>
    </row>
    <row r="4075" ht="29.25" customHeight="1">
      <c r="Q4075" s="40"/>
    </row>
    <row r="4076" ht="29.25" customHeight="1">
      <c r="Q4076" s="40"/>
    </row>
    <row r="4077" ht="29.25" customHeight="1">
      <c r="Q4077" s="40"/>
    </row>
    <row r="4078" ht="29.25" customHeight="1">
      <c r="Q4078" s="40"/>
    </row>
    <row r="4079" ht="29.25" customHeight="1">
      <c r="Q4079" s="40"/>
    </row>
    <row r="4080" ht="29.25" customHeight="1">
      <c r="Q4080" s="40"/>
    </row>
    <row r="4081" ht="29.25" customHeight="1">
      <c r="Q4081" s="40"/>
    </row>
    <row r="4082" ht="29.25" customHeight="1">
      <c r="Q4082" s="40"/>
    </row>
    <row r="4083" ht="29.25" customHeight="1">
      <c r="Q4083" s="40"/>
    </row>
    <row r="4084" ht="29.25" customHeight="1">
      <c r="Q4084" s="40"/>
    </row>
    <row r="4085" ht="29.25" customHeight="1">
      <c r="Q4085" s="40"/>
    </row>
    <row r="4086" ht="29.25" customHeight="1">
      <c r="Q4086" s="40"/>
    </row>
    <row r="4087" ht="29.25" customHeight="1">
      <c r="Q4087" s="40"/>
    </row>
    <row r="4088" ht="29.25" customHeight="1">
      <c r="Q4088" s="40"/>
    </row>
    <row r="4089" ht="29.25" customHeight="1">
      <c r="Q4089" s="40"/>
    </row>
    <row r="4090" ht="29.25" customHeight="1">
      <c r="Q4090" s="40"/>
    </row>
    <row r="4091" ht="29.25" customHeight="1">
      <c r="Q4091" s="40"/>
    </row>
    <row r="4092" ht="29.25" customHeight="1">
      <c r="Q4092" s="40"/>
    </row>
    <row r="4093" ht="29.25" customHeight="1">
      <c r="Q4093" s="40"/>
    </row>
    <row r="4094" ht="29.25" customHeight="1">
      <c r="Q4094" s="40"/>
    </row>
    <row r="4095" ht="29.25" customHeight="1">
      <c r="Q4095" s="40"/>
    </row>
    <row r="4096" ht="29.25" customHeight="1">
      <c r="Q4096" s="40"/>
    </row>
    <row r="4097" ht="29.25" customHeight="1">
      <c r="Q4097" s="40"/>
    </row>
    <row r="4098" ht="29.25" customHeight="1">
      <c r="Q4098" s="40"/>
    </row>
    <row r="4099" ht="29.25" customHeight="1">
      <c r="Q4099" s="40"/>
    </row>
    <row r="4100" ht="29.25" customHeight="1">
      <c r="Q4100" s="40"/>
    </row>
    <row r="4101" ht="29.25" customHeight="1">
      <c r="Q4101" s="40"/>
    </row>
    <row r="4102" ht="29.25" customHeight="1">
      <c r="Q4102" s="40"/>
    </row>
    <row r="4103" ht="29.25" customHeight="1">
      <c r="Q4103" s="40"/>
    </row>
    <row r="4104" ht="29.25" customHeight="1">
      <c r="Q4104" s="40"/>
    </row>
    <row r="4105" ht="29.25" customHeight="1">
      <c r="Q4105" s="40"/>
    </row>
    <row r="4106" ht="29.25" customHeight="1">
      <c r="Q4106" s="40"/>
    </row>
    <row r="4107" ht="29.25" customHeight="1">
      <c r="Q4107" s="40"/>
    </row>
    <row r="4108" ht="29.25" customHeight="1">
      <c r="Q4108" s="40"/>
    </row>
    <row r="4109" ht="29.25" customHeight="1">
      <c r="Q4109" s="40"/>
    </row>
    <row r="4110" ht="29.25" customHeight="1">
      <c r="Q4110" s="40"/>
    </row>
    <row r="4111" ht="29.25" customHeight="1">
      <c r="Q4111" s="40"/>
    </row>
    <row r="4112" ht="29.25" customHeight="1">
      <c r="Q4112" s="40"/>
    </row>
    <row r="4113" ht="29.25" customHeight="1">
      <c r="Q4113" s="40"/>
    </row>
    <row r="4114" ht="29.25" customHeight="1">
      <c r="Q4114" s="40"/>
    </row>
    <row r="4115" ht="29.25" customHeight="1">
      <c r="Q4115" s="40"/>
    </row>
    <row r="4116" ht="29.25" customHeight="1">
      <c r="Q4116" s="40"/>
    </row>
    <row r="4117" ht="29.25" customHeight="1">
      <c r="Q4117" s="40"/>
    </row>
    <row r="4118" ht="29.25" customHeight="1">
      <c r="Q4118" s="40"/>
    </row>
    <row r="4119" ht="29.25" customHeight="1">
      <c r="Q4119" s="40"/>
    </row>
    <row r="4120" ht="29.25" customHeight="1">
      <c r="Q4120" s="40"/>
    </row>
    <row r="4121" ht="29.25" customHeight="1">
      <c r="Q4121" s="40"/>
    </row>
    <row r="4122" ht="29.25" customHeight="1">
      <c r="Q4122" s="40"/>
    </row>
    <row r="4123" ht="29.25" customHeight="1">
      <c r="Q4123" s="40"/>
    </row>
    <row r="4124" ht="29.25" customHeight="1">
      <c r="Q4124" s="40"/>
    </row>
    <row r="4125" ht="29.25" customHeight="1">
      <c r="Q4125" s="40"/>
    </row>
    <row r="4126" ht="29.25" customHeight="1">
      <c r="Q4126" s="40"/>
    </row>
    <row r="4127" ht="29.25" customHeight="1">
      <c r="Q4127" s="40"/>
    </row>
    <row r="4128" ht="29.25" customHeight="1">
      <c r="Q4128" s="40"/>
    </row>
    <row r="4129" ht="29.25" customHeight="1">
      <c r="Q4129" s="40"/>
    </row>
    <row r="4130" ht="29.25" customHeight="1">
      <c r="Q4130" s="40"/>
    </row>
    <row r="4131" ht="29.25" customHeight="1">
      <c r="Q4131" s="40"/>
    </row>
    <row r="4132" ht="29.25" customHeight="1">
      <c r="Q4132" s="40"/>
    </row>
    <row r="4133" ht="29.25" customHeight="1">
      <c r="Q4133" s="40"/>
    </row>
    <row r="4134" ht="29.25" customHeight="1">
      <c r="Q4134" s="40"/>
    </row>
    <row r="4135" ht="29.25" customHeight="1">
      <c r="Q4135" s="40"/>
    </row>
    <row r="4136" ht="29.25" customHeight="1">
      <c r="Q4136" s="40"/>
    </row>
    <row r="4137" ht="29.25" customHeight="1">
      <c r="Q4137" s="40"/>
    </row>
    <row r="4138" ht="29.25" customHeight="1">
      <c r="Q4138" s="40"/>
    </row>
    <row r="4139" ht="29.25" customHeight="1">
      <c r="Q4139" s="40"/>
    </row>
    <row r="4140" ht="29.25" customHeight="1">
      <c r="Q4140" s="40"/>
    </row>
    <row r="4141" ht="29.25" customHeight="1">
      <c r="Q4141" s="40"/>
    </row>
    <row r="4142" ht="29.25" customHeight="1">
      <c r="Q4142" s="40"/>
    </row>
    <row r="4143" ht="29.25" customHeight="1">
      <c r="Q4143" s="40"/>
    </row>
    <row r="4144" ht="29.25" customHeight="1">
      <c r="Q4144" s="40"/>
    </row>
    <row r="4145" ht="29.25" customHeight="1">
      <c r="Q4145" s="40"/>
    </row>
    <row r="4146" ht="29.25" customHeight="1">
      <c r="Q4146" s="40"/>
    </row>
    <row r="4147" ht="29.25" customHeight="1">
      <c r="Q4147" s="40"/>
    </row>
    <row r="4148" ht="29.25" customHeight="1">
      <c r="Q4148" s="40"/>
    </row>
    <row r="4149" ht="29.25" customHeight="1">
      <c r="Q4149" s="40"/>
    </row>
    <row r="4150" ht="29.25" customHeight="1">
      <c r="Q4150" s="40"/>
    </row>
    <row r="4151" ht="29.25" customHeight="1">
      <c r="Q4151" s="40"/>
    </row>
    <row r="4152" ht="29.25" customHeight="1">
      <c r="Q4152" s="40"/>
    </row>
    <row r="4153" ht="29.25" customHeight="1">
      <c r="Q4153" s="40"/>
    </row>
    <row r="4154" ht="29.25" customHeight="1">
      <c r="Q4154" s="40"/>
    </row>
    <row r="4155" ht="29.25" customHeight="1">
      <c r="Q4155" s="40"/>
    </row>
    <row r="4156" ht="29.25" customHeight="1">
      <c r="Q4156" s="40"/>
    </row>
    <row r="4157" ht="29.25" customHeight="1">
      <c r="Q4157" s="40"/>
    </row>
    <row r="4158" ht="29.25" customHeight="1">
      <c r="Q4158" s="40"/>
    </row>
    <row r="4159" ht="29.25" customHeight="1">
      <c r="Q4159" s="40"/>
    </row>
    <row r="4160" ht="29.25" customHeight="1">
      <c r="Q4160" s="40"/>
    </row>
    <row r="4161" ht="29.25" customHeight="1">
      <c r="Q4161" s="40"/>
    </row>
    <row r="4162" ht="29.25" customHeight="1">
      <c r="Q4162" s="40"/>
    </row>
    <row r="4163" ht="29.25" customHeight="1">
      <c r="Q4163" s="40"/>
    </row>
    <row r="4164" ht="29.25" customHeight="1">
      <c r="Q4164" s="40"/>
    </row>
    <row r="4165" ht="29.25" customHeight="1">
      <c r="Q4165" s="40"/>
    </row>
    <row r="4166" ht="29.25" customHeight="1">
      <c r="Q4166" s="40"/>
    </row>
    <row r="4167" ht="29.25" customHeight="1">
      <c r="Q4167" s="40"/>
    </row>
    <row r="4168" ht="29.25" customHeight="1">
      <c r="Q4168" s="40"/>
    </row>
    <row r="4169" ht="29.25" customHeight="1">
      <c r="Q4169" s="40"/>
    </row>
    <row r="4170" ht="29.25" customHeight="1">
      <c r="Q4170" s="40"/>
    </row>
    <row r="4171" ht="29.25" customHeight="1">
      <c r="Q4171" s="40"/>
    </row>
    <row r="4172" ht="29.25" customHeight="1">
      <c r="Q4172" s="40"/>
    </row>
    <row r="4173" ht="29.25" customHeight="1">
      <c r="Q4173" s="40"/>
    </row>
    <row r="4174" ht="29.25" customHeight="1">
      <c r="Q4174" s="40"/>
    </row>
    <row r="4175" ht="29.25" customHeight="1">
      <c r="Q4175" s="40"/>
    </row>
    <row r="4176" ht="29.25" customHeight="1">
      <c r="Q4176" s="40"/>
    </row>
    <row r="4177" ht="29.25" customHeight="1">
      <c r="Q4177" s="40"/>
    </row>
    <row r="4178" ht="29.25" customHeight="1">
      <c r="Q4178" s="40"/>
    </row>
    <row r="4179" ht="29.25" customHeight="1">
      <c r="Q4179" s="40"/>
    </row>
    <row r="4180" ht="29.25" customHeight="1">
      <c r="Q4180" s="40"/>
    </row>
    <row r="4181" ht="29.25" customHeight="1">
      <c r="Q4181" s="40"/>
    </row>
    <row r="4182" ht="29.25" customHeight="1">
      <c r="Q4182" s="40"/>
    </row>
    <row r="4183" ht="29.25" customHeight="1">
      <c r="Q4183" s="40"/>
    </row>
    <row r="4184" ht="29.25" customHeight="1">
      <c r="Q4184" s="40"/>
    </row>
    <row r="4185" ht="29.25" customHeight="1">
      <c r="Q4185" s="40"/>
    </row>
    <row r="4186" ht="29.25" customHeight="1">
      <c r="Q4186" s="40"/>
    </row>
    <row r="4187" ht="29.25" customHeight="1">
      <c r="Q4187" s="40"/>
    </row>
    <row r="4188" ht="29.25" customHeight="1">
      <c r="Q4188" s="40"/>
    </row>
    <row r="4189" ht="29.25" customHeight="1">
      <c r="Q4189" s="40"/>
    </row>
    <row r="4190" ht="29.25" customHeight="1">
      <c r="Q4190" s="40"/>
    </row>
    <row r="4191" ht="29.25" customHeight="1">
      <c r="Q4191" s="40"/>
    </row>
    <row r="4192" ht="29.25" customHeight="1">
      <c r="Q4192" s="40"/>
    </row>
    <row r="4193" ht="29.25" customHeight="1">
      <c r="Q4193" s="40"/>
    </row>
    <row r="4194" ht="29.25" customHeight="1">
      <c r="Q4194" s="40"/>
    </row>
    <row r="4195" ht="29.25" customHeight="1">
      <c r="Q4195" s="40"/>
    </row>
    <row r="4196" ht="29.25" customHeight="1">
      <c r="Q4196" s="40"/>
    </row>
    <row r="4197" ht="29.25" customHeight="1">
      <c r="Q4197" s="40"/>
    </row>
    <row r="4198" ht="29.25" customHeight="1">
      <c r="Q4198" s="40"/>
    </row>
    <row r="4199" ht="29.25" customHeight="1">
      <c r="Q4199" s="40"/>
    </row>
    <row r="4200" ht="29.25" customHeight="1">
      <c r="Q4200" s="40"/>
    </row>
    <row r="4201" ht="29.25" customHeight="1">
      <c r="Q4201" s="40"/>
    </row>
    <row r="4202" ht="29.25" customHeight="1">
      <c r="Q4202" s="40"/>
    </row>
    <row r="4203" ht="29.25" customHeight="1">
      <c r="Q4203" s="40"/>
    </row>
    <row r="4204" ht="29.25" customHeight="1">
      <c r="Q4204" s="40"/>
    </row>
    <row r="4205" ht="29.25" customHeight="1">
      <c r="Q4205" s="40"/>
    </row>
    <row r="4206" ht="29.25" customHeight="1">
      <c r="Q4206" s="40"/>
    </row>
    <row r="4207" ht="29.25" customHeight="1">
      <c r="Q4207" s="40"/>
    </row>
    <row r="4208" ht="29.25" customHeight="1">
      <c r="Q4208" s="40"/>
    </row>
    <row r="4209" ht="29.25" customHeight="1">
      <c r="Q4209" s="40"/>
    </row>
    <row r="4210" ht="29.25" customHeight="1">
      <c r="Q4210" s="40"/>
    </row>
    <row r="4211" ht="29.25" customHeight="1">
      <c r="Q4211" s="40"/>
    </row>
    <row r="4212" ht="29.25" customHeight="1">
      <c r="Q4212" s="40"/>
    </row>
    <row r="4213" ht="29.25" customHeight="1">
      <c r="Q4213" s="40"/>
    </row>
    <row r="4214" ht="29.25" customHeight="1">
      <c r="Q4214" s="40"/>
    </row>
    <row r="4215" ht="29.25" customHeight="1">
      <c r="Q4215" s="40"/>
    </row>
    <row r="4216" ht="29.25" customHeight="1">
      <c r="Q4216" s="40"/>
    </row>
    <row r="4217" ht="29.25" customHeight="1">
      <c r="Q4217" s="40"/>
    </row>
    <row r="4218" ht="29.25" customHeight="1">
      <c r="Q4218" s="40"/>
    </row>
    <row r="4219" ht="29.25" customHeight="1">
      <c r="Q4219" s="40"/>
    </row>
    <row r="4220" ht="29.25" customHeight="1">
      <c r="Q4220" s="40"/>
    </row>
    <row r="4221" ht="29.25" customHeight="1">
      <c r="Q4221" s="40"/>
    </row>
    <row r="4222" ht="29.25" customHeight="1">
      <c r="Q4222" s="40"/>
    </row>
    <row r="4223" ht="29.25" customHeight="1">
      <c r="Q4223" s="40"/>
    </row>
    <row r="4224" ht="29.25" customHeight="1">
      <c r="Q4224" s="40"/>
    </row>
    <row r="4225" ht="29.25" customHeight="1">
      <c r="Q4225" s="40"/>
    </row>
    <row r="4226" ht="29.25" customHeight="1">
      <c r="Q4226" s="40"/>
    </row>
    <row r="4227" ht="29.25" customHeight="1">
      <c r="Q4227" s="40"/>
    </row>
    <row r="4228" ht="29.25" customHeight="1">
      <c r="Q4228" s="40"/>
    </row>
    <row r="4229" ht="29.25" customHeight="1">
      <c r="Q4229" s="40"/>
    </row>
    <row r="4230" ht="29.25" customHeight="1">
      <c r="Q4230" s="40"/>
    </row>
    <row r="4231" ht="29.25" customHeight="1">
      <c r="Q4231" s="40"/>
    </row>
    <row r="4232" ht="29.25" customHeight="1">
      <c r="Q4232" s="40"/>
    </row>
    <row r="4233" ht="29.25" customHeight="1">
      <c r="Q4233" s="40"/>
    </row>
    <row r="4234" ht="29.25" customHeight="1">
      <c r="Q4234" s="40"/>
    </row>
    <row r="4235" ht="29.25" customHeight="1">
      <c r="Q4235" s="40"/>
    </row>
    <row r="4236" ht="29.25" customHeight="1">
      <c r="Q4236" s="40"/>
    </row>
    <row r="4237" ht="29.25" customHeight="1">
      <c r="Q4237" s="40"/>
    </row>
    <row r="4238" ht="29.25" customHeight="1">
      <c r="Q4238" s="40"/>
    </row>
    <row r="4239" ht="29.25" customHeight="1">
      <c r="Q4239" s="40"/>
    </row>
    <row r="4240" ht="29.25" customHeight="1">
      <c r="Q4240" s="40"/>
    </row>
    <row r="4241" ht="29.25" customHeight="1">
      <c r="Q4241" s="40"/>
    </row>
    <row r="4242" ht="29.25" customHeight="1">
      <c r="Q4242" s="40"/>
    </row>
    <row r="4243" ht="29.25" customHeight="1">
      <c r="Q4243" s="40"/>
    </row>
    <row r="4244" ht="29.25" customHeight="1">
      <c r="Q4244" s="40"/>
    </row>
    <row r="4245" ht="29.25" customHeight="1">
      <c r="Q4245" s="40"/>
    </row>
    <row r="4246" ht="29.25" customHeight="1">
      <c r="Q4246" s="40"/>
    </row>
    <row r="4247" ht="29.25" customHeight="1">
      <c r="Q4247" s="40"/>
    </row>
    <row r="4248" ht="29.25" customHeight="1">
      <c r="Q4248" s="40"/>
    </row>
    <row r="4249" ht="29.25" customHeight="1">
      <c r="Q4249" s="40"/>
    </row>
    <row r="4250" ht="29.25" customHeight="1">
      <c r="Q4250" s="40"/>
    </row>
    <row r="4251" ht="29.25" customHeight="1">
      <c r="Q4251" s="40"/>
    </row>
    <row r="4252" ht="29.25" customHeight="1">
      <c r="Q4252" s="40"/>
    </row>
    <row r="4253" ht="29.25" customHeight="1">
      <c r="Q4253" s="40"/>
    </row>
    <row r="4254" ht="29.25" customHeight="1">
      <c r="Q4254" s="40"/>
    </row>
    <row r="4255" ht="29.25" customHeight="1">
      <c r="Q4255" s="40"/>
    </row>
    <row r="4256" ht="29.25" customHeight="1">
      <c r="Q4256" s="40"/>
    </row>
    <row r="4257" ht="29.25" customHeight="1">
      <c r="Q4257" s="40"/>
    </row>
    <row r="4258" ht="29.25" customHeight="1">
      <c r="Q4258" s="40"/>
    </row>
    <row r="4259" ht="29.25" customHeight="1">
      <c r="Q4259" s="40"/>
    </row>
    <row r="4260" ht="29.25" customHeight="1">
      <c r="Q4260" s="40"/>
    </row>
    <row r="4261" ht="29.25" customHeight="1">
      <c r="Q4261" s="40"/>
    </row>
    <row r="4262" ht="29.25" customHeight="1">
      <c r="Q4262" s="40"/>
    </row>
    <row r="4263" ht="29.25" customHeight="1">
      <c r="Q4263" s="40"/>
    </row>
    <row r="4264" ht="29.25" customHeight="1">
      <c r="Q4264" s="40"/>
    </row>
    <row r="4265" ht="29.25" customHeight="1">
      <c r="Q4265" s="40"/>
    </row>
    <row r="4266" ht="29.25" customHeight="1">
      <c r="Q4266" s="40"/>
    </row>
    <row r="4267" ht="29.25" customHeight="1">
      <c r="Q4267" s="40"/>
    </row>
    <row r="4268" ht="29.25" customHeight="1">
      <c r="Q4268" s="40"/>
    </row>
    <row r="4269" ht="29.25" customHeight="1">
      <c r="Q4269" s="40"/>
    </row>
    <row r="4270" ht="29.25" customHeight="1">
      <c r="Q4270" s="40"/>
    </row>
    <row r="4271" ht="29.25" customHeight="1">
      <c r="Q4271" s="40"/>
    </row>
    <row r="4272" ht="29.25" customHeight="1">
      <c r="Q4272" s="40"/>
    </row>
    <row r="4273" ht="29.25" customHeight="1">
      <c r="Q4273" s="40"/>
    </row>
    <row r="4274" ht="29.25" customHeight="1">
      <c r="Q4274" s="40"/>
    </row>
    <row r="4275" ht="29.25" customHeight="1">
      <c r="Q4275" s="40"/>
    </row>
    <row r="4276" ht="29.25" customHeight="1">
      <c r="Q4276" s="40"/>
    </row>
    <row r="4277" ht="29.25" customHeight="1">
      <c r="Q4277" s="40"/>
    </row>
    <row r="4278" ht="29.25" customHeight="1">
      <c r="Q4278" s="40"/>
    </row>
    <row r="4279" ht="29.25" customHeight="1">
      <c r="Q4279" s="40"/>
    </row>
    <row r="4280" ht="29.25" customHeight="1">
      <c r="Q4280" s="40"/>
    </row>
    <row r="4281" ht="29.25" customHeight="1">
      <c r="Q4281" s="40"/>
    </row>
    <row r="4282" ht="29.25" customHeight="1">
      <c r="Q4282" s="40"/>
    </row>
    <row r="4283" ht="29.25" customHeight="1">
      <c r="Q4283" s="40"/>
    </row>
    <row r="4284" ht="29.25" customHeight="1">
      <c r="Q4284" s="40"/>
    </row>
    <row r="4285" ht="29.25" customHeight="1">
      <c r="Q4285" s="40"/>
    </row>
    <row r="4286" ht="29.25" customHeight="1">
      <c r="Q4286" s="40"/>
    </row>
    <row r="4287" ht="29.25" customHeight="1">
      <c r="Q4287" s="40"/>
    </row>
    <row r="4288" ht="29.25" customHeight="1">
      <c r="Q4288" s="40"/>
    </row>
    <row r="4289" ht="29.25" customHeight="1">
      <c r="Q4289" s="40"/>
    </row>
    <row r="4290" ht="29.25" customHeight="1">
      <c r="Q4290" s="40"/>
    </row>
    <row r="4291" ht="29.25" customHeight="1">
      <c r="Q4291" s="40"/>
    </row>
    <row r="4292" ht="29.25" customHeight="1">
      <c r="Q4292" s="40"/>
    </row>
    <row r="4293" ht="29.25" customHeight="1">
      <c r="Q4293" s="40"/>
    </row>
    <row r="4294" ht="29.25" customHeight="1">
      <c r="Q4294" s="40"/>
    </row>
    <row r="4295" ht="29.25" customHeight="1">
      <c r="Q4295" s="40"/>
    </row>
    <row r="4296" ht="29.25" customHeight="1">
      <c r="Q4296" s="40"/>
    </row>
    <row r="4297" ht="29.25" customHeight="1">
      <c r="Q4297" s="40"/>
    </row>
    <row r="4298" ht="29.25" customHeight="1">
      <c r="Q4298" s="40"/>
    </row>
    <row r="4299" ht="29.25" customHeight="1">
      <c r="Q4299" s="40"/>
    </row>
    <row r="4300" ht="29.25" customHeight="1">
      <c r="Q4300" s="40"/>
    </row>
    <row r="4301" ht="29.25" customHeight="1">
      <c r="Q4301" s="40"/>
    </row>
    <row r="4302" ht="29.25" customHeight="1">
      <c r="Q4302" s="40"/>
    </row>
    <row r="4303" ht="29.25" customHeight="1">
      <c r="Q4303" s="40"/>
    </row>
    <row r="4304" ht="29.25" customHeight="1">
      <c r="Q4304" s="40"/>
    </row>
    <row r="4305" ht="29.25" customHeight="1">
      <c r="Q4305" s="40"/>
    </row>
    <row r="4306" ht="29.25" customHeight="1">
      <c r="Q4306" s="40"/>
    </row>
    <row r="4307" ht="29.25" customHeight="1">
      <c r="Q4307" s="40"/>
    </row>
    <row r="4308" ht="29.25" customHeight="1">
      <c r="Q4308" s="40"/>
    </row>
    <row r="4309" ht="29.25" customHeight="1">
      <c r="Q4309" s="40"/>
    </row>
    <row r="4310" ht="29.25" customHeight="1">
      <c r="Q4310" s="40"/>
    </row>
    <row r="4311" ht="29.25" customHeight="1">
      <c r="Q4311" s="40"/>
    </row>
    <row r="4312" ht="29.25" customHeight="1">
      <c r="Q4312" s="40"/>
    </row>
    <row r="4313" ht="29.25" customHeight="1">
      <c r="Q4313" s="40"/>
    </row>
    <row r="4314" ht="29.25" customHeight="1">
      <c r="Q4314" s="40"/>
    </row>
    <row r="4315" ht="29.25" customHeight="1">
      <c r="Q4315" s="40"/>
    </row>
    <row r="4316" ht="29.25" customHeight="1">
      <c r="Q4316" s="40"/>
    </row>
    <row r="4317" ht="29.25" customHeight="1">
      <c r="Q4317" s="40"/>
    </row>
    <row r="4318" ht="29.25" customHeight="1">
      <c r="Q4318" s="40"/>
    </row>
    <row r="4319" ht="29.25" customHeight="1">
      <c r="Q4319" s="40"/>
    </row>
    <row r="4320" ht="29.25" customHeight="1">
      <c r="Q4320" s="40"/>
    </row>
    <row r="4321" ht="29.25" customHeight="1">
      <c r="Q4321" s="40"/>
    </row>
    <row r="4322" ht="29.25" customHeight="1">
      <c r="Q4322" s="40"/>
    </row>
    <row r="4323" ht="29.25" customHeight="1">
      <c r="Q4323" s="40"/>
    </row>
    <row r="4324" ht="29.25" customHeight="1">
      <c r="Q4324" s="40"/>
    </row>
    <row r="4325" ht="29.25" customHeight="1">
      <c r="Q4325" s="40"/>
    </row>
    <row r="4326" ht="29.25" customHeight="1">
      <c r="Q4326" s="40"/>
    </row>
    <row r="4327" ht="29.25" customHeight="1">
      <c r="Q4327" s="40"/>
    </row>
    <row r="4328" ht="29.25" customHeight="1">
      <c r="Q4328" s="40"/>
    </row>
    <row r="4329" ht="29.25" customHeight="1">
      <c r="Q4329" s="40"/>
    </row>
    <row r="4330" ht="29.25" customHeight="1">
      <c r="Q4330" s="40"/>
    </row>
    <row r="4331" ht="29.25" customHeight="1">
      <c r="Q4331" s="40"/>
    </row>
    <row r="4332" ht="29.25" customHeight="1">
      <c r="Q4332" s="40"/>
    </row>
    <row r="4333" ht="29.25" customHeight="1">
      <c r="Q4333" s="40"/>
    </row>
    <row r="4334" ht="29.25" customHeight="1">
      <c r="Q4334" s="40"/>
    </row>
    <row r="4335" ht="29.25" customHeight="1">
      <c r="Q4335" s="40"/>
    </row>
    <row r="4336" ht="29.25" customHeight="1">
      <c r="Q4336" s="40"/>
    </row>
    <row r="4337" ht="29.25" customHeight="1">
      <c r="Q4337" s="40"/>
    </row>
    <row r="4338" ht="29.25" customHeight="1">
      <c r="Q4338" s="40"/>
    </row>
    <row r="4339" ht="29.25" customHeight="1">
      <c r="Q4339" s="40"/>
    </row>
    <row r="4340" ht="29.25" customHeight="1">
      <c r="Q4340" s="40"/>
    </row>
    <row r="4341" ht="29.25" customHeight="1">
      <c r="Q4341" s="40"/>
    </row>
    <row r="4342" ht="29.25" customHeight="1">
      <c r="Q4342" s="40"/>
    </row>
    <row r="4343" ht="29.25" customHeight="1">
      <c r="Q4343" s="40"/>
    </row>
    <row r="4344" ht="29.25" customHeight="1">
      <c r="Q4344" s="40"/>
    </row>
    <row r="4345" ht="29.25" customHeight="1">
      <c r="Q4345" s="40"/>
    </row>
    <row r="4346" ht="29.25" customHeight="1">
      <c r="Q4346" s="40"/>
    </row>
    <row r="4347" ht="29.25" customHeight="1">
      <c r="Q4347" s="40"/>
    </row>
    <row r="4348" ht="29.25" customHeight="1">
      <c r="Q4348" s="40"/>
    </row>
    <row r="4349" ht="29.25" customHeight="1">
      <c r="Q4349" s="40"/>
    </row>
    <row r="4350" ht="29.25" customHeight="1">
      <c r="Q4350" s="40"/>
    </row>
    <row r="4351" ht="29.25" customHeight="1">
      <c r="Q4351" s="40"/>
    </row>
    <row r="4352" ht="29.25" customHeight="1">
      <c r="Q4352" s="40"/>
    </row>
    <row r="4353" ht="29.25" customHeight="1">
      <c r="Q4353" s="40"/>
    </row>
    <row r="4354" ht="29.25" customHeight="1">
      <c r="Q4354" s="40"/>
    </row>
    <row r="4355" ht="29.25" customHeight="1">
      <c r="Q4355" s="40"/>
    </row>
    <row r="4356" ht="29.25" customHeight="1">
      <c r="Q4356" s="40"/>
    </row>
    <row r="4357" ht="29.25" customHeight="1">
      <c r="Q4357" s="40"/>
    </row>
    <row r="4358" ht="29.25" customHeight="1">
      <c r="Q4358" s="40"/>
    </row>
    <row r="4359" ht="29.25" customHeight="1">
      <c r="Q4359" s="40"/>
    </row>
    <row r="4360" ht="29.25" customHeight="1">
      <c r="Q4360" s="40"/>
    </row>
    <row r="4361" ht="29.25" customHeight="1">
      <c r="Q4361" s="40"/>
    </row>
    <row r="4362" ht="29.25" customHeight="1">
      <c r="Q4362" s="40"/>
    </row>
    <row r="4363" ht="29.25" customHeight="1">
      <c r="Q4363" s="40"/>
    </row>
    <row r="4364" ht="29.25" customHeight="1">
      <c r="Q4364" s="40"/>
    </row>
    <row r="4365" ht="29.25" customHeight="1">
      <c r="Q4365" s="40"/>
    </row>
    <row r="4366" ht="29.25" customHeight="1">
      <c r="Q4366" s="40"/>
    </row>
    <row r="4367" ht="29.25" customHeight="1">
      <c r="Q4367" s="40"/>
    </row>
    <row r="4368" ht="29.25" customHeight="1">
      <c r="Q4368" s="40"/>
    </row>
    <row r="4369" ht="29.25" customHeight="1">
      <c r="Q4369" s="40"/>
    </row>
    <row r="4370" ht="29.25" customHeight="1">
      <c r="Q4370" s="40"/>
    </row>
    <row r="4371" ht="29.25" customHeight="1">
      <c r="Q4371" s="40"/>
    </row>
    <row r="4372" ht="29.25" customHeight="1">
      <c r="Q4372" s="40"/>
    </row>
    <row r="4373" ht="29.25" customHeight="1">
      <c r="Q4373" s="40"/>
    </row>
    <row r="4374" ht="29.25" customHeight="1">
      <c r="Q4374" s="40"/>
    </row>
    <row r="4375" ht="29.25" customHeight="1">
      <c r="Q4375" s="40"/>
    </row>
    <row r="4376" ht="29.25" customHeight="1">
      <c r="Q4376" s="40"/>
    </row>
    <row r="4377" ht="29.25" customHeight="1">
      <c r="Q4377" s="40"/>
    </row>
    <row r="4378" ht="29.25" customHeight="1">
      <c r="Q4378" s="40"/>
    </row>
    <row r="4379" ht="29.25" customHeight="1">
      <c r="Q4379" s="40"/>
    </row>
    <row r="4380" ht="29.25" customHeight="1">
      <c r="Q4380" s="40"/>
    </row>
    <row r="4381" ht="29.25" customHeight="1">
      <c r="Q4381" s="40"/>
    </row>
    <row r="4382" ht="29.25" customHeight="1">
      <c r="Q4382" s="40"/>
    </row>
    <row r="4383" ht="29.25" customHeight="1">
      <c r="Q4383" s="40"/>
    </row>
    <row r="4384" ht="29.25" customHeight="1">
      <c r="Q4384" s="40"/>
    </row>
    <row r="4385" ht="29.25" customHeight="1">
      <c r="Q4385" s="40"/>
    </row>
    <row r="4386" ht="29.25" customHeight="1">
      <c r="Q4386" s="40"/>
    </row>
    <row r="4387" ht="29.25" customHeight="1">
      <c r="Q4387" s="40"/>
    </row>
    <row r="4388" ht="29.25" customHeight="1">
      <c r="Q4388" s="40"/>
    </row>
  </sheetData>
  <sheetProtection/>
  <mergeCells count="2">
    <mergeCell ref="K2:M3"/>
    <mergeCell ref="A2:A4"/>
  </mergeCells>
  <printOptions/>
  <pageMargins left="0.4724409448818898" right="0.31496062992125984" top="0.6692913385826772" bottom="1.1023622047244095" header="0" footer="0.4330708661417323"/>
  <pageSetup firstPageNumber="43" useFirstPageNumber="1" horizontalDpi="600" verticalDpi="600" orientation="portrait" paperSize="9" scale="53" r:id="rId1"/>
  <headerFooter scaleWithDoc="0" alignWithMargins="0">
    <oddFooter>&amp;C&amp;16&amp;[- 43 -</oddFooter>
  </headerFooter>
</worksheet>
</file>

<file path=xl/worksheets/sheet45.xml><?xml version="1.0" encoding="utf-8"?>
<worksheet xmlns="http://schemas.openxmlformats.org/spreadsheetml/2006/main" xmlns:r="http://schemas.openxmlformats.org/officeDocument/2006/relationships">
  <sheetPr>
    <pageSetUpPr fitToPage="1"/>
  </sheetPr>
  <dimension ref="A1:T41"/>
  <sheetViews>
    <sheetView showGridLines="0" zoomScale="75" zoomScaleNormal="75" zoomScaleSheetLayoutView="75" zoomScalePageLayoutView="0" workbookViewId="0" topLeftCell="A1">
      <selection activeCell="A1" sqref="A1"/>
    </sheetView>
  </sheetViews>
  <sheetFormatPr defaultColWidth="9.00390625" defaultRowHeight="30.75" customHeight="1"/>
  <cols>
    <col min="1" max="1" width="18.125" style="51" customWidth="1"/>
    <col min="2" max="2" width="12.25390625" style="39" customWidth="1"/>
    <col min="3" max="5" width="9.125" style="39" customWidth="1"/>
    <col min="6" max="6" width="9.50390625" style="39" bestFit="1" customWidth="1"/>
    <col min="7" max="7" width="13.50390625" style="39" bestFit="1" customWidth="1"/>
    <col min="8" max="10" width="9.50390625" style="39" bestFit="1" customWidth="1"/>
    <col min="11" max="13" width="9.375" style="39" customWidth="1"/>
    <col min="14" max="14" width="9.625" style="39" customWidth="1"/>
    <col min="15" max="15" width="9.75390625" style="39" customWidth="1"/>
    <col min="16" max="16" width="8.00390625" style="39" customWidth="1"/>
    <col min="17" max="17" width="9.625" style="39" customWidth="1"/>
    <col min="18" max="16384" width="9.00390625" style="39" customWidth="1"/>
  </cols>
  <sheetData>
    <row r="1" spans="1:17" ht="21" customHeight="1" thickBot="1">
      <c r="A1" s="52" t="s">
        <v>416</v>
      </c>
      <c r="Q1" s="42" t="s">
        <v>398</v>
      </c>
    </row>
    <row r="2" spans="1:17" ht="19.5" customHeight="1">
      <c r="A2" s="1517" t="s">
        <v>1089</v>
      </c>
      <c r="B2" s="688"/>
      <c r="C2" s="774" t="s">
        <v>913</v>
      </c>
      <c r="D2" s="774" t="s">
        <v>915</v>
      </c>
      <c r="E2" s="774" t="s">
        <v>917</v>
      </c>
      <c r="F2" s="774" t="s">
        <v>918</v>
      </c>
      <c r="G2" s="774" t="s">
        <v>920</v>
      </c>
      <c r="H2" s="774" t="s">
        <v>921</v>
      </c>
      <c r="I2" s="774" t="s">
        <v>922</v>
      </c>
      <c r="J2" s="774" t="s">
        <v>924</v>
      </c>
      <c r="K2" s="1568" t="s">
        <v>405</v>
      </c>
      <c r="L2" s="1569"/>
      <c r="M2" s="1570"/>
      <c r="N2" s="766" t="s">
        <v>927</v>
      </c>
      <c r="O2" s="769"/>
      <c r="P2" s="769"/>
      <c r="Q2" s="773"/>
    </row>
    <row r="3" spans="1:17" s="204" customFormat="1" ht="71.25" customHeight="1">
      <c r="A3" s="1545"/>
      <c r="B3" s="768" t="s">
        <v>1093</v>
      </c>
      <c r="C3" s="110" t="s">
        <v>912</v>
      </c>
      <c r="D3" s="768" t="s">
        <v>914</v>
      </c>
      <c r="E3" s="768" t="s">
        <v>916</v>
      </c>
      <c r="F3" s="768" t="s">
        <v>1094</v>
      </c>
      <c r="G3" s="110" t="s">
        <v>919</v>
      </c>
      <c r="H3" s="768" t="s">
        <v>1123</v>
      </c>
      <c r="I3" s="768" t="s">
        <v>923</v>
      </c>
      <c r="J3" s="110" t="s">
        <v>925</v>
      </c>
      <c r="K3" s="1571"/>
      <c r="L3" s="1572"/>
      <c r="M3" s="1573"/>
      <c r="N3" s="771" t="s">
        <v>926</v>
      </c>
      <c r="O3" s="580" t="s">
        <v>928</v>
      </c>
      <c r="P3" s="771" t="s">
        <v>408</v>
      </c>
      <c r="Q3" s="772" t="s">
        <v>427</v>
      </c>
    </row>
    <row r="4" spans="1:17" s="10" customFormat="1" ht="48.75" customHeight="1" thickBot="1">
      <c r="A4" s="1518"/>
      <c r="B4" s="167"/>
      <c r="C4" s="167"/>
      <c r="D4" s="167"/>
      <c r="E4" s="167"/>
      <c r="F4" s="189"/>
      <c r="G4" s="167"/>
      <c r="H4" s="167"/>
      <c r="I4" s="167"/>
      <c r="J4" s="167"/>
      <c r="K4" s="738" t="s">
        <v>838</v>
      </c>
      <c r="L4" s="882" t="s">
        <v>948</v>
      </c>
      <c r="M4" s="882" t="s">
        <v>949</v>
      </c>
      <c r="N4" s="169"/>
      <c r="O4" s="167"/>
      <c r="P4" s="167"/>
      <c r="Q4" s="190"/>
    </row>
    <row r="5" spans="1:17" ht="30" customHeight="1">
      <c r="A5" s="79" t="s">
        <v>981</v>
      </c>
      <c r="B5" s="382">
        <v>4241</v>
      </c>
      <c r="C5" s="382">
        <v>2066</v>
      </c>
      <c r="D5" s="382">
        <v>917</v>
      </c>
      <c r="E5" s="382">
        <v>108</v>
      </c>
      <c r="F5" s="382">
        <v>7</v>
      </c>
      <c r="G5" s="382">
        <v>991</v>
      </c>
      <c r="H5" s="382">
        <v>1</v>
      </c>
      <c r="I5" s="382">
        <v>150</v>
      </c>
      <c r="J5" s="808">
        <v>1</v>
      </c>
      <c r="K5" s="808">
        <v>0</v>
      </c>
      <c r="L5" s="382">
        <v>0</v>
      </c>
      <c r="M5" s="808">
        <v>0</v>
      </c>
      <c r="N5" s="382">
        <v>2066</v>
      </c>
      <c r="O5" s="384">
        <v>48.7</v>
      </c>
      <c r="P5" s="384">
        <v>23.4</v>
      </c>
      <c r="Q5" s="385">
        <v>48.7</v>
      </c>
    </row>
    <row r="6" spans="1:18" ht="30" customHeight="1">
      <c r="A6" s="79" t="s">
        <v>991</v>
      </c>
      <c r="B6" s="382">
        <v>4094</v>
      </c>
      <c r="C6" s="382">
        <v>2015</v>
      </c>
      <c r="D6" s="382">
        <v>889</v>
      </c>
      <c r="E6" s="382">
        <v>106</v>
      </c>
      <c r="F6" s="382">
        <v>6</v>
      </c>
      <c r="G6" s="382">
        <v>948</v>
      </c>
      <c r="H6" s="382">
        <v>2</v>
      </c>
      <c r="I6" s="382">
        <v>126</v>
      </c>
      <c r="J6" s="808">
        <v>2</v>
      </c>
      <c r="K6" s="808">
        <v>1</v>
      </c>
      <c r="L6" s="382">
        <v>1</v>
      </c>
      <c r="M6" s="808">
        <v>0</v>
      </c>
      <c r="N6" s="382">
        <v>2015</v>
      </c>
      <c r="O6" s="384">
        <v>49.2</v>
      </c>
      <c r="P6" s="384">
        <v>23.2</v>
      </c>
      <c r="Q6" s="385">
        <v>49.2</v>
      </c>
      <c r="R6" s="934"/>
    </row>
    <row r="7" spans="1:18" ht="30" customHeight="1">
      <c r="A7" s="94" t="s">
        <v>103</v>
      </c>
      <c r="B7" s="382">
        <v>3964</v>
      </c>
      <c r="C7" s="382">
        <v>1999</v>
      </c>
      <c r="D7" s="382">
        <v>870</v>
      </c>
      <c r="E7" s="382">
        <v>97</v>
      </c>
      <c r="F7" s="382">
        <v>6</v>
      </c>
      <c r="G7" s="382">
        <v>865</v>
      </c>
      <c r="H7" s="382">
        <v>2</v>
      </c>
      <c r="I7" s="382">
        <v>123</v>
      </c>
      <c r="J7" s="808">
        <v>2</v>
      </c>
      <c r="K7" s="808">
        <v>1</v>
      </c>
      <c r="L7" s="382">
        <v>1</v>
      </c>
      <c r="M7" s="808">
        <v>0</v>
      </c>
      <c r="N7" s="382">
        <v>1999</v>
      </c>
      <c r="O7" s="384">
        <v>50.4</v>
      </c>
      <c r="P7" s="384">
        <v>21.8</v>
      </c>
      <c r="Q7" s="385">
        <v>50.4</v>
      </c>
      <c r="R7" s="934"/>
    </row>
    <row r="8" spans="1:18" ht="30" customHeight="1">
      <c r="A8" s="95" t="s">
        <v>104</v>
      </c>
      <c r="B8" s="387">
        <v>130</v>
      </c>
      <c r="C8" s="387">
        <v>16</v>
      </c>
      <c r="D8" s="387">
        <v>19</v>
      </c>
      <c r="E8" s="387">
        <v>9</v>
      </c>
      <c r="F8" s="803">
        <v>0</v>
      </c>
      <c r="G8" s="387">
        <v>83</v>
      </c>
      <c r="H8" s="803">
        <v>0</v>
      </c>
      <c r="I8" s="387">
        <v>3</v>
      </c>
      <c r="J8" s="803">
        <v>0</v>
      </c>
      <c r="K8" s="803">
        <v>0</v>
      </c>
      <c r="L8" s="803">
        <v>0</v>
      </c>
      <c r="M8" s="803">
        <v>0</v>
      </c>
      <c r="N8" s="387">
        <v>16</v>
      </c>
      <c r="O8" s="389">
        <v>12.3</v>
      </c>
      <c r="P8" s="389">
        <v>63.8</v>
      </c>
      <c r="Q8" s="390">
        <v>12.3</v>
      </c>
      <c r="R8" s="934"/>
    </row>
    <row r="9" spans="1:17" ht="30" customHeight="1">
      <c r="A9" s="79" t="s">
        <v>517</v>
      </c>
      <c r="B9" s="382">
        <v>1405</v>
      </c>
      <c r="C9" s="382">
        <v>753</v>
      </c>
      <c r="D9" s="382">
        <v>294</v>
      </c>
      <c r="E9" s="382">
        <v>46</v>
      </c>
      <c r="F9" s="382">
        <v>0</v>
      </c>
      <c r="G9" s="382">
        <v>223</v>
      </c>
      <c r="H9" s="382">
        <v>0</v>
      </c>
      <c r="I9" s="382">
        <v>89</v>
      </c>
      <c r="J9" s="382">
        <v>0</v>
      </c>
      <c r="K9" s="808">
        <v>0</v>
      </c>
      <c r="L9" s="382">
        <v>0</v>
      </c>
      <c r="M9" s="382">
        <v>0</v>
      </c>
      <c r="N9" s="382">
        <v>753</v>
      </c>
      <c r="O9" s="384">
        <v>53.6</v>
      </c>
      <c r="P9" s="384">
        <v>15.9</v>
      </c>
      <c r="Q9" s="385">
        <v>53.6</v>
      </c>
    </row>
    <row r="10" spans="1:17" ht="30" customHeight="1">
      <c r="A10" s="79" t="s">
        <v>518</v>
      </c>
      <c r="B10" s="382">
        <v>344</v>
      </c>
      <c r="C10" s="382">
        <v>155</v>
      </c>
      <c r="D10" s="382">
        <v>83</v>
      </c>
      <c r="E10" s="382">
        <v>15</v>
      </c>
      <c r="F10" s="382">
        <v>0</v>
      </c>
      <c r="G10" s="382">
        <v>84</v>
      </c>
      <c r="H10" s="382">
        <v>0</v>
      </c>
      <c r="I10" s="382">
        <v>7</v>
      </c>
      <c r="J10" s="808">
        <v>0</v>
      </c>
      <c r="K10" s="808">
        <v>0</v>
      </c>
      <c r="L10" s="382">
        <v>0</v>
      </c>
      <c r="M10" s="382">
        <v>0</v>
      </c>
      <c r="N10" s="382">
        <v>155</v>
      </c>
      <c r="O10" s="384">
        <v>45.1</v>
      </c>
      <c r="P10" s="384">
        <v>24.4</v>
      </c>
      <c r="Q10" s="385">
        <v>45.1</v>
      </c>
    </row>
    <row r="11" spans="1:20" ht="30" customHeight="1">
      <c r="A11" s="79" t="s">
        <v>519</v>
      </c>
      <c r="B11" s="382">
        <v>448</v>
      </c>
      <c r="C11" s="382">
        <v>237</v>
      </c>
      <c r="D11" s="382">
        <v>104</v>
      </c>
      <c r="E11" s="382">
        <v>3</v>
      </c>
      <c r="F11" s="382">
        <v>0</v>
      </c>
      <c r="G11" s="382">
        <v>93</v>
      </c>
      <c r="H11" s="382">
        <v>0</v>
      </c>
      <c r="I11" s="382">
        <v>11</v>
      </c>
      <c r="J11" s="808">
        <v>0</v>
      </c>
      <c r="K11" s="808">
        <v>0</v>
      </c>
      <c r="L11" s="382">
        <v>0</v>
      </c>
      <c r="M11" s="382">
        <v>0</v>
      </c>
      <c r="N11" s="382">
        <v>237</v>
      </c>
      <c r="O11" s="384">
        <v>52.9</v>
      </c>
      <c r="P11" s="384">
        <v>20.8</v>
      </c>
      <c r="Q11" s="385">
        <v>52.9</v>
      </c>
      <c r="T11" s="775"/>
    </row>
    <row r="12" spans="1:17" ht="30" customHeight="1">
      <c r="A12" s="79" t="s">
        <v>520</v>
      </c>
      <c r="B12" s="382">
        <v>344</v>
      </c>
      <c r="C12" s="382">
        <v>199</v>
      </c>
      <c r="D12" s="382">
        <v>62</v>
      </c>
      <c r="E12" s="382">
        <v>6</v>
      </c>
      <c r="F12" s="382">
        <v>1</v>
      </c>
      <c r="G12" s="382">
        <v>75</v>
      </c>
      <c r="H12" s="382">
        <v>0</v>
      </c>
      <c r="I12" s="382">
        <v>1</v>
      </c>
      <c r="J12" s="808">
        <v>0</v>
      </c>
      <c r="K12" s="808">
        <v>0</v>
      </c>
      <c r="L12" s="382">
        <v>0</v>
      </c>
      <c r="M12" s="382">
        <v>0</v>
      </c>
      <c r="N12" s="382">
        <v>199</v>
      </c>
      <c r="O12" s="384">
        <v>57.8</v>
      </c>
      <c r="P12" s="384">
        <v>21.8</v>
      </c>
      <c r="Q12" s="385">
        <v>57.8</v>
      </c>
    </row>
    <row r="13" spans="1:17" ht="30" customHeight="1">
      <c r="A13" s="79" t="s">
        <v>521</v>
      </c>
      <c r="B13" s="382">
        <v>60</v>
      </c>
      <c r="C13" s="382">
        <v>1</v>
      </c>
      <c r="D13" s="382">
        <v>20</v>
      </c>
      <c r="E13" s="382">
        <v>0</v>
      </c>
      <c r="F13" s="382">
        <v>0</v>
      </c>
      <c r="G13" s="382">
        <v>39</v>
      </c>
      <c r="H13" s="382">
        <v>0</v>
      </c>
      <c r="I13" s="382">
        <v>0</v>
      </c>
      <c r="J13" s="808">
        <v>0</v>
      </c>
      <c r="K13" s="808">
        <v>0</v>
      </c>
      <c r="L13" s="382">
        <v>0</v>
      </c>
      <c r="M13" s="382">
        <v>0</v>
      </c>
      <c r="N13" s="382">
        <v>1</v>
      </c>
      <c r="O13" s="384">
        <v>1.7</v>
      </c>
      <c r="P13" s="384">
        <v>65</v>
      </c>
      <c r="Q13" s="385">
        <v>1.7</v>
      </c>
    </row>
    <row r="14" spans="1:17" ht="30" customHeight="1">
      <c r="A14" s="79" t="s">
        <v>522</v>
      </c>
      <c r="B14" s="382">
        <v>207</v>
      </c>
      <c r="C14" s="382">
        <v>115</v>
      </c>
      <c r="D14" s="382">
        <v>47</v>
      </c>
      <c r="E14" s="382">
        <v>4</v>
      </c>
      <c r="F14" s="382">
        <v>0</v>
      </c>
      <c r="G14" s="382">
        <v>37</v>
      </c>
      <c r="H14" s="382">
        <v>1</v>
      </c>
      <c r="I14" s="382">
        <v>3</v>
      </c>
      <c r="J14" s="808">
        <v>0</v>
      </c>
      <c r="K14" s="808">
        <v>1</v>
      </c>
      <c r="L14" s="382">
        <v>1</v>
      </c>
      <c r="M14" s="382">
        <v>0</v>
      </c>
      <c r="N14" s="382">
        <v>115</v>
      </c>
      <c r="O14" s="384">
        <v>55.6</v>
      </c>
      <c r="P14" s="384">
        <v>18.4</v>
      </c>
      <c r="Q14" s="385">
        <v>55.6</v>
      </c>
    </row>
    <row r="15" spans="1:17" ht="30" customHeight="1">
      <c r="A15" s="79" t="s">
        <v>523</v>
      </c>
      <c r="B15" s="382">
        <v>115</v>
      </c>
      <c r="C15" s="382">
        <v>41</v>
      </c>
      <c r="D15" s="382">
        <v>37</v>
      </c>
      <c r="E15" s="382">
        <v>0</v>
      </c>
      <c r="F15" s="382">
        <v>0</v>
      </c>
      <c r="G15" s="382">
        <v>36</v>
      </c>
      <c r="H15" s="382">
        <v>1</v>
      </c>
      <c r="I15" s="382">
        <v>0</v>
      </c>
      <c r="J15" s="808">
        <v>0</v>
      </c>
      <c r="K15" s="808">
        <v>0</v>
      </c>
      <c r="L15" s="382">
        <v>0</v>
      </c>
      <c r="M15" s="382">
        <v>0</v>
      </c>
      <c r="N15" s="382">
        <v>41</v>
      </c>
      <c r="O15" s="384">
        <v>35.7</v>
      </c>
      <c r="P15" s="384">
        <v>31.3</v>
      </c>
      <c r="Q15" s="385">
        <v>35.7</v>
      </c>
    </row>
    <row r="16" spans="1:17" ht="30" customHeight="1">
      <c r="A16" s="79" t="s">
        <v>300</v>
      </c>
      <c r="B16" s="382">
        <v>347</v>
      </c>
      <c r="C16" s="382">
        <v>172</v>
      </c>
      <c r="D16" s="382">
        <v>59</v>
      </c>
      <c r="E16" s="382">
        <v>19</v>
      </c>
      <c r="F16" s="382">
        <v>0</v>
      </c>
      <c r="G16" s="382">
        <v>88</v>
      </c>
      <c r="H16" s="382">
        <v>0</v>
      </c>
      <c r="I16" s="382">
        <v>9</v>
      </c>
      <c r="J16" s="808">
        <v>0</v>
      </c>
      <c r="K16" s="808">
        <v>0</v>
      </c>
      <c r="L16" s="382">
        <v>0</v>
      </c>
      <c r="M16" s="382">
        <v>0</v>
      </c>
      <c r="N16" s="382">
        <v>172</v>
      </c>
      <c r="O16" s="384">
        <v>49.6</v>
      </c>
      <c r="P16" s="384">
        <v>25.4</v>
      </c>
      <c r="Q16" s="385">
        <v>49.6</v>
      </c>
    </row>
    <row r="17" spans="1:17" ht="30" customHeight="1">
      <c r="A17" s="79" t="s">
        <v>284</v>
      </c>
      <c r="B17" s="382">
        <v>105</v>
      </c>
      <c r="C17" s="382">
        <v>72</v>
      </c>
      <c r="D17" s="382">
        <v>26</v>
      </c>
      <c r="E17" s="382">
        <v>0</v>
      </c>
      <c r="F17" s="382">
        <v>0</v>
      </c>
      <c r="G17" s="382">
        <v>5</v>
      </c>
      <c r="H17" s="382">
        <v>0</v>
      </c>
      <c r="I17" s="382">
        <v>2</v>
      </c>
      <c r="J17" s="808">
        <v>0</v>
      </c>
      <c r="K17" s="808">
        <v>0</v>
      </c>
      <c r="L17" s="382">
        <v>0</v>
      </c>
      <c r="M17" s="382">
        <v>0</v>
      </c>
      <c r="N17" s="382">
        <v>72</v>
      </c>
      <c r="O17" s="384">
        <v>68.6</v>
      </c>
      <c r="P17" s="384">
        <v>4.8</v>
      </c>
      <c r="Q17" s="385">
        <v>68.6</v>
      </c>
    </row>
    <row r="18" spans="1:17" ht="30" customHeight="1">
      <c r="A18" s="79" t="s">
        <v>286</v>
      </c>
      <c r="B18" s="382">
        <v>275</v>
      </c>
      <c r="C18" s="382">
        <v>125</v>
      </c>
      <c r="D18" s="382">
        <v>57</v>
      </c>
      <c r="E18" s="382">
        <v>4</v>
      </c>
      <c r="F18" s="382">
        <v>2</v>
      </c>
      <c r="G18" s="382">
        <v>86</v>
      </c>
      <c r="H18" s="382">
        <v>0</v>
      </c>
      <c r="I18" s="382">
        <v>1</v>
      </c>
      <c r="J18" s="808">
        <v>0</v>
      </c>
      <c r="K18" s="808">
        <v>0</v>
      </c>
      <c r="L18" s="382">
        <v>0</v>
      </c>
      <c r="M18" s="382">
        <v>0</v>
      </c>
      <c r="N18" s="382">
        <v>125</v>
      </c>
      <c r="O18" s="391">
        <v>45.5</v>
      </c>
      <c r="P18" s="384">
        <v>31.3</v>
      </c>
      <c r="Q18" s="385">
        <v>45.5</v>
      </c>
    </row>
    <row r="19" spans="1:17" ht="30" customHeight="1">
      <c r="A19" s="79" t="s">
        <v>288</v>
      </c>
      <c r="B19" s="382">
        <v>111</v>
      </c>
      <c r="C19" s="382">
        <v>45</v>
      </c>
      <c r="D19" s="382">
        <v>33</v>
      </c>
      <c r="E19" s="382">
        <v>0</v>
      </c>
      <c r="F19" s="382">
        <v>0</v>
      </c>
      <c r="G19" s="382">
        <v>33</v>
      </c>
      <c r="H19" s="382">
        <v>0</v>
      </c>
      <c r="I19" s="382">
        <v>0</v>
      </c>
      <c r="J19" s="808">
        <v>0</v>
      </c>
      <c r="K19" s="808">
        <v>0</v>
      </c>
      <c r="L19" s="382">
        <v>0</v>
      </c>
      <c r="M19" s="382">
        <v>0</v>
      </c>
      <c r="N19" s="382">
        <v>45</v>
      </c>
      <c r="O19" s="391">
        <v>40.5</v>
      </c>
      <c r="P19" s="384">
        <v>29.7</v>
      </c>
      <c r="Q19" s="385">
        <v>40.5</v>
      </c>
    </row>
    <row r="20" spans="1:17" ht="30" customHeight="1">
      <c r="A20" s="79" t="s">
        <v>290</v>
      </c>
      <c r="B20" s="382">
        <v>72</v>
      </c>
      <c r="C20" s="382">
        <v>7</v>
      </c>
      <c r="D20" s="382">
        <v>19</v>
      </c>
      <c r="E20" s="382">
        <v>0</v>
      </c>
      <c r="F20" s="382">
        <v>3</v>
      </c>
      <c r="G20" s="382">
        <v>43</v>
      </c>
      <c r="H20" s="382">
        <v>0</v>
      </c>
      <c r="I20" s="382">
        <v>0</v>
      </c>
      <c r="J20" s="808">
        <v>0</v>
      </c>
      <c r="K20" s="808">
        <v>0</v>
      </c>
      <c r="L20" s="382">
        <v>0</v>
      </c>
      <c r="M20" s="382">
        <v>0</v>
      </c>
      <c r="N20" s="382">
        <v>7</v>
      </c>
      <c r="O20" s="391">
        <v>9.7</v>
      </c>
      <c r="P20" s="384">
        <v>59.7</v>
      </c>
      <c r="Q20" s="385">
        <v>9.7</v>
      </c>
    </row>
    <row r="21" spans="1:17" ht="30" customHeight="1">
      <c r="A21" s="80" t="s">
        <v>292</v>
      </c>
      <c r="B21" s="387">
        <v>131</v>
      </c>
      <c r="C21" s="387">
        <v>77</v>
      </c>
      <c r="D21" s="387">
        <v>29</v>
      </c>
      <c r="E21" s="387">
        <v>0</v>
      </c>
      <c r="F21" s="387">
        <v>0</v>
      </c>
      <c r="G21" s="387">
        <v>23</v>
      </c>
      <c r="H21" s="387">
        <v>0</v>
      </c>
      <c r="I21" s="387">
        <v>0</v>
      </c>
      <c r="J21" s="803">
        <v>2</v>
      </c>
      <c r="K21" s="803">
        <v>0</v>
      </c>
      <c r="L21" s="387">
        <v>0</v>
      </c>
      <c r="M21" s="387">
        <v>0</v>
      </c>
      <c r="N21" s="387">
        <v>77</v>
      </c>
      <c r="O21" s="384">
        <v>58.8</v>
      </c>
      <c r="P21" s="384">
        <v>17.6</v>
      </c>
      <c r="Q21" s="385">
        <v>58.8</v>
      </c>
    </row>
    <row r="22" spans="1:17" ht="30" customHeight="1">
      <c r="A22" s="81" t="s">
        <v>109</v>
      </c>
      <c r="B22" s="394">
        <v>11</v>
      </c>
      <c r="C22" s="394">
        <v>0</v>
      </c>
      <c r="D22" s="858">
        <v>0</v>
      </c>
      <c r="E22" s="394">
        <v>2</v>
      </c>
      <c r="F22" s="858">
        <v>0</v>
      </c>
      <c r="G22" s="394">
        <v>8</v>
      </c>
      <c r="H22" s="858">
        <v>0</v>
      </c>
      <c r="I22" s="858">
        <v>1</v>
      </c>
      <c r="J22" s="858">
        <v>0</v>
      </c>
      <c r="K22" s="858">
        <v>0</v>
      </c>
      <c r="L22" s="858">
        <v>0</v>
      </c>
      <c r="M22" s="858">
        <v>0</v>
      </c>
      <c r="N22" s="394">
        <v>0</v>
      </c>
      <c r="O22" s="396">
        <v>0</v>
      </c>
      <c r="P22" s="397">
        <v>72.7</v>
      </c>
      <c r="Q22" s="398">
        <v>0</v>
      </c>
    </row>
    <row r="23" spans="1:17" ht="30" customHeight="1">
      <c r="A23" s="80" t="s">
        <v>524</v>
      </c>
      <c r="B23" s="387">
        <v>11</v>
      </c>
      <c r="C23" s="387">
        <v>0</v>
      </c>
      <c r="D23" s="387">
        <v>0</v>
      </c>
      <c r="E23" s="387">
        <v>2</v>
      </c>
      <c r="F23" s="387">
        <v>0</v>
      </c>
      <c r="G23" s="387">
        <v>8</v>
      </c>
      <c r="H23" s="387">
        <v>0</v>
      </c>
      <c r="I23" s="387">
        <v>1</v>
      </c>
      <c r="J23" s="387">
        <v>0</v>
      </c>
      <c r="K23" s="387">
        <v>0</v>
      </c>
      <c r="L23" s="387">
        <v>0</v>
      </c>
      <c r="M23" s="387">
        <v>0</v>
      </c>
      <c r="N23" s="387">
        <v>0</v>
      </c>
      <c r="O23" s="384">
        <v>0</v>
      </c>
      <c r="P23" s="384">
        <v>72.7</v>
      </c>
      <c r="Q23" s="385">
        <v>0</v>
      </c>
    </row>
    <row r="24" spans="1:17" ht="30" customHeight="1">
      <c r="A24" s="81" t="s">
        <v>111</v>
      </c>
      <c r="B24" s="858">
        <v>0</v>
      </c>
      <c r="C24" s="858">
        <v>0</v>
      </c>
      <c r="D24" s="858">
        <v>0</v>
      </c>
      <c r="E24" s="858">
        <v>0</v>
      </c>
      <c r="F24" s="858">
        <v>0</v>
      </c>
      <c r="G24" s="858">
        <v>0</v>
      </c>
      <c r="H24" s="858">
        <v>0</v>
      </c>
      <c r="I24" s="858">
        <v>0</v>
      </c>
      <c r="J24" s="858">
        <v>0</v>
      </c>
      <c r="K24" s="858">
        <v>0</v>
      </c>
      <c r="L24" s="857">
        <v>0</v>
      </c>
      <c r="M24" s="857">
        <v>0</v>
      </c>
      <c r="N24" s="857">
        <v>0</v>
      </c>
      <c r="O24" s="396" t="s">
        <v>1100</v>
      </c>
      <c r="P24" s="397" t="s">
        <v>1100</v>
      </c>
      <c r="Q24" s="879" t="s">
        <v>1100</v>
      </c>
    </row>
    <row r="25" spans="1:17" ht="30" customHeight="1">
      <c r="A25" s="80" t="s">
        <v>525</v>
      </c>
      <c r="B25" s="859">
        <v>0</v>
      </c>
      <c r="C25" s="859">
        <v>0</v>
      </c>
      <c r="D25" s="859">
        <v>0</v>
      </c>
      <c r="E25" s="859">
        <v>0</v>
      </c>
      <c r="F25" s="859">
        <v>0</v>
      </c>
      <c r="G25" s="859">
        <v>0</v>
      </c>
      <c r="H25" s="859">
        <v>0</v>
      </c>
      <c r="I25" s="859">
        <v>0</v>
      </c>
      <c r="J25" s="859">
        <v>0</v>
      </c>
      <c r="K25" s="859">
        <v>0</v>
      </c>
      <c r="L25" s="1162">
        <v>0</v>
      </c>
      <c r="M25" s="1162">
        <v>0</v>
      </c>
      <c r="N25" s="1162">
        <v>0</v>
      </c>
      <c r="O25" s="391" t="s">
        <v>1100</v>
      </c>
      <c r="P25" s="384" t="s">
        <v>1100</v>
      </c>
      <c r="Q25" s="403" t="s">
        <v>1100</v>
      </c>
    </row>
    <row r="26" spans="1:17" ht="30" customHeight="1">
      <c r="A26" s="81" t="s">
        <v>113</v>
      </c>
      <c r="B26" s="858">
        <v>0</v>
      </c>
      <c r="C26" s="394">
        <v>0</v>
      </c>
      <c r="D26" s="394">
        <v>0</v>
      </c>
      <c r="E26" s="394">
        <v>0</v>
      </c>
      <c r="F26" s="394">
        <v>0</v>
      </c>
      <c r="G26" s="394">
        <v>0</v>
      </c>
      <c r="H26" s="394">
        <v>0</v>
      </c>
      <c r="I26" s="394">
        <v>0</v>
      </c>
      <c r="J26" s="858">
        <v>0</v>
      </c>
      <c r="K26" s="858">
        <v>0</v>
      </c>
      <c r="L26" s="857">
        <v>0</v>
      </c>
      <c r="M26" s="857">
        <v>0</v>
      </c>
      <c r="N26" s="857">
        <v>0</v>
      </c>
      <c r="O26" s="396" t="s">
        <v>1100</v>
      </c>
      <c r="P26" s="397" t="s">
        <v>1100</v>
      </c>
      <c r="Q26" s="879" t="s">
        <v>1100</v>
      </c>
    </row>
    <row r="27" spans="1:17" ht="30" customHeight="1">
      <c r="A27" s="79" t="s">
        <v>526</v>
      </c>
      <c r="B27" s="1169">
        <v>0</v>
      </c>
      <c r="C27" s="382">
        <v>0</v>
      </c>
      <c r="D27" s="382">
        <v>0</v>
      </c>
      <c r="E27" s="382">
        <v>0</v>
      </c>
      <c r="F27" s="382">
        <v>0</v>
      </c>
      <c r="G27" s="382">
        <v>0</v>
      </c>
      <c r="H27" s="382">
        <v>0</v>
      </c>
      <c r="I27" s="382">
        <v>0</v>
      </c>
      <c r="J27" s="1156">
        <v>0</v>
      </c>
      <c r="K27" s="1156">
        <v>0</v>
      </c>
      <c r="L27" s="1157">
        <v>0</v>
      </c>
      <c r="M27" s="1157">
        <v>0</v>
      </c>
      <c r="N27" s="1157">
        <v>0</v>
      </c>
      <c r="O27" s="391" t="s">
        <v>1100</v>
      </c>
      <c r="P27" s="384" t="s">
        <v>1100</v>
      </c>
      <c r="Q27" s="403" t="s">
        <v>1100</v>
      </c>
    </row>
    <row r="28" spans="1:17" ht="30" customHeight="1">
      <c r="A28" s="79" t="s">
        <v>527</v>
      </c>
      <c r="B28" s="867">
        <v>0</v>
      </c>
      <c r="C28" s="382">
        <v>0</v>
      </c>
      <c r="D28" s="382">
        <v>0</v>
      </c>
      <c r="E28" s="382">
        <v>0</v>
      </c>
      <c r="F28" s="382">
        <v>0</v>
      </c>
      <c r="G28" s="382">
        <v>0</v>
      </c>
      <c r="H28" s="382">
        <v>0</v>
      </c>
      <c r="I28" s="382">
        <v>0</v>
      </c>
      <c r="J28" s="808">
        <v>0</v>
      </c>
      <c r="K28" s="808">
        <v>0</v>
      </c>
      <c r="L28" s="382">
        <v>0</v>
      </c>
      <c r="M28" s="382">
        <v>0</v>
      </c>
      <c r="N28" s="382">
        <v>0</v>
      </c>
      <c r="O28" s="391" t="s">
        <v>1100</v>
      </c>
      <c r="P28" s="384" t="s">
        <v>1100</v>
      </c>
      <c r="Q28" s="403" t="s">
        <v>1100</v>
      </c>
    </row>
    <row r="29" spans="1:17" ht="30" customHeight="1">
      <c r="A29" s="80" t="s">
        <v>282</v>
      </c>
      <c r="B29" s="922">
        <v>0</v>
      </c>
      <c r="C29" s="387">
        <v>0</v>
      </c>
      <c r="D29" s="387">
        <v>0</v>
      </c>
      <c r="E29" s="387">
        <v>0</v>
      </c>
      <c r="F29" s="387">
        <v>0</v>
      </c>
      <c r="G29" s="387">
        <v>0</v>
      </c>
      <c r="H29" s="387">
        <v>0</v>
      </c>
      <c r="I29" s="387">
        <v>0</v>
      </c>
      <c r="J29" s="803">
        <v>0</v>
      </c>
      <c r="K29" s="803">
        <v>0</v>
      </c>
      <c r="L29" s="387">
        <v>0</v>
      </c>
      <c r="M29" s="387">
        <v>0</v>
      </c>
      <c r="N29" s="387">
        <v>0</v>
      </c>
      <c r="O29" s="391" t="s">
        <v>1100</v>
      </c>
      <c r="P29" s="384" t="s">
        <v>1100</v>
      </c>
      <c r="Q29" s="403" t="s">
        <v>1100</v>
      </c>
    </row>
    <row r="30" spans="1:17" ht="30" customHeight="1">
      <c r="A30" s="81" t="s">
        <v>115</v>
      </c>
      <c r="B30" s="394">
        <v>36</v>
      </c>
      <c r="C30" s="394">
        <v>6</v>
      </c>
      <c r="D30" s="394">
        <v>10</v>
      </c>
      <c r="E30" s="394">
        <v>0</v>
      </c>
      <c r="F30" s="394">
        <v>0</v>
      </c>
      <c r="G30" s="394">
        <v>20</v>
      </c>
      <c r="H30" s="394">
        <v>0</v>
      </c>
      <c r="I30" s="394">
        <v>0</v>
      </c>
      <c r="J30" s="394">
        <v>0</v>
      </c>
      <c r="K30" s="394">
        <v>0</v>
      </c>
      <c r="L30" s="394">
        <v>0</v>
      </c>
      <c r="M30" s="394">
        <v>0</v>
      </c>
      <c r="N30" s="394">
        <v>6</v>
      </c>
      <c r="O30" s="396">
        <v>16.7</v>
      </c>
      <c r="P30" s="397">
        <v>55.6</v>
      </c>
      <c r="Q30" s="398">
        <v>16.7</v>
      </c>
    </row>
    <row r="31" spans="1:17" ht="30" customHeight="1">
      <c r="A31" s="79" t="s">
        <v>528</v>
      </c>
      <c r="B31" s="382">
        <v>36</v>
      </c>
      <c r="C31" s="382">
        <v>6</v>
      </c>
      <c r="D31" s="382">
        <v>10</v>
      </c>
      <c r="E31" s="382">
        <v>0</v>
      </c>
      <c r="F31" s="382">
        <v>0</v>
      </c>
      <c r="G31" s="382">
        <v>20</v>
      </c>
      <c r="H31" s="382">
        <v>0</v>
      </c>
      <c r="I31" s="382">
        <v>0</v>
      </c>
      <c r="J31" s="382">
        <v>0</v>
      </c>
      <c r="K31" s="382">
        <v>0</v>
      </c>
      <c r="L31" s="382">
        <v>0</v>
      </c>
      <c r="M31" s="382">
        <v>0</v>
      </c>
      <c r="N31" s="382">
        <v>6</v>
      </c>
      <c r="O31" s="384">
        <v>16.7</v>
      </c>
      <c r="P31" s="384">
        <v>55.6</v>
      </c>
      <c r="Q31" s="385">
        <v>16.7</v>
      </c>
    </row>
    <row r="32" spans="1:17" ht="30" customHeight="1">
      <c r="A32" s="79" t="s">
        <v>529</v>
      </c>
      <c r="B32" s="867">
        <v>0</v>
      </c>
      <c r="C32" s="382">
        <v>0</v>
      </c>
      <c r="D32" s="382">
        <v>0</v>
      </c>
      <c r="E32" s="382">
        <v>0</v>
      </c>
      <c r="F32" s="382">
        <v>0</v>
      </c>
      <c r="G32" s="382">
        <v>0</v>
      </c>
      <c r="H32" s="382">
        <v>0</v>
      </c>
      <c r="I32" s="382">
        <v>0</v>
      </c>
      <c r="J32" s="808">
        <v>0</v>
      </c>
      <c r="K32" s="808">
        <v>0</v>
      </c>
      <c r="L32" s="808">
        <v>0</v>
      </c>
      <c r="M32" s="808">
        <v>0</v>
      </c>
      <c r="N32" s="382">
        <v>0</v>
      </c>
      <c r="O32" s="391" t="s">
        <v>1100</v>
      </c>
      <c r="P32" s="384" t="s">
        <v>1100</v>
      </c>
      <c r="Q32" s="403" t="s">
        <v>1100</v>
      </c>
    </row>
    <row r="33" spans="1:17" ht="30" customHeight="1">
      <c r="A33" s="79" t="s">
        <v>530</v>
      </c>
      <c r="B33" s="867">
        <v>0</v>
      </c>
      <c r="C33" s="382">
        <v>0</v>
      </c>
      <c r="D33" s="382">
        <v>0</v>
      </c>
      <c r="E33" s="382">
        <v>0</v>
      </c>
      <c r="F33" s="382">
        <v>0</v>
      </c>
      <c r="G33" s="382">
        <v>0</v>
      </c>
      <c r="H33" s="382">
        <v>0</v>
      </c>
      <c r="I33" s="382">
        <v>0</v>
      </c>
      <c r="J33" s="808">
        <v>0</v>
      </c>
      <c r="K33" s="808">
        <v>0</v>
      </c>
      <c r="L33" s="808">
        <v>0</v>
      </c>
      <c r="M33" s="808">
        <v>0</v>
      </c>
      <c r="N33" s="382">
        <v>0</v>
      </c>
      <c r="O33" s="391" t="s">
        <v>1100</v>
      </c>
      <c r="P33" s="384" t="s">
        <v>1100</v>
      </c>
      <c r="Q33" s="403" t="s">
        <v>1100</v>
      </c>
    </row>
    <row r="34" spans="1:17" ht="30" customHeight="1">
      <c r="A34" s="80" t="s">
        <v>531</v>
      </c>
      <c r="B34" s="922">
        <v>0</v>
      </c>
      <c r="C34" s="387">
        <v>0</v>
      </c>
      <c r="D34" s="387">
        <v>0</v>
      </c>
      <c r="E34" s="387">
        <v>0</v>
      </c>
      <c r="F34" s="387">
        <v>0</v>
      </c>
      <c r="G34" s="387">
        <v>0</v>
      </c>
      <c r="H34" s="387">
        <v>0</v>
      </c>
      <c r="I34" s="387">
        <v>0</v>
      </c>
      <c r="J34" s="803">
        <v>0</v>
      </c>
      <c r="K34" s="803">
        <v>0</v>
      </c>
      <c r="L34" s="803">
        <v>0</v>
      </c>
      <c r="M34" s="803">
        <v>0</v>
      </c>
      <c r="N34" s="387">
        <v>0</v>
      </c>
      <c r="O34" s="391" t="s">
        <v>1100</v>
      </c>
      <c r="P34" s="384" t="s">
        <v>1100</v>
      </c>
      <c r="Q34" s="403" t="s">
        <v>1100</v>
      </c>
    </row>
    <row r="35" spans="1:17" ht="30" customHeight="1">
      <c r="A35" s="81" t="s">
        <v>120</v>
      </c>
      <c r="B35" s="394">
        <v>46</v>
      </c>
      <c r="C35" s="394">
        <v>4</v>
      </c>
      <c r="D35" s="394">
        <v>0</v>
      </c>
      <c r="E35" s="394">
        <v>7</v>
      </c>
      <c r="F35" s="394">
        <v>0</v>
      </c>
      <c r="G35" s="394">
        <v>33</v>
      </c>
      <c r="H35" s="394">
        <v>0</v>
      </c>
      <c r="I35" s="394">
        <v>2</v>
      </c>
      <c r="J35" s="394">
        <v>0</v>
      </c>
      <c r="K35" s="394">
        <v>0</v>
      </c>
      <c r="L35" s="394">
        <v>0</v>
      </c>
      <c r="M35" s="394">
        <v>0</v>
      </c>
      <c r="N35" s="394">
        <v>4</v>
      </c>
      <c r="O35" s="396">
        <v>8.7</v>
      </c>
      <c r="P35" s="397">
        <v>71.7</v>
      </c>
      <c r="Q35" s="398">
        <v>8.7</v>
      </c>
    </row>
    <row r="36" spans="1:17" ht="30" customHeight="1">
      <c r="A36" s="80" t="s">
        <v>294</v>
      </c>
      <c r="B36" s="387">
        <v>46</v>
      </c>
      <c r="C36" s="387">
        <v>4</v>
      </c>
      <c r="D36" s="387">
        <v>0</v>
      </c>
      <c r="E36" s="387">
        <v>7</v>
      </c>
      <c r="F36" s="387">
        <v>0</v>
      </c>
      <c r="G36" s="387">
        <v>33</v>
      </c>
      <c r="H36" s="387">
        <v>0</v>
      </c>
      <c r="I36" s="387">
        <v>2</v>
      </c>
      <c r="J36" s="387">
        <v>0</v>
      </c>
      <c r="K36" s="387">
        <v>0</v>
      </c>
      <c r="L36" s="387">
        <v>0</v>
      </c>
      <c r="M36" s="387">
        <v>0</v>
      </c>
      <c r="N36" s="387">
        <v>4</v>
      </c>
      <c r="O36" s="384">
        <v>8.7</v>
      </c>
      <c r="P36" s="384">
        <v>71.7</v>
      </c>
      <c r="Q36" s="385">
        <v>8.7</v>
      </c>
    </row>
    <row r="37" spans="1:17" ht="30" customHeight="1">
      <c r="A37" s="81" t="s">
        <v>121</v>
      </c>
      <c r="B37" s="394">
        <v>37</v>
      </c>
      <c r="C37" s="394">
        <v>6</v>
      </c>
      <c r="D37" s="394">
        <v>9</v>
      </c>
      <c r="E37" s="394">
        <v>0</v>
      </c>
      <c r="F37" s="394">
        <v>0</v>
      </c>
      <c r="G37" s="394">
        <v>22</v>
      </c>
      <c r="H37" s="394">
        <v>0</v>
      </c>
      <c r="I37" s="394">
        <v>0</v>
      </c>
      <c r="J37" s="394">
        <v>0</v>
      </c>
      <c r="K37" s="394">
        <v>0</v>
      </c>
      <c r="L37" s="394">
        <v>0</v>
      </c>
      <c r="M37" s="394">
        <v>0</v>
      </c>
      <c r="N37" s="394">
        <v>6</v>
      </c>
      <c r="O37" s="396">
        <v>16.2</v>
      </c>
      <c r="P37" s="397">
        <v>59.5</v>
      </c>
      <c r="Q37" s="398">
        <v>16.2</v>
      </c>
    </row>
    <row r="38" spans="1:17" ht="30" customHeight="1">
      <c r="A38" s="79" t="s">
        <v>532</v>
      </c>
      <c r="B38" s="382">
        <v>37</v>
      </c>
      <c r="C38" s="382">
        <v>6</v>
      </c>
      <c r="D38" s="382">
        <v>9</v>
      </c>
      <c r="E38" s="382">
        <v>0</v>
      </c>
      <c r="F38" s="382">
        <v>0</v>
      </c>
      <c r="G38" s="382">
        <v>22</v>
      </c>
      <c r="H38" s="382">
        <v>0</v>
      </c>
      <c r="I38" s="382">
        <v>0</v>
      </c>
      <c r="J38" s="382">
        <v>0</v>
      </c>
      <c r="K38" s="382">
        <v>0</v>
      </c>
      <c r="L38" s="382">
        <v>0</v>
      </c>
      <c r="M38" s="382">
        <v>0</v>
      </c>
      <c r="N38" s="382">
        <v>6</v>
      </c>
      <c r="O38" s="384">
        <v>16.2</v>
      </c>
      <c r="P38" s="384">
        <v>59.5</v>
      </c>
      <c r="Q38" s="385">
        <v>16.2</v>
      </c>
    </row>
    <row r="39" spans="1:17" ht="30" customHeight="1" thickBot="1">
      <c r="A39" s="82" t="s">
        <v>533</v>
      </c>
      <c r="B39" s="919">
        <v>0</v>
      </c>
      <c r="C39" s="400">
        <v>0</v>
      </c>
      <c r="D39" s="400">
        <v>0</v>
      </c>
      <c r="E39" s="400">
        <v>0</v>
      </c>
      <c r="F39" s="400">
        <v>0</v>
      </c>
      <c r="G39" s="400">
        <v>0</v>
      </c>
      <c r="H39" s="400">
        <v>0</v>
      </c>
      <c r="I39" s="400">
        <v>0</v>
      </c>
      <c r="J39" s="400">
        <v>0</v>
      </c>
      <c r="K39" s="400">
        <v>0</v>
      </c>
      <c r="L39" s="400">
        <v>0</v>
      </c>
      <c r="M39" s="400">
        <v>0</v>
      </c>
      <c r="N39" s="400">
        <v>0</v>
      </c>
      <c r="O39" s="1012" t="s">
        <v>1100</v>
      </c>
      <c r="P39" s="402" t="s">
        <v>1100</v>
      </c>
      <c r="Q39" s="1002" t="s">
        <v>1100</v>
      </c>
    </row>
    <row r="40" spans="2:17" ht="30" customHeight="1">
      <c r="B40" s="892"/>
      <c r="C40" s="892"/>
      <c r="D40" s="892"/>
      <c r="E40" s="892"/>
      <c r="F40" s="892"/>
      <c r="G40" s="892"/>
      <c r="H40" s="892"/>
      <c r="I40" s="892"/>
      <c r="J40" s="892"/>
      <c r="K40" s="892"/>
      <c r="L40" s="892"/>
      <c r="M40" s="892"/>
      <c r="N40" s="892"/>
      <c r="O40" s="207"/>
      <c r="P40" s="207"/>
      <c r="Q40" s="207"/>
    </row>
    <row r="41" spans="2:17" ht="30" customHeight="1">
      <c r="B41" s="207"/>
      <c r="C41" s="207"/>
      <c r="D41" s="207"/>
      <c r="E41" s="207"/>
      <c r="F41" s="207"/>
      <c r="G41" s="207"/>
      <c r="H41" s="207"/>
      <c r="I41" s="207"/>
      <c r="J41" s="207"/>
      <c r="L41" s="207"/>
      <c r="M41" s="207"/>
      <c r="N41" s="207"/>
      <c r="O41" s="207"/>
      <c r="P41" s="207"/>
      <c r="Q41" s="207"/>
    </row>
    <row r="42" ht="30" customHeight="1"/>
    <row r="43" ht="21.75" customHeight="1"/>
    <row r="44" ht="21.75" customHeight="1"/>
  </sheetData>
  <sheetProtection/>
  <mergeCells count="2">
    <mergeCell ref="K2:M3"/>
    <mergeCell ref="A2:A4"/>
  </mergeCells>
  <printOptions/>
  <pageMargins left="0.3937007874015748" right="0.3937007874015748" top="0.4724409448818898" bottom="1.141732283464567" header="0" footer="0.5905511811023623"/>
  <pageSetup firstPageNumber="44" useFirstPageNumber="1" fitToHeight="1" fitToWidth="1" horizontalDpi="600" verticalDpi="600" orientation="portrait" paperSize="9" scale="55" r:id="rId1"/>
  <headerFooter scaleWithDoc="0" alignWithMargins="0">
    <oddFooter>&amp;C&amp;16- &amp;P -</oddFooter>
  </headerFooter>
</worksheet>
</file>

<file path=xl/worksheets/sheet46.xml><?xml version="1.0" encoding="utf-8"?>
<worksheet xmlns="http://schemas.openxmlformats.org/spreadsheetml/2006/main" xmlns:r="http://schemas.openxmlformats.org/officeDocument/2006/relationships">
  <dimension ref="A1:AC104"/>
  <sheetViews>
    <sheetView showGridLines="0" zoomScale="75" zoomScaleNormal="75" zoomScaleSheetLayoutView="75"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3.5"/>
  <cols>
    <col min="1" max="1" width="3.625" style="39" customWidth="1"/>
    <col min="2" max="2" width="10.75390625" style="39" customWidth="1"/>
    <col min="3" max="3" width="11.75390625" style="39" customWidth="1"/>
    <col min="4" max="4" width="10.50390625" style="39" customWidth="1"/>
    <col min="5" max="5" width="8.625" style="39" customWidth="1"/>
    <col min="6" max="7" width="10.875" style="39" bestFit="1" customWidth="1"/>
    <col min="8" max="8" width="9.50390625" style="39" bestFit="1" customWidth="1"/>
    <col min="9" max="9" width="9.50390625" style="39" customWidth="1"/>
    <col min="10" max="10" width="8.25390625" style="39" customWidth="1"/>
    <col min="11" max="11" width="9.375" style="39" customWidth="1"/>
    <col min="12" max="13" width="9.50390625" style="39" bestFit="1" customWidth="1"/>
    <col min="14" max="14" width="8.00390625" style="39" customWidth="1"/>
    <col min="15" max="15" width="5.25390625" style="39" customWidth="1"/>
    <col min="16" max="16" width="7.25390625" style="39" customWidth="1"/>
    <col min="17" max="17" width="8.75390625" style="39" customWidth="1"/>
    <col min="18" max="21" width="9.625" style="39" customWidth="1"/>
    <col min="22" max="16384" width="9.00390625" style="39" customWidth="1"/>
  </cols>
  <sheetData>
    <row r="1" spans="1:21" ht="24.75" customHeight="1" thickBot="1">
      <c r="A1" s="57" t="s">
        <v>428</v>
      </c>
      <c r="U1" s="74" t="s">
        <v>398</v>
      </c>
    </row>
    <row r="2" spans="1:21" ht="19.5" customHeight="1">
      <c r="A2" s="1549" t="s">
        <v>1092</v>
      </c>
      <c r="B2" s="1550"/>
      <c r="C2" s="1551"/>
      <c r="D2" s="688"/>
      <c r="E2" s="767" t="s">
        <v>913</v>
      </c>
      <c r="F2" s="774" t="s">
        <v>915</v>
      </c>
      <c r="G2" s="774" t="s">
        <v>917</v>
      </c>
      <c r="H2" s="774" t="s">
        <v>918</v>
      </c>
      <c r="I2" s="1562" t="s">
        <v>920</v>
      </c>
      <c r="J2" s="1563"/>
      <c r="K2" s="1627"/>
      <c r="L2" s="774" t="s">
        <v>921</v>
      </c>
      <c r="M2" s="774" t="s">
        <v>922</v>
      </c>
      <c r="N2" s="774" t="s">
        <v>924</v>
      </c>
      <c r="O2" s="1763" t="s">
        <v>405</v>
      </c>
      <c r="P2" s="1764"/>
      <c r="Q2" s="1765"/>
      <c r="R2" s="766" t="s">
        <v>927</v>
      </c>
      <c r="S2" s="769"/>
      <c r="T2" s="769"/>
      <c r="U2" s="778"/>
    </row>
    <row r="3" spans="1:21" s="5" customFormat="1" ht="72" customHeight="1">
      <c r="A3" s="1772"/>
      <c r="B3" s="1773"/>
      <c r="C3" s="1774"/>
      <c r="D3" s="779" t="s">
        <v>1095</v>
      </c>
      <c r="E3" s="110" t="s">
        <v>912</v>
      </c>
      <c r="F3" s="768" t="s">
        <v>914</v>
      </c>
      <c r="G3" s="768" t="s">
        <v>916</v>
      </c>
      <c r="H3" s="768" t="s">
        <v>1094</v>
      </c>
      <c r="I3" s="1769" t="s">
        <v>919</v>
      </c>
      <c r="J3" s="1770"/>
      <c r="K3" s="1771"/>
      <c r="L3" s="768" t="s">
        <v>1123</v>
      </c>
      <c r="M3" s="768" t="s">
        <v>923</v>
      </c>
      <c r="N3" s="110" t="s">
        <v>925</v>
      </c>
      <c r="O3" s="1766"/>
      <c r="P3" s="1767"/>
      <c r="Q3" s="1768"/>
      <c r="R3" s="771" t="s">
        <v>926</v>
      </c>
      <c r="S3" s="776" t="s">
        <v>426</v>
      </c>
      <c r="T3" s="776" t="s">
        <v>429</v>
      </c>
      <c r="U3" s="777" t="s">
        <v>408</v>
      </c>
    </row>
    <row r="4" spans="1:21" s="1" customFormat="1" ht="42.75" customHeight="1" thickBot="1">
      <c r="A4" s="1775"/>
      <c r="B4" s="1776"/>
      <c r="C4" s="1777"/>
      <c r="D4" s="583"/>
      <c r="E4" s="167"/>
      <c r="F4" s="167"/>
      <c r="G4" s="167"/>
      <c r="H4" s="189"/>
      <c r="I4" s="738" t="s">
        <v>838</v>
      </c>
      <c r="J4" s="883" t="s">
        <v>948</v>
      </c>
      <c r="K4" s="882" t="s">
        <v>949</v>
      </c>
      <c r="L4" s="167"/>
      <c r="M4" s="167"/>
      <c r="N4" s="167"/>
      <c r="O4" s="738" t="s">
        <v>838</v>
      </c>
      <c r="P4" s="883" t="s">
        <v>948</v>
      </c>
      <c r="Q4" s="882" t="s">
        <v>949</v>
      </c>
      <c r="R4" s="169"/>
      <c r="S4" s="208"/>
      <c r="T4" s="208"/>
      <c r="U4" s="209"/>
    </row>
    <row r="5" spans="1:29" ht="18" customHeight="1">
      <c r="A5" s="210"/>
      <c r="B5" s="211"/>
      <c r="C5" s="212" t="s">
        <v>5</v>
      </c>
      <c r="D5" s="375">
        <v>8313</v>
      </c>
      <c r="E5" s="368">
        <v>3769</v>
      </c>
      <c r="F5" s="368">
        <v>1407</v>
      </c>
      <c r="G5" s="368">
        <v>262</v>
      </c>
      <c r="H5" s="368">
        <v>52</v>
      </c>
      <c r="I5" s="368">
        <v>2487</v>
      </c>
      <c r="J5" s="368">
        <v>2484</v>
      </c>
      <c r="K5" s="368">
        <v>3</v>
      </c>
      <c r="L5" s="368">
        <v>5</v>
      </c>
      <c r="M5" s="368">
        <v>323</v>
      </c>
      <c r="N5" s="374">
        <v>8</v>
      </c>
      <c r="O5" s="374">
        <v>1</v>
      </c>
      <c r="P5" s="374">
        <v>1</v>
      </c>
      <c r="Q5" s="374">
        <v>0</v>
      </c>
      <c r="R5" s="375">
        <v>3769</v>
      </c>
      <c r="S5" s="376">
        <v>45.3</v>
      </c>
      <c r="T5" s="1446">
        <v>16.9</v>
      </c>
      <c r="U5" s="377">
        <v>29.9</v>
      </c>
      <c r="V5" s="68"/>
      <c r="W5" s="68"/>
      <c r="X5" s="68"/>
      <c r="Y5" s="68"/>
      <c r="Z5" s="68"/>
      <c r="AA5" s="68"/>
      <c r="AB5" s="68"/>
      <c r="AC5" s="68"/>
    </row>
    <row r="6" spans="1:21" ht="18" customHeight="1">
      <c r="A6" s="213"/>
      <c r="B6" s="214"/>
      <c r="C6" s="215" t="s">
        <v>225</v>
      </c>
      <c r="D6" s="286">
        <v>5532</v>
      </c>
      <c r="E6" s="352">
        <v>3003</v>
      </c>
      <c r="F6" s="352">
        <v>966</v>
      </c>
      <c r="G6" s="352">
        <v>199</v>
      </c>
      <c r="H6" s="352">
        <v>28</v>
      </c>
      <c r="I6" s="352">
        <v>1038</v>
      </c>
      <c r="J6" s="352">
        <v>1036</v>
      </c>
      <c r="K6" s="352">
        <v>2</v>
      </c>
      <c r="L6" s="352">
        <v>5</v>
      </c>
      <c r="M6" s="352">
        <v>286</v>
      </c>
      <c r="N6" s="540">
        <v>7</v>
      </c>
      <c r="O6" s="540">
        <v>0</v>
      </c>
      <c r="P6" s="540">
        <v>0</v>
      </c>
      <c r="Q6" s="540">
        <v>0</v>
      </c>
      <c r="R6" s="352">
        <v>3003</v>
      </c>
      <c r="S6" s="369">
        <v>54.3</v>
      </c>
      <c r="T6" s="1447">
        <v>17.5</v>
      </c>
      <c r="U6" s="370">
        <v>18.8</v>
      </c>
    </row>
    <row r="7" spans="1:21" ht="18" customHeight="1">
      <c r="A7" s="213"/>
      <c r="B7" s="214"/>
      <c r="C7" s="215" t="s">
        <v>226</v>
      </c>
      <c r="D7" s="286">
        <v>443</v>
      </c>
      <c r="E7" s="352">
        <v>84</v>
      </c>
      <c r="F7" s="352">
        <v>107</v>
      </c>
      <c r="G7" s="540">
        <v>2</v>
      </c>
      <c r="H7" s="352">
        <v>7</v>
      </c>
      <c r="I7" s="352">
        <v>238</v>
      </c>
      <c r="J7" s="352">
        <v>238</v>
      </c>
      <c r="K7" s="352">
        <v>0</v>
      </c>
      <c r="L7" s="540">
        <v>0</v>
      </c>
      <c r="M7" s="352">
        <v>5</v>
      </c>
      <c r="N7" s="540">
        <v>0</v>
      </c>
      <c r="O7" s="540">
        <v>0</v>
      </c>
      <c r="P7" s="540">
        <v>0</v>
      </c>
      <c r="Q7" s="540">
        <v>0</v>
      </c>
      <c r="R7" s="352">
        <v>84</v>
      </c>
      <c r="S7" s="369">
        <v>19</v>
      </c>
      <c r="T7" s="1447">
        <v>24.2</v>
      </c>
      <c r="U7" s="370">
        <v>53.7</v>
      </c>
    </row>
    <row r="8" spans="1:21" ht="18" customHeight="1">
      <c r="A8" s="213"/>
      <c r="B8" s="214"/>
      <c r="C8" s="215" t="s">
        <v>227</v>
      </c>
      <c r="D8" s="286">
        <v>912</v>
      </c>
      <c r="E8" s="352">
        <v>140</v>
      </c>
      <c r="F8" s="352">
        <v>92</v>
      </c>
      <c r="G8" s="352">
        <v>8</v>
      </c>
      <c r="H8" s="352">
        <v>9</v>
      </c>
      <c r="I8" s="352">
        <v>657</v>
      </c>
      <c r="J8" s="352">
        <v>657</v>
      </c>
      <c r="K8" s="540">
        <v>0</v>
      </c>
      <c r="L8" s="540">
        <v>0</v>
      </c>
      <c r="M8" s="540">
        <v>6</v>
      </c>
      <c r="N8" s="540">
        <v>0</v>
      </c>
      <c r="O8" s="540">
        <v>0</v>
      </c>
      <c r="P8" s="540">
        <v>0</v>
      </c>
      <c r="Q8" s="540">
        <v>0</v>
      </c>
      <c r="R8" s="352">
        <v>140</v>
      </c>
      <c r="S8" s="369">
        <v>15.4</v>
      </c>
      <c r="T8" s="1447">
        <v>10.1</v>
      </c>
      <c r="U8" s="370">
        <v>72</v>
      </c>
    </row>
    <row r="9" spans="1:21" ht="18" customHeight="1">
      <c r="A9" s="213"/>
      <c r="B9" s="214" t="s">
        <v>5</v>
      </c>
      <c r="C9" s="215" t="s">
        <v>229</v>
      </c>
      <c r="D9" s="286">
        <v>510</v>
      </c>
      <c r="E9" s="352">
        <v>165</v>
      </c>
      <c r="F9" s="352">
        <v>115</v>
      </c>
      <c r="G9" s="352">
        <v>0</v>
      </c>
      <c r="H9" s="540">
        <v>2</v>
      </c>
      <c r="I9" s="352">
        <v>222</v>
      </c>
      <c r="J9" s="352">
        <v>222</v>
      </c>
      <c r="K9" s="540">
        <v>0</v>
      </c>
      <c r="L9" s="540">
        <v>0</v>
      </c>
      <c r="M9" s="352">
        <v>6</v>
      </c>
      <c r="N9" s="540">
        <v>0</v>
      </c>
      <c r="O9" s="540">
        <v>1</v>
      </c>
      <c r="P9" s="540">
        <v>1</v>
      </c>
      <c r="Q9" s="540">
        <v>0</v>
      </c>
      <c r="R9" s="352">
        <v>165</v>
      </c>
      <c r="S9" s="369">
        <v>32.4</v>
      </c>
      <c r="T9" s="1447">
        <v>22.5</v>
      </c>
      <c r="U9" s="370">
        <v>43.7</v>
      </c>
    </row>
    <row r="10" spans="1:21" ht="18" customHeight="1">
      <c r="A10" s="213"/>
      <c r="B10" s="214"/>
      <c r="C10" s="215" t="s">
        <v>230</v>
      </c>
      <c r="D10" s="286">
        <v>51</v>
      </c>
      <c r="E10" s="352">
        <v>1</v>
      </c>
      <c r="F10" s="352">
        <v>10</v>
      </c>
      <c r="G10" s="540">
        <v>0</v>
      </c>
      <c r="H10" s="540">
        <v>5</v>
      </c>
      <c r="I10" s="352">
        <v>34</v>
      </c>
      <c r="J10" s="352">
        <v>34</v>
      </c>
      <c r="K10" s="540">
        <v>0</v>
      </c>
      <c r="L10" s="540">
        <v>0</v>
      </c>
      <c r="M10" s="540">
        <v>0</v>
      </c>
      <c r="N10" s="540">
        <v>1</v>
      </c>
      <c r="O10" s="540">
        <v>0</v>
      </c>
      <c r="P10" s="540">
        <v>0</v>
      </c>
      <c r="Q10" s="540">
        <v>0</v>
      </c>
      <c r="R10" s="352">
        <v>1</v>
      </c>
      <c r="S10" s="369">
        <v>2</v>
      </c>
      <c r="T10" s="1447">
        <v>19.6</v>
      </c>
      <c r="U10" s="370">
        <v>66.7</v>
      </c>
    </row>
    <row r="11" spans="1:21" ht="18" customHeight="1">
      <c r="A11" s="213"/>
      <c r="B11" s="214"/>
      <c r="C11" s="215" t="s">
        <v>232</v>
      </c>
      <c r="D11" s="286">
        <v>61</v>
      </c>
      <c r="E11" s="352">
        <v>11</v>
      </c>
      <c r="F11" s="352">
        <v>16</v>
      </c>
      <c r="G11" s="540">
        <v>0</v>
      </c>
      <c r="H11" s="540">
        <v>0</v>
      </c>
      <c r="I11" s="352">
        <v>34</v>
      </c>
      <c r="J11" s="352">
        <v>34</v>
      </c>
      <c r="K11" s="540">
        <v>0</v>
      </c>
      <c r="L11" s="540">
        <v>0</v>
      </c>
      <c r="M11" s="352">
        <v>0</v>
      </c>
      <c r="N11" s="540">
        <v>0</v>
      </c>
      <c r="O11" s="540">
        <v>0</v>
      </c>
      <c r="P11" s="540">
        <v>0</v>
      </c>
      <c r="Q11" s="540">
        <v>0</v>
      </c>
      <c r="R11" s="352">
        <v>11</v>
      </c>
      <c r="S11" s="369">
        <v>18</v>
      </c>
      <c r="T11" s="1447">
        <v>26.2</v>
      </c>
      <c r="U11" s="370">
        <v>55.7</v>
      </c>
    </row>
    <row r="12" spans="1:21" ht="18" customHeight="1">
      <c r="A12" s="213"/>
      <c r="B12" s="214"/>
      <c r="C12" s="215" t="s">
        <v>233</v>
      </c>
      <c r="D12" s="540">
        <v>0</v>
      </c>
      <c r="E12" s="540">
        <v>0</v>
      </c>
      <c r="F12" s="540">
        <v>0</v>
      </c>
      <c r="G12" s="540">
        <v>0</v>
      </c>
      <c r="H12" s="540">
        <v>0</v>
      </c>
      <c r="I12" s="540">
        <v>0</v>
      </c>
      <c r="J12" s="540">
        <v>0</v>
      </c>
      <c r="K12" s="540">
        <v>0</v>
      </c>
      <c r="L12" s="540">
        <v>0</v>
      </c>
      <c r="M12" s="540">
        <v>0</v>
      </c>
      <c r="N12" s="540">
        <v>0</v>
      </c>
      <c r="O12" s="540">
        <v>0</v>
      </c>
      <c r="P12" s="540">
        <v>0</v>
      </c>
      <c r="Q12" s="540">
        <v>0</v>
      </c>
      <c r="R12" s="540">
        <v>0</v>
      </c>
      <c r="S12" s="369" t="s">
        <v>553</v>
      </c>
      <c r="T12" s="1447" t="s">
        <v>553</v>
      </c>
      <c r="U12" s="370" t="s">
        <v>553</v>
      </c>
    </row>
    <row r="13" spans="1:21" ht="18" customHeight="1">
      <c r="A13" s="213"/>
      <c r="B13" s="214"/>
      <c r="C13" s="216" t="s">
        <v>430</v>
      </c>
      <c r="D13" s="286">
        <v>33</v>
      </c>
      <c r="E13" s="352">
        <v>3</v>
      </c>
      <c r="F13" s="352">
        <v>8</v>
      </c>
      <c r="G13" s="540">
        <v>0</v>
      </c>
      <c r="H13" s="540">
        <v>0</v>
      </c>
      <c r="I13" s="352">
        <v>22</v>
      </c>
      <c r="J13" s="352">
        <v>22</v>
      </c>
      <c r="K13" s="540">
        <v>0</v>
      </c>
      <c r="L13" s="540">
        <v>0</v>
      </c>
      <c r="M13" s="540">
        <v>0</v>
      </c>
      <c r="N13" s="540">
        <v>0</v>
      </c>
      <c r="O13" s="540">
        <v>0</v>
      </c>
      <c r="P13" s="540">
        <v>0</v>
      </c>
      <c r="Q13" s="540">
        <v>0</v>
      </c>
      <c r="R13" s="352">
        <v>3</v>
      </c>
      <c r="S13" s="369">
        <v>9.1</v>
      </c>
      <c r="T13" s="1447">
        <v>24.2</v>
      </c>
      <c r="U13" s="370">
        <v>66.7</v>
      </c>
    </row>
    <row r="14" spans="1:21" ht="18" customHeight="1">
      <c r="A14" s="213"/>
      <c r="B14" s="214"/>
      <c r="C14" s="216" t="s">
        <v>431</v>
      </c>
      <c r="D14" s="286">
        <v>21</v>
      </c>
      <c r="E14" s="352">
        <v>0</v>
      </c>
      <c r="F14" s="540">
        <v>0</v>
      </c>
      <c r="G14" s="540">
        <v>1</v>
      </c>
      <c r="H14" s="540">
        <v>1</v>
      </c>
      <c r="I14" s="352">
        <v>18</v>
      </c>
      <c r="J14" s="352">
        <v>18</v>
      </c>
      <c r="K14" s="540">
        <v>0</v>
      </c>
      <c r="L14" s="540">
        <v>0</v>
      </c>
      <c r="M14" s="540">
        <v>1</v>
      </c>
      <c r="N14" s="540">
        <v>0</v>
      </c>
      <c r="O14" s="540">
        <v>0</v>
      </c>
      <c r="P14" s="540">
        <v>0</v>
      </c>
      <c r="Q14" s="540">
        <v>0</v>
      </c>
      <c r="R14" s="352">
        <v>0</v>
      </c>
      <c r="S14" s="369">
        <v>0</v>
      </c>
      <c r="T14" s="1447">
        <v>0</v>
      </c>
      <c r="U14" s="370">
        <v>85.7</v>
      </c>
    </row>
    <row r="15" spans="1:21" ht="18" customHeight="1">
      <c r="A15" s="213"/>
      <c r="B15" s="214"/>
      <c r="C15" s="215" t="s">
        <v>215</v>
      </c>
      <c r="D15" s="286">
        <v>377</v>
      </c>
      <c r="E15" s="352">
        <v>277</v>
      </c>
      <c r="F15" s="352">
        <v>27</v>
      </c>
      <c r="G15" s="352">
        <v>23</v>
      </c>
      <c r="H15" s="352">
        <v>0</v>
      </c>
      <c r="I15" s="352">
        <v>36</v>
      </c>
      <c r="J15" s="352">
        <v>36</v>
      </c>
      <c r="K15" s="540">
        <v>0</v>
      </c>
      <c r="L15" s="540">
        <v>0</v>
      </c>
      <c r="M15" s="352">
        <v>14</v>
      </c>
      <c r="N15" s="540">
        <v>0</v>
      </c>
      <c r="O15" s="540">
        <v>0</v>
      </c>
      <c r="P15" s="540">
        <v>0</v>
      </c>
      <c r="Q15" s="540">
        <v>0</v>
      </c>
      <c r="R15" s="352">
        <v>277</v>
      </c>
      <c r="S15" s="369">
        <v>73.5</v>
      </c>
      <c r="T15" s="1447">
        <v>7.2</v>
      </c>
      <c r="U15" s="370">
        <v>9.5</v>
      </c>
    </row>
    <row r="16" spans="1:21" ht="18" customHeight="1">
      <c r="A16" s="610" t="s">
        <v>5</v>
      </c>
      <c r="B16" s="217"/>
      <c r="C16" s="218" t="s">
        <v>275</v>
      </c>
      <c r="D16" s="286">
        <v>373</v>
      </c>
      <c r="E16" s="355">
        <v>85</v>
      </c>
      <c r="F16" s="355">
        <v>66</v>
      </c>
      <c r="G16" s="541">
        <v>29</v>
      </c>
      <c r="H16" s="541">
        <v>0</v>
      </c>
      <c r="I16" s="355">
        <v>188</v>
      </c>
      <c r="J16" s="355">
        <v>187</v>
      </c>
      <c r="K16" s="541">
        <v>1</v>
      </c>
      <c r="L16" s="541">
        <v>0</v>
      </c>
      <c r="M16" s="355">
        <v>5</v>
      </c>
      <c r="N16" s="540">
        <v>0</v>
      </c>
      <c r="O16" s="540">
        <v>0</v>
      </c>
      <c r="P16" s="540">
        <v>0</v>
      </c>
      <c r="Q16" s="540">
        <v>0</v>
      </c>
      <c r="R16" s="355">
        <v>85</v>
      </c>
      <c r="S16" s="371">
        <v>22.8</v>
      </c>
      <c r="T16" s="1448">
        <v>17.7</v>
      </c>
      <c r="U16" s="372">
        <v>50.4</v>
      </c>
    </row>
    <row r="17" spans="1:21" ht="18" customHeight="1">
      <c r="A17" s="213"/>
      <c r="B17" s="214"/>
      <c r="C17" s="219" t="s">
        <v>5</v>
      </c>
      <c r="D17" s="373">
        <v>8154</v>
      </c>
      <c r="E17" s="374">
        <v>3752</v>
      </c>
      <c r="F17" s="374">
        <v>1375</v>
      </c>
      <c r="G17" s="374">
        <v>255</v>
      </c>
      <c r="H17" s="374">
        <v>47</v>
      </c>
      <c r="I17" s="374">
        <v>2432</v>
      </c>
      <c r="J17" s="374">
        <v>2431</v>
      </c>
      <c r="K17" s="374">
        <v>1</v>
      </c>
      <c r="L17" s="374">
        <v>3</v>
      </c>
      <c r="M17" s="374">
        <v>283</v>
      </c>
      <c r="N17" s="374">
        <v>7</v>
      </c>
      <c r="O17" s="1170">
        <v>1</v>
      </c>
      <c r="P17" s="1170">
        <v>1</v>
      </c>
      <c r="Q17" s="374">
        <v>0</v>
      </c>
      <c r="R17" s="375">
        <v>3752</v>
      </c>
      <c r="S17" s="376">
        <v>46</v>
      </c>
      <c r="T17" s="1446">
        <v>16.9</v>
      </c>
      <c r="U17" s="377">
        <v>29.8</v>
      </c>
    </row>
    <row r="18" spans="1:21" ht="18" customHeight="1">
      <c r="A18" s="213"/>
      <c r="B18" s="214"/>
      <c r="C18" s="215" t="s">
        <v>225</v>
      </c>
      <c r="D18" s="286">
        <v>5373</v>
      </c>
      <c r="E18" s="352">
        <v>2986</v>
      </c>
      <c r="F18" s="352">
        <v>934</v>
      </c>
      <c r="G18" s="352">
        <v>192</v>
      </c>
      <c r="H18" s="352">
        <v>23</v>
      </c>
      <c r="I18" s="352">
        <v>983</v>
      </c>
      <c r="J18" s="352">
        <v>983</v>
      </c>
      <c r="K18" s="352">
        <v>0</v>
      </c>
      <c r="L18" s="352">
        <v>3</v>
      </c>
      <c r="M18" s="352">
        <v>246</v>
      </c>
      <c r="N18" s="540">
        <v>6</v>
      </c>
      <c r="O18" s="540">
        <v>0</v>
      </c>
      <c r="P18" s="540">
        <v>0</v>
      </c>
      <c r="Q18" s="540">
        <v>0</v>
      </c>
      <c r="R18" s="352">
        <v>2986</v>
      </c>
      <c r="S18" s="369">
        <v>55.6</v>
      </c>
      <c r="T18" s="1447">
        <v>17.4</v>
      </c>
      <c r="U18" s="370">
        <v>18.3</v>
      </c>
    </row>
    <row r="19" spans="1:21" ht="18" customHeight="1">
      <c r="A19" s="213"/>
      <c r="B19" s="214" t="s">
        <v>239</v>
      </c>
      <c r="C19" s="215" t="s">
        <v>226</v>
      </c>
      <c r="D19" s="286">
        <v>443</v>
      </c>
      <c r="E19" s="352">
        <v>84</v>
      </c>
      <c r="F19" s="352">
        <v>107</v>
      </c>
      <c r="G19" s="540">
        <v>2</v>
      </c>
      <c r="H19" s="352">
        <v>7</v>
      </c>
      <c r="I19" s="352">
        <v>238</v>
      </c>
      <c r="J19" s="352">
        <v>238</v>
      </c>
      <c r="K19" s="352">
        <v>0</v>
      </c>
      <c r="L19" s="540">
        <v>0</v>
      </c>
      <c r="M19" s="352">
        <v>5</v>
      </c>
      <c r="N19" s="540">
        <v>0</v>
      </c>
      <c r="O19" s="540">
        <v>0</v>
      </c>
      <c r="P19" s="540">
        <v>0</v>
      </c>
      <c r="Q19" s="540">
        <v>0</v>
      </c>
      <c r="R19" s="352">
        <v>84</v>
      </c>
      <c r="S19" s="369">
        <v>19</v>
      </c>
      <c r="T19" s="1447">
        <v>24.2</v>
      </c>
      <c r="U19" s="370">
        <v>53.7</v>
      </c>
    </row>
    <row r="20" spans="1:21" ht="18" customHeight="1">
      <c r="A20" s="213"/>
      <c r="B20" s="214"/>
      <c r="C20" s="215" t="s">
        <v>227</v>
      </c>
      <c r="D20" s="286">
        <v>912</v>
      </c>
      <c r="E20" s="352">
        <v>140</v>
      </c>
      <c r="F20" s="352">
        <v>92</v>
      </c>
      <c r="G20" s="352">
        <v>8</v>
      </c>
      <c r="H20" s="352">
        <v>9</v>
      </c>
      <c r="I20" s="352">
        <v>657</v>
      </c>
      <c r="J20" s="352">
        <v>657</v>
      </c>
      <c r="K20" s="540">
        <v>0</v>
      </c>
      <c r="L20" s="540">
        <v>0</v>
      </c>
      <c r="M20" s="540">
        <v>6</v>
      </c>
      <c r="N20" s="540">
        <v>0</v>
      </c>
      <c r="O20" s="540">
        <v>0</v>
      </c>
      <c r="P20" s="540">
        <v>0</v>
      </c>
      <c r="Q20" s="540">
        <v>0</v>
      </c>
      <c r="R20" s="352">
        <v>140</v>
      </c>
      <c r="S20" s="369">
        <v>15.4</v>
      </c>
      <c r="T20" s="1447">
        <v>10.1</v>
      </c>
      <c r="U20" s="370">
        <v>72</v>
      </c>
    </row>
    <row r="21" spans="1:21" ht="18" customHeight="1">
      <c r="A21" s="213"/>
      <c r="B21" s="214" t="s">
        <v>240</v>
      </c>
      <c r="C21" s="215" t="s">
        <v>229</v>
      </c>
      <c r="D21" s="286">
        <v>510</v>
      </c>
      <c r="E21" s="352">
        <v>165</v>
      </c>
      <c r="F21" s="352">
        <v>115</v>
      </c>
      <c r="G21" s="352">
        <v>0</v>
      </c>
      <c r="H21" s="540">
        <v>2</v>
      </c>
      <c r="I21" s="352">
        <v>222</v>
      </c>
      <c r="J21" s="352">
        <v>222</v>
      </c>
      <c r="K21" s="540">
        <v>0</v>
      </c>
      <c r="L21" s="540">
        <v>0</v>
      </c>
      <c r="M21" s="352">
        <v>6</v>
      </c>
      <c r="N21" s="540">
        <v>0</v>
      </c>
      <c r="O21" s="540">
        <v>1</v>
      </c>
      <c r="P21" s="540">
        <v>1</v>
      </c>
      <c r="Q21" s="540">
        <v>0</v>
      </c>
      <c r="R21" s="352">
        <v>165</v>
      </c>
      <c r="S21" s="369">
        <v>32.4</v>
      </c>
      <c r="T21" s="1447">
        <v>22.5</v>
      </c>
      <c r="U21" s="370">
        <v>43.7</v>
      </c>
    </row>
    <row r="22" spans="1:21" ht="18" customHeight="1">
      <c r="A22" s="213"/>
      <c r="B22" s="214"/>
      <c r="C22" s="215" t="s">
        <v>230</v>
      </c>
      <c r="D22" s="286">
        <v>51</v>
      </c>
      <c r="E22" s="352">
        <v>1</v>
      </c>
      <c r="F22" s="352">
        <v>10</v>
      </c>
      <c r="G22" s="540">
        <v>0</v>
      </c>
      <c r="H22" s="540">
        <v>5</v>
      </c>
      <c r="I22" s="352">
        <v>34</v>
      </c>
      <c r="J22" s="352">
        <v>34</v>
      </c>
      <c r="K22" s="540">
        <v>0</v>
      </c>
      <c r="L22" s="540">
        <v>0</v>
      </c>
      <c r="M22" s="540">
        <v>0</v>
      </c>
      <c r="N22" s="540">
        <v>1</v>
      </c>
      <c r="O22" s="540">
        <v>0</v>
      </c>
      <c r="P22" s="540">
        <v>0</v>
      </c>
      <c r="Q22" s="540">
        <v>0</v>
      </c>
      <c r="R22" s="352">
        <v>1</v>
      </c>
      <c r="S22" s="369">
        <v>2</v>
      </c>
      <c r="T22" s="1447">
        <v>19.6</v>
      </c>
      <c r="U22" s="370">
        <v>66.7</v>
      </c>
    </row>
    <row r="23" spans="1:21" ht="18" customHeight="1">
      <c r="A23" s="213"/>
      <c r="B23" s="214" t="s">
        <v>241</v>
      </c>
      <c r="C23" s="215" t="s">
        <v>232</v>
      </c>
      <c r="D23" s="286">
        <v>61</v>
      </c>
      <c r="E23" s="352">
        <v>11</v>
      </c>
      <c r="F23" s="352">
        <v>16</v>
      </c>
      <c r="G23" s="540">
        <v>0</v>
      </c>
      <c r="H23" s="540">
        <v>0</v>
      </c>
      <c r="I23" s="352">
        <v>34</v>
      </c>
      <c r="J23" s="352">
        <v>34</v>
      </c>
      <c r="K23" s="540">
        <v>0</v>
      </c>
      <c r="L23" s="540">
        <v>0</v>
      </c>
      <c r="M23" s="352">
        <v>0</v>
      </c>
      <c r="N23" s="540">
        <v>0</v>
      </c>
      <c r="O23" s="540">
        <v>0</v>
      </c>
      <c r="P23" s="540">
        <v>0</v>
      </c>
      <c r="Q23" s="540">
        <v>0</v>
      </c>
      <c r="R23" s="352">
        <v>11</v>
      </c>
      <c r="S23" s="369">
        <v>18</v>
      </c>
      <c r="T23" s="1447">
        <v>26.2</v>
      </c>
      <c r="U23" s="370">
        <v>55.7</v>
      </c>
    </row>
    <row r="24" spans="1:21" ht="18" customHeight="1">
      <c r="A24" s="213"/>
      <c r="B24" s="214"/>
      <c r="C24" s="215" t="s">
        <v>233</v>
      </c>
      <c r="D24" s="540">
        <v>0</v>
      </c>
      <c r="E24" s="540">
        <v>0</v>
      </c>
      <c r="F24" s="540">
        <v>0</v>
      </c>
      <c r="G24" s="540">
        <v>0</v>
      </c>
      <c r="H24" s="540">
        <v>0</v>
      </c>
      <c r="I24" s="540">
        <v>0</v>
      </c>
      <c r="J24" s="540">
        <v>0</v>
      </c>
      <c r="K24" s="540">
        <v>0</v>
      </c>
      <c r="L24" s="540">
        <v>0</v>
      </c>
      <c r="M24" s="540">
        <v>0</v>
      </c>
      <c r="N24" s="540">
        <v>0</v>
      </c>
      <c r="O24" s="540">
        <v>0</v>
      </c>
      <c r="P24" s="540">
        <v>0</v>
      </c>
      <c r="Q24" s="540">
        <v>0</v>
      </c>
      <c r="R24" s="540">
        <v>0</v>
      </c>
      <c r="S24" s="369" t="s">
        <v>553</v>
      </c>
      <c r="T24" s="1447" t="s">
        <v>553</v>
      </c>
      <c r="U24" s="370" t="s">
        <v>553</v>
      </c>
    </row>
    <row r="25" spans="1:21" ht="18" customHeight="1">
      <c r="A25" s="213"/>
      <c r="B25" s="214"/>
      <c r="C25" s="216" t="s">
        <v>430</v>
      </c>
      <c r="D25" s="286">
        <v>33</v>
      </c>
      <c r="E25" s="352">
        <v>3</v>
      </c>
      <c r="F25" s="352">
        <v>8</v>
      </c>
      <c r="G25" s="540">
        <v>0</v>
      </c>
      <c r="H25" s="540">
        <v>0</v>
      </c>
      <c r="I25" s="352">
        <v>22</v>
      </c>
      <c r="J25" s="352">
        <v>22</v>
      </c>
      <c r="K25" s="540">
        <v>0</v>
      </c>
      <c r="L25" s="540">
        <v>0</v>
      </c>
      <c r="M25" s="540">
        <v>0</v>
      </c>
      <c r="N25" s="540">
        <v>0</v>
      </c>
      <c r="O25" s="540">
        <v>0</v>
      </c>
      <c r="P25" s="540">
        <v>0</v>
      </c>
      <c r="Q25" s="540">
        <v>0</v>
      </c>
      <c r="R25" s="352">
        <v>3</v>
      </c>
      <c r="S25" s="369">
        <v>9.1</v>
      </c>
      <c r="T25" s="1447">
        <v>24.2</v>
      </c>
      <c r="U25" s="370">
        <v>66.7</v>
      </c>
    </row>
    <row r="26" spans="1:21" ht="18" customHeight="1">
      <c r="A26" s="213"/>
      <c r="B26" s="214"/>
      <c r="C26" s="216" t="s">
        <v>431</v>
      </c>
      <c r="D26" s="286">
        <v>21</v>
      </c>
      <c r="E26" s="352">
        <v>0</v>
      </c>
      <c r="F26" s="540">
        <v>0</v>
      </c>
      <c r="G26" s="540">
        <v>1</v>
      </c>
      <c r="H26" s="540">
        <v>1</v>
      </c>
      <c r="I26" s="352">
        <v>18</v>
      </c>
      <c r="J26" s="352">
        <v>18</v>
      </c>
      <c r="K26" s="540">
        <v>0</v>
      </c>
      <c r="L26" s="540">
        <v>0</v>
      </c>
      <c r="M26" s="540">
        <v>1</v>
      </c>
      <c r="N26" s="540">
        <v>0</v>
      </c>
      <c r="O26" s="540">
        <v>0</v>
      </c>
      <c r="P26" s="540">
        <v>0</v>
      </c>
      <c r="Q26" s="540">
        <v>0</v>
      </c>
      <c r="R26" s="352">
        <v>0</v>
      </c>
      <c r="S26" s="369">
        <v>0</v>
      </c>
      <c r="T26" s="1447" t="s">
        <v>553</v>
      </c>
      <c r="U26" s="370">
        <v>85.7</v>
      </c>
    </row>
    <row r="27" spans="1:21" ht="18" customHeight="1">
      <c r="A27" s="213"/>
      <c r="B27" s="214"/>
      <c r="C27" s="215" t="s">
        <v>215</v>
      </c>
      <c r="D27" s="286">
        <v>377</v>
      </c>
      <c r="E27" s="352">
        <v>277</v>
      </c>
      <c r="F27" s="352">
        <v>27</v>
      </c>
      <c r="G27" s="352">
        <v>23</v>
      </c>
      <c r="H27" s="352">
        <v>0</v>
      </c>
      <c r="I27" s="352">
        <v>36</v>
      </c>
      <c r="J27" s="352">
        <v>36</v>
      </c>
      <c r="K27" s="540">
        <v>0</v>
      </c>
      <c r="L27" s="540">
        <v>0</v>
      </c>
      <c r="M27" s="352">
        <v>14</v>
      </c>
      <c r="N27" s="540">
        <v>0</v>
      </c>
      <c r="O27" s="540">
        <v>0</v>
      </c>
      <c r="P27" s="540">
        <v>0</v>
      </c>
      <c r="Q27" s="540">
        <v>0</v>
      </c>
      <c r="R27" s="352">
        <v>277</v>
      </c>
      <c r="S27" s="369">
        <v>73.5</v>
      </c>
      <c r="T27" s="1447">
        <v>7.2</v>
      </c>
      <c r="U27" s="370">
        <v>9.5</v>
      </c>
    </row>
    <row r="28" spans="1:21" ht="18" customHeight="1">
      <c r="A28" s="213"/>
      <c r="B28" s="217"/>
      <c r="C28" s="218" t="s">
        <v>275</v>
      </c>
      <c r="D28" s="286">
        <v>373</v>
      </c>
      <c r="E28" s="355">
        <v>85</v>
      </c>
      <c r="F28" s="355">
        <v>66</v>
      </c>
      <c r="G28" s="541">
        <v>29</v>
      </c>
      <c r="H28" s="541">
        <v>0</v>
      </c>
      <c r="I28" s="355">
        <v>188</v>
      </c>
      <c r="J28" s="355">
        <v>187</v>
      </c>
      <c r="K28" s="541">
        <v>1</v>
      </c>
      <c r="L28" s="541">
        <v>0</v>
      </c>
      <c r="M28" s="355">
        <v>5</v>
      </c>
      <c r="N28" s="540">
        <v>0</v>
      </c>
      <c r="O28" s="540">
        <v>0</v>
      </c>
      <c r="P28" s="540">
        <v>0</v>
      </c>
      <c r="Q28" s="540">
        <v>0</v>
      </c>
      <c r="R28" s="355">
        <v>85</v>
      </c>
      <c r="S28" s="371">
        <v>22.8</v>
      </c>
      <c r="T28" s="1448">
        <v>17.7</v>
      </c>
      <c r="U28" s="372">
        <v>50.4</v>
      </c>
    </row>
    <row r="29" spans="1:21" ht="18" customHeight="1">
      <c r="A29" s="563"/>
      <c r="B29" s="214" t="s">
        <v>804</v>
      </c>
      <c r="C29" s="219" t="s">
        <v>5</v>
      </c>
      <c r="D29" s="378">
        <v>159</v>
      </c>
      <c r="E29" s="379">
        <v>17</v>
      </c>
      <c r="F29" s="379">
        <v>32</v>
      </c>
      <c r="G29" s="379">
        <v>7</v>
      </c>
      <c r="H29" s="374">
        <v>5</v>
      </c>
      <c r="I29" s="379">
        <v>55</v>
      </c>
      <c r="J29" s="379">
        <v>53</v>
      </c>
      <c r="K29" s="379">
        <v>2</v>
      </c>
      <c r="L29" s="374">
        <v>2</v>
      </c>
      <c r="M29" s="379">
        <v>40</v>
      </c>
      <c r="N29" s="374">
        <v>1</v>
      </c>
      <c r="O29" s="374">
        <v>0</v>
      </c>
      <c r="P29" s="374">
        <v>0</v>
      </c>
      <c r="Q29" s="374">
        <v>0</v>
      </c>
      <c r="R29" s="379">
        <v>17</v>
      </c>
      <c r="S29" s="376">
        <v>10.7</v>
      </c>
      <c r="T29" s="1446">
        <v>20.1</v>
      </c>
      <c r="U29" s="377">
        <v>34.6</v>
      </c>
    </row>
    <row r="30" spans="1:21" ht="18" customHeight="1">
      <c r="A30" s="563"/>
      <c r="B30" s="214" t="s">
        <v>805</v>
      </c>
      <c r="C30" s="571" t="s">
        <v>225</v>
      </c>
      <c r="D30" s="559">
        <v>159</v>
      </c>
      <c r="E30" s="560">
        <v>17</v>
      </c>
      <c r="F30" s="560">
        <v>32</v>
      </c>
      <c r="G30" s="560">
        <v>7</v>
      </c>
      <c r="H30" s="352">
        <v>5</v>
      </c>
      <c r="I30" s="560">
        <v>55</v>
      </c>
      <c r="J30" s="560">
        <v>53</v>
      </c>
      <c r="K30" s="560">
        <v>2</v>
      </c>
      <c r="L30" s="352">
        <v>2</v>
      </c>
      <c r="M30" s="560">
        <v>40</v>
      </c>
      <c r="N30" s="352">
        <v>1</v>
      </c>
      <c r="O30" s="352">
        <v>0</v>
      </c>
      <c r="P30" s="352">
        <v>0</v>
      </c>
      <c r="Q30" s="352">
        <v>0</v>
      </c>
      <c r="R30" s="560">
        <v>17</v>
      </c>
      <c r="S30" s="567">
        <v>10.7</v>
      </c>
      <c r="T30" s="1449">
        <v>20.1</v>
      </c>
      <c r="U30" s="568">
        <v>34.6</v>
      </c>
    </row>
    <row r="31" spans="1:21" ht="18" customHeight="1">
      <c r="A31" s="564"/>
      <c r="B31" s="562" t="s">
        <v>806</v>
      </c>
      <c r="C31" s="641" t="s">
        <v>933</v>
      </c>
      <c r="D31" s="290">
        <v>0</v>
      </c>
      <c r="E31" s="355">
        <v>0</v>
      </c>
      <c r="F31" s="355">
        <v>0</v>
      </c>
      <c r="G31" s="355">
        <v>0</v>
      </c>
      <c r="H31" s="355">
        <v>0</v>
      </c>
      <c r="I31" s="355">
        <v>0</v>
      </c>
      <c r="J31" s="355">
        <v>0</v>
      </c>
      <c r="K31" s="355">
        <v>0</v>
      </c>
      <c r="L31" s="355">
        <v>0</v>
      </c>
      <c r="M31" s="355">
        <v>0</v>
      </c>
      <c r="N31" s="355">
        <v>0</v>
      </c>
      <c r="O31" s="355">
        <v>0</v>
      </c>
      <c r="P31" s="355">
        <v>0</v>
      </c>
      <c r="Q31" s="355">
        <v>0</v>
      </c>
      <c r="R31" s="355">
        <v>0</v>
      </c>
      <c r="S31" s="1171" t="s">
        <v>553</v>
      </c>
      <c r="T31" s="1450" t="s">
        <v>553</v>
      </c>
      <c r="U31" s="293" t="s">
        <v>553</v>
      </c>
    </row>
    <row r="32" spans="1:29" ht="18" customHeight="1">
      <c r="A32" s="213"/>
      <c r="B32" s="214"/>
      <c r="C32" s="219" t="s">
        <v>5</v>
      </c>
      <c r="D32" s="375">
        <v>4219</v>
      </c>
      <c r="E32" s="379">
        <v>1754</v>
      </c>
      <c r="F32" s="379">
        <v>518</v>
      </c>
      <c r="G32" s="379">
        <v>156</v>
      </c>
      <c r="H32" s="379">
        <v>46</v>
      </c>
      <c r="I32" s="379">
        <v>1539</v>
      </c>
      <c r="J32" s="379">
        <v>1539</v>
      </c>
      <c r="K32" s="379">
        <v>0</v>
      </c>
      <c r="L32" s="379">
        <v>3</v>
      </c>
      <c r="M32" s="379">
        <v>197</v>
      </c>
      <c r="N32" s="374">
        <v>6</v>
      </c>
      <c r="O32" s="374">
        <v>0</v>
      </c>
      <c r="P32" s="374">
        <v>0</v>
      </c>
      <c r="Q32" s="374">
        <v>0</v>
      </c>
      <c r="R32" s="379">
        <v>1754</v>
      </c>
      <c r="S32" s="1172">
        <v>41.6</v>
      </c>
      <c r="T32" s="1446">
        <v>12.3</v>
      </c>
      <c r="U32" s="1174">
        <v>36.5</v>
      </c>
      <c r="V32" s="68"/>
      <c r="W32" s="68"/>
      <c r="X32" s="68"/>
      <c r="Y32" s="68"/>
      <c r="Z32" s="68"/>
      <c r="AA32" s="68"/>
      <c r="AB32" s="68"/>
      <c r="AC32" s="68"/>
    </row>
    <row r="33" spans="1:21" ht="18" customHeight="1">
      <c r="A33" s="213"/>
      <c r="B33" s="214"/>
      <c r="C33" s="215" t="s">
        <v>225</v>
      </c>
      <c r="D33" s="565">
        <v>2470</v>
      </c>
      <c r="E33" s="561">
        <v>1325</v>
      </c>
      <c r="F33" s="561">
        <v>313</v>
      </c>
      <c r="G33" s="561">
        <v>112</v>
      </c>
      <c r="H33" s="561">
        <v>25</v>
      </c>
      <c r="I33" s="561">
        <v>512</v>
      </c>
      <c r="J33" s="561">
        <v>512</v>
      </c>
      <c r="K33" s="561">
        <v>0</v>
      </c>
      <c r="L33" s="561">
        <v>3</v>
      </c>
      <c r="M33" s="561">
        <v>175</v>
      </c>
      <c r="N33" s="352">
        <v>5</v>
      </c>
      <c r="O33" s="352">
        <v>0</v>
      </c>
      <c r="P33" s="352">
        <v>0</v>
      </c>
      <c r="Q33" s="352">
        <v>0</v>
      </c>
      <c r="R33" s="561">
        <v>1325</v>
      </c>
      <c r="S33" s="369">
        <v>53.6</v>
      </c>
      <c r="T33" s="1447">
        <v>12.7</v>
      </c>
      <c r="U33" s="370">
        <v>20.7</v>
      </c>
    </row>
    <row r="34" spans="1:21" ht="18" customHeight="1">
      <c r="A34" s="213"/>
      <c r="B34" s="214"/>
      <c r="C34" s="215" t="s">
        <v>226</v>
      </c>
      <c r="D34" s="346">
        <v>236</v>
      </c>
      <c r="E34" s="352">
        <v>37</v>
      </c>
      <c r="F34" s="352">
        <v>46</v>
      </c>
      <c r="G34" s="352">
        <v>2</v>
      </c>
      <c r="H34" s="352">
        <v>5</v>
      </c>
      <c r="I34" s="352">
        <v>144</v>
      </c>
      <c r="J34" s="352">
        <v>144</v>
      </c>
      <c r="K34" s="352">
        <v>0</v>
      </c>
      <c r="L34" s="352">
        <v>0</v>
      </c>
      <c r="M34" s="352">
        <v>2</v>
      </c>
      <c r="N34" s="352">
        <v>0</v>
      </c>
      <c r="O34" s="540">
        <v>0</v>
      </c>
      <c r="P34" s="352">
        <v>0</v>
      </c>
      <c r="Q34" s="352">
        <v>0</v>
      </c>
      <c r="R34" s="352">
        <v>37</v>
      </c>
      <c r="S34" s="369">
        <v>15.7</v>
      </c>
      <c r="T34" s="1447">
        <v>19.5</v>
      </c>
      <c r="U34" s="370">
        <v>61</v>
      </c>
    </row>
    <row r="35" spans="1:21" ht="18" customHeight="1">
      <c r="A35" s="213"/>
      <c r="B35" s="214"/>
      <c r="C35" s="215" t="s">
        <v>227</v>
      </c>
      <c r="D35" s="346">
        <v>811</v>
      </c>
      <c r="E35" s="352">
        <v>124</v>
      </c>
      <c r="F35" s="352">
        <v>72</v>
      </c>
      <c r="G35" s="352">
        <v>8</v>
      </c>
      <c r="H35" s="352">
        <v>8</v>
      </c>
      <c r="I35" s="352">
        <v>594</v>
      </c>
      <c r="J35" s="352">
        <v>594</v>
      </c>
      <c r="K35" s="352">
        <v>0</v>
      </c>
      <c r="L35" s="352">
        <v>0</v>
      </c>
      <c r="M35" s="352">
        <v>5</v>
      </c>
      <c r="N35" s="352">
        <v>0</v>
      </c>
      <c r="O35" s="540">
        <v>0</v>
      </c>
      <c r="P35" s="352">
        <v>0</v>
      </c>
      <c r="Q35" s="352">
        <v>0</v>
      </c>
      <c r="R35" s="352">
        <v>124</v>
      </c>
      <c r="S35" s="369">
        <v>15.3</v>
      </c>
      <c r="T35" s="1447">
        <v>8.9</v>
      </c>
      <c r="U35" s="370">
        <v>73.2</v>
      </c>
    </row>
    <row r="36" spans="1:21" ht="18" customHeight="1">
      <c r="A36" s="213"/>
      <c r="B36" s="214" t="s">
        <v>5</v>
      </c>
      <c r="C36" s="215" t="s">
        <v>229</v>
      </c>
      <c r="D36" s="346">
        <v>221</v>
      </c>
      <c r="E36" s="352">
        <v>88</v>
      </c>
      <c r="F36" s="352">
        <v>33</v>
      </c>
      <c r="G36" s="352">
        <v>0</v>
      </c>
      <c r="H36" s="352">
        <v>2</v>
      </c>
      <c r="I36" s="352">
        <v>97</v>
      </c>
      <c r="J36" s="352">
        <v>97</v>
      </c>
      <c r="K36" s="352">
        <v>0</v>
      </c>
      <c r="L36" s="352">
        <v>0</v>
      </c>
      <c r="M36" s="352">
        <v>1</v>
      </c>
      <c r="N36" s="352">
        <v>0</v>
      </c>
      <c r="O36" s="540">
        <v>0</v>
      </c>
      <c r="P36" s="352">
        <v>0</v>
      </c>
      <c r="Q36" s="352">
        <v>0</v>
      </c>
      <c r="R36" s="352">
        <v>88</v>
      </c>
      <c r="S36" s="369">
        <v>39.8</v>
      </c>
      <c r="T36" s="1447">
        <v>14.9</v>
      </c>
      <c r="U36" s="370">
        <v>43.9</v>
      </c>
    </row>
    <row r="37" spans="1:21" ht="18" customHeight="1">
      <c r="A37" s="213"/>
      <c r="B37" s="214"/>
      <c r="C37" s="215" t="s">
        <v>230</v>
      </c>
      <c r="D37" s="346">
        <v>33</v>
      </c>
      <c r="E37" s="352">
        <v>1</v>
      </c>
      <c r="F37" s="352">
        <v>6</v>
      </c>
      <c r="G37" s="352">
        <v>0</v>
      </c>
      <c r="H37" s="352">
        <v>5</v>
      </c>
      <c r="I37" s="352">
        <v>20</v>
      </c>
      <c r="J37" s="352">
        <v>20</v>
      </c>
      <c r="K37" s="352">
        <v>0</v>
      </c>
      <c r="L37" s="352">
        <v>0</v>
      </c>
      <c r="M37" s="352">
        <v>0</v>
      </c>
      <c r="N37" s="352">
        <v>1</v>
      </c>
      <c r="O37" s="540">
        <v>0</v>
      </c>
      <c r="P37" s="352">
        <v>0</v>
      </c>
      <c r="Q37" s="352">
        <v>0</v>
      </c>
      <c r="R37" s="352">
        <v>1</v>
      </c>
      <c r="S37" s="369">
        <v>3</v>
      </c>
      <c r="T37" s="1447">
        <v>18.2</v>
      </c>
      <c r="U37" s="370">
        <v>60.6</v>
      </c>
    </row>
    <row r="38" spans="1:21" ht="18" customHeight="1">
      <c r="A38" s="213"/>
      <c r="B38" s="214"/>
      <c r="C38" s="215" t="s">
        <v>232</v>
      </c>
      <c r="D38" s="346">
        <v>26</v>
      </c>
      <c r="E38" s="352">
        <v>4</v>
      </c>
      <c r="F38" s="352">
        <v>5</v>
      </c>
      <c r="G38" s="352">
        <v>0</v>
      </c>
      <c r="H38" s="352">
        <v>0</v>
      </c>
      <c r="I38" s="352">
        <v>17</v>
      </c>
      <c r="J38" s="352">
        <v>17</v>
      </c>
      <c r="K38" s="352">
        <v>0</v>
      </c>
      <c r="L38" s="352">
        <v>0</v>
      </c>
      <c r="M38" s="352">
        <v>0</v>
      </c>
      <c r="N38" s="352">
        <v>0</v>
      </c>
      <c r="O38" s="540">
        <v>0</v>
      </c>
      <c r="P38" s="352">
        <v>0</v>
      </c>
      <c r="Q38" s="352">
        <v>0</v>
      </c>
      <c r="R38" s="352">
        <v>4</v>
      </c>
      <c r="S38" s="369">
        <v>15.4</v>
      </c>
      <c r="T38" s="1447">
        <v>19.2</v>
      </c>
      <c r="U38" s="370">
        <v>65.4</v>
      </c>
    </row>
    <row r="39" spans="1:21" ht="18" customHeight="1">
      <c r="A39" s="213"/>
      <c r="B39" s="214"/>
      <c r="C39" s="215" t="s">
        <v>233</v>
      </c>
      <c r="D39" s="346">
        <v>0</v>
      </c>
      <c r="E39" s="352">
        <v>0</v>
      </c>
      <c r="F39" s="352">
        <v>0</v>
      </c>
      <c r="G39" s="352">
        <v>0</v>
      </c>
      <c r="H39" s="352">
        <v>0</v>
      </c>
      <c r="I39" s="352">
        <v>0</v>
      </c>
      <c r="J39" s="352">
        <v>0</v>
      </c>
      <c r="K39" s="352">
        <v>0</v>
      </c>
      <c r="L39" s="352">
        <v>0</v>
      </c>
      <c r="M39" s="352">
        <v>0</v>
      </c>
      <c r="N39" s="352">
        <v>0</v>
      </c>
      <c r="O39" s="540">
        <v>0</v>
      </c>
      <c r="P39" s="352">
        <v>0</v>
      </c>
      <c r="Q39" s="352">
        <v>0</v>
      </c>
      <c r="R39" s="352">
        <v>0</v>
      </c>
      <c r="S39" s="369" t="s">
        <v>553</v>
      </c>
      <c r="T39" s="1447" t="s">
        <v>553</v>
      </c>
      <c r="U39" s="370" t="s">
        <v>553</v>
      </c>
    </row>
    <row r="40" spans="1:21" ht="18" customHeight="1">
      <c r="A40" s="213"/>
      <c r="B40" s="214"/>
      <c r="C40" s="216" t="s">
        <v>430</v>
      </c>
      <c r="D40" s="346">
        <v>21</v>
      </c>
      <c r="E40" s="352">
        <v>1</v>
      </c>
      <c r="F40" s="352">
        <v>6</v>
      </c>
      <c r="G40" s="352">
        <v>0</v>
      </c>
      <c r="H40" s="352">
        <v>0</v>
      </c>
      <c r="I40" s="352">
        <v>14</v>
      </c>
      <c r="J40" s="352">
        <v>14</v>
      </c>
      <c r="K40" s="352">
        <v>0</v>
      </c>
      <c r="L40" s="352">
        <v>0</v>
      </c>
      <c r="M40" s="352">
        <v>0</v>
      </c>
      <c r="N40" s="352">
        <v>0</v>
      </c>
      <c r="O40" s="540">
        <v>0</v>
      </c>
      <c r="P40" s="352">
        <v>0</v>
      </c>
      <c r="Q40" s="352">
        <v>0</v>
      </c>
      <c r="R40" s="352">
        <v>1</v>
      </c>
      <c r="S40" s="369">
        <v>4.8</v>
      </c>
      <c r="T40" s="1447">
        <v>28.6</v>
      </c>
      <c r="U40" s="370">
        <v>66.7</v>
      </c>
    </row>
    <row r="41" spans="1:21" ht="18" customHeight="1">
      <c r="A41" s="213"/>
      <c r="B41" s="214"/>
      <c r="C41" s="216" t="s">
        <v>431</v>
      </c>
      <c r="D41" s="346">
        <v>6</v>
      </c>
      <c r="E41" s="352">
        <v>0</v>
      </c>
      <c r="F41" s="352">
        <v>0</v>
      </c>
      <c r="G41" s="352">
        <v>0</v>
      </c>
      <c r="H41" s="352">
        <v>1</v>
      </c>
      <c r="I41" s="352">
        <v>5</v>
      </c>
      <c r="J41" s="352">
        <v>5</v>
      </c>
      <c r="K41" s="352">
        <v>0</v>
      </c>
      <c r="L41" s="352">
        <v>0</v>
      </c>
      <c r="M41" s="352">
        <v>0</v>
      </c>
      <c r="N41" s="352">
        <v>0</v>
      </c>
      <c r="O41" s="540">
        <v>0</v>
      </c>
      <c r="P41" s="352">
        <v>0</v>
      </c>
      <c r="Q41" s="352">
        <v>0</v>
      </c>
      <c r="R41" s="352">
        <v>0</v>
      </c>
      <c r="S41" s="369">
        <v>0</v>
      </c>
      <c r="T41" s="1447" t="s">
        <v>553</v>
      </c>
      <c r="U41" s="370">
        <v>83.3</v>
      </c>
    </row>
    <row r="42" spans="1:21" ht="18" customHeight="1">
      <c r="A42" s="213"/>
      <c r="B42" s="214"/>
      <c r="C42" s="215" t="s">
        <v>215</v>
      </c>
      <c r="D42" s="346">
        <v>198</v>
      </c>
      <c r="E42" s="352">
        <v>129</v>
      </c>
      <c r="F42" s="352">
        <v>10</v>
      </c>
      <c r="G42" s="352">
        <v>20</v>
      </c>
      <c r="H42" s="352">
        <v>0</v>
      </c>
      <c r="I42" s="352">
        <v>28</v>
      </c>
      <c r="J42" s="352">
        <v>28</v>
      </c>
      <c r="K42" s="352">
        <v>0</v>
      </c>
      <c r="L42" s="352">
        <v>0</v>
      </c>
      <c r="M42" s="352">
        <v>11</v>
      </c>
      <c r="N42" s="352">
        <v>0</v>
      </c>
      <c r="O42" s="540">
        <v>0</v>
      </c>
      <c r="P42" s="352">
        <v>0</v>
      </c>
      <c r="Q42" s="352">
        <v>0</v>
      </c>
      <c r="R42" s="352">
        <v>129</v>
      </c>
      <c r="S42" s="369">
        <v>65.2</v>
      </c>
      <c r="T42" s="1447">
        <v>5.1</v>
      </c>
      <c r="U42" s="370">
        <v>14.1</v>
      </c>
    </row>
    <row r="43" spans="1:21" ht="18" customHeight="1">
      <c r="A43" s="610" t="s">
        <v>8</v>
      </c>
      <c r="B43" s="217"/>
      <c r="C43" s="218" t="s">
        <v>275</v>
      </c>
      <c r="D43" s="362">
        <v>197</v>
      </c>
      <c r="E43" s="355">
        <v>45</v>
      </c>
      <c r="F43" s="355">
        <v>27</v>
      </c>
      <c r="G43" s="355">
        <v>14</v>
      </c>
      <c r="H43" s="355">
        <v>0</v>
      </c>
      <c r="I43" s="355">
        <v>108</v>
      </c>
      <c r="J43" s="355">
        <v>108</v>
      </c>
      <c r="K43" s="355">
        <v>0</v>
      </c>
      <c r="L43" s="355">
        <v>0</v>
      </c>
      <c r="M43" s="355">
        <v>3</v>
      </c>
      <c r="N43" s="355">
        <v>0</v>
      </c>
      <c r="O43" s="541">
        <v>0</v>
      </c>
      <c r="P43" s="355">
        <v>0</v>
      </c>
      <c r="Q43" s="355">
        <v>0</v>
      </c>
      <c r="R43" s="355">
        <v>45</v>
      </c>
      <c r="S43" s="371">
        <v>22.8</v>
      </c>
      <c r="T43" s="1448">
        <v>13.7</v>
      </c>
      <c r="U43" s="372">
        <v>54.8</v>
      </c>
    </row>
    <row r="44" spans="1:21" ht="18" customHeight="1">
      <c r="A44" s="213"/>
      <c r="B44" s="214"/>
      <c r="C44" s="219" t="s">
        <v>5</v>
      </c>
      <c r="D44" s="375">
        <v>4128</v>
      </c>
      <c r="E44" s="379">
        <v>1743</v>
      </c>
      <c r="F44" s="379">
        <v>500</v>
      </c>
      <c r="G44" s="379">
        <v>151</v>
      </c>
      <c r="H44" s="379">
        <v>41</v>
      </c>
      <c r="I44" s="379">
        <v>1507</v>
      </c>
      <c r="J44" s="379">
        <v>1507</v>
      </c>
      <c r="K44" s="379">
        <v>0</v>
      </c>
      <c r="L44" s="379">
        <v>1</v>
      </c>
      <c r="M44" s="379">
        <v>180</v>
      </c>
      <c r="N44" s="374">
        <v>5</v>
      </c>
      <c r="O44" s="374">
        <v>0</v>
      </c>
      <c r="P44" s="374">
        <v>0</v>
      </c>
      <c r="Q44" s="374">
        <v>0</v>
      </c>
      <c r="R44" s="379">
        <v>1743</v>
      </c>
      <c r="S44" s="376">
        <v>42.2</v>
      </c>
      <c r="T44" s="1446">
        <v>12.1</v>
      </c>
      <c r="U44" s="377">
        <v>36.5</v>
      </c>
    </row>
    <row r="45" spans="1:21" ht="18" customHeight="1">
      <c r="A45" s="213"/>
      <c r="B45" s="214"/>
      <c r="C45" s="215" t="s">
        <v>225</v>
      </c>
      <c r="D45" s="565">
        <v>2379</v>
      </c>
      <c r="E45" s="352">
        <v>1314</v>
      </c>
      <c r="F45" s="352">
        <v>295</v>
      </c>
      <c r="G45" s="352">
        <v>107</v>
      </c>
      <c r="H45" s="352">
        <v>20</v>
      </c>
      <c r="I45" s="352">
        <v>480</v>
      </c>
      <c r="J45" s="352">
        <v>480</v>
      </c>
      <c r="K45" s="352">
        <v>0</v>
      </c>
      <c r="L45" s="352">
        <v>1</v>
      </c>
      <c r="M45" s="352">
        <v>158</v>
      </c>
      <c r="N45" s="352">
        <v>4</v>
      </c>
      <c r="O45" s="352">
        <v>0</v>
      </c>
      <c r="P45" s="352">
        <v>0</v>
      </c>
      <c r="Q45" s="352">
        <v>0</v>
      </c>
      <c r="R45" s="352">
        <v>1314</v>
      </c>
      <c r="S45" s="369">
        <v>55.2</v>
      </c>
      <c r="T45" s="1447">
        <v>12.4</v>
      </c>
      <c r="U45" s="370">
        <v>20.2</v>
      </c>
    </row>
    <row r="46" spans="1:21" ht="18" customHeight="1">
      <c r="A46" s="213"/>
      <c r="B46" s="214" t="s">
        <v>239</v>
      </c>
      <c r="C46" s="215" t="s">
        <v>226</v>
      </c>
      <c r="D46" s="346">
        <v>236</v>
      </c>
      <c r="E46" s="352">
        <v>37</v>
      </c>
      <c r="F46" s="352">
        <v>46</v>
      </c>
      <c r="G46" s="352">
        <v>2</v>
      </c>
      <c r="H46" s="352">
        <v>5</v>
      </c>
      <c r="I46" s="352">
        <v>144</v>
      </c>
      <c r="J46" s="352">
        <v>144</v>
      </c>
      <c r="K46" s="352">
        <v>0</v>
      </c>
      <c r="L46" s="352">
        <v>0</v>
      </c>
      <c r="M46" s="352">
        <v>2</v>
      </c>
      <c r="N46" s="352">
        <v>0</v>
      </c>
      <c r="O46" s="540">
        <v>0</v>
      </c>
      <c r="P46" s="352">
        <v>0</v>
      </c>
      <c r="Q46" s="352">
        <v>0</v>
      </c>
      <c r="R46" s="352">
        <v>37</v>
      </c>
      <c r="S46" s="369">
        <v>15.7</v>
      </c>
      <c r="T46" s="1447">
        <v>19.5</v>
      </c>
      <c r="U46" s="370">
        <v>61</v>
      </c>
    </row>
    <row r="47" spans="1:21" ht="18" customHeight="1">
      <c r="A47" s="213"/>
      <c r="B47" s="214"/>
      <c r="C47" s="215" t="s">
        <v>227</v>
      </c>
      <c r="D47" s="346">
        <v>811</v>
      </c>
      <c r="E47" s="352">
        <v>124</v>
      </c>
      <c r="F47" s="352">
        <v>72</v>
      </c>
      <c r="G47" s="352">
        <v>8</v>
      </c>
      <c r="H47" s="352">
        <v>8</v>
      </c>
      <c r="I47" s="352">
        <v>594</v>
      </c>
      <c r="J47" s="352">
        <v>594</v>
      </c>
      <c r="K47" s="352">
        <v>0</v>
      </c>
      <c r="L47" s="352">
        <v>0</v>
      </c>
      <c r="M47" s="352">
        <v>5</v>
      </c>
      <c r="N47" s="352">
        <v>0</v>
      </c>
      <c r="O47" s="540">
        <v>0</v>
      </c>
      <c r="P47" s="352">
        <v>0</v>
      </c>
      <c r="Q47" s="352">
        <v>0</v>
      </c>
      <c r="R47" s="352">
        <v>124</v>
      </c>
      <c r="S47" s="369">
        <v>15.3</v>
      </c>
      <c r="T47" s="1447">
        <v>8.9</v>
      </c>
      <c r="U47" s="370">
        <v>73.2</v>
      </c>
    </row>
    <row r="48" spans="1:21" ht="18" customHeight="1">
      <c r="A48" s="213"/>
      <c r="B48" s="214" t="s">
        <v>240</v>
      </c>
      <c r="C48" s="215" t="s">
        <v>229</v>
      </c>
      <c r="D48" s="346">
        <v>221</v>
      </c>
      <c r="E48" s="352">
        <v>88</v>
      </c>
      <c r="F48" s="352">
        <v>33</v>
      </c>
      <c r="G48" s="352">
        <v>0</v>
      </c>
      <c r="H48" s="352">
        <v>2</v>
      </c>
      <c r="I48" s="352">
        <v>97</v>
      </c>
      <c r="J48" s="352">
        <v>97</v>
      </c>
      <c r="K48" s="352">
        <v>0</v>
      </c>
      <c r="L48" s="352">
        <v>0</v>
      </c>
      <c r="M48" s="352">
        <v>1</v>
      </c>
      <c r="N48" s="352">
        <v>0</v>
      </c>
      <c r="O48" s="540">
        <v>0</v>
      </c>
      <c r="P48" s="352">
        <v>0</v>
      </c>
      <c r="Q48" s="352">
        <v>0</v>
      </c>
      <c r="R48" s="352">
        <v>88</v>
      </c>
      <c r="S48" s="369">
        <v>39.8</v>
      </c>
      <c r="T48" s="1447">
        <v>14.9</v>
      </c>
      <c r="U48" s="370">
        <v>43.9</v>
      </c>
    </row>
    <row r="49" spans="1:21" ht="18" customHeight="1">
      <c r="A49" s="213"/>
      <c r="B49" s="214"/>
      <c r="C49" s="215" t="s">
        <v>230</v>
      </c>
      <c r="D49" s="346">
        <v>33</v>
      </c>
      <c r="E49" s="352">
        <v>1</v>
      </c>
      <c r="F49" s="352">
        <v>6</v>
      </c>
      <c r="G49" s="352">
        <v>0</v>
      </c>
      <c r="H49" s="352">
        <v>5</v>
      </c>
      <c r="I49" s="352">
        <v>20</v>
      </c>
      <c r="J49" s="352">
        <v>20</v>
      </c>
      <c r="K49" s="352">
        <v>0</v>
      </c>
      <c r="L49" s="352">
        <v>0</v>
      </c>
      <c r="M49" s="352">
        <v>0</v>
      </c>
      <c r="N49" s="352">
        <v>1</v>
      </c>
      <c r="O49" s="540">
        <v>0</v>
      </c>
      <c r="P49" s="352">
        <v>0</v>
      </c>
      <c r="Q49" s="352">
        <v>0</v>
      </c>
      <c r="R49" s="352">
        <v>1</v>
      </c>
      <c r="S49" s="369">
        <v>3</v>
      </c>
      <c r="T49" s="1447">
        <v>18.2</v>
      </c>
      <c r="U49" s="370">
        <v>60.6</v>
      </c>
    </row>
    <row r="50" spans="1:21" ht="18" customHeight="1">
      <c r="A50" s="213"/>
      <c r="B50" s="214" t="s">
        <v>241</v>
      </c>
      <c r="C50" s="215" t="s">
        <v>232</v>
      </c>
      <c r="D50" s="346">
        <v>26</v>
      </c>
      <c r="E50" s="352">
        <v>4</v>
      </c>
      <c r="F50" s="352">
        <v>5</v>
      </c>
      <c r="G50" s="352">
        <v>0</v>
      </c>
      <c r="H50" s="352">
        <v>0</v>
      </c>
      <c r="I50" s="352">
        <v>17</v>
      </c>
      <c r="J50" s="352">
        <v>17</v>
      </c>
      <c r="K50" s="352">
        <v>0</v>
      </c>
      <c r="L50" s="352">
        <v>0</v>
      </c>
      <c r="M50" s="352">
        <v>0</v>
      </c>
      <c r="N50" s="352">
        <v>0</v>
      </c>
      <c r="O50" s="540">
        <v>0</v>
      </c>
      <c r="P50" s="352">
        <v>0</v>
      </c>
      <c r="Q50" s="352">
        <v>0</v>
      </c>
      <c r="R50" s="352">
        <v>4</v>
      </c>
      <c r="S50" s="369">
        <v>15.4</v>
      </c>
      <c r="T50" s="1447">
        <v>19.2</v>
      </c>
      <c r="U50" s="370">
        <v>65.4</v>
      </c>
    </row>
    <row r="51" spans="1:21" ht="18" customHeight="1">
      <c r="A51" s="213"/>
      <c r="B51" s="214"/>
      <c r="C51" s="215" t="s">
        <v>233</v>
      </c>
      <c r="D51" s="346">
        <v>0</v>
      </c>
      <c r="E51" s="352">
        <v>0</v>
      </c>
      <c r="F51" s="352">
        <v>0</v>
      </c>
      <c r="G51" s="352">
        <v>0</v>
      </c>
      <c r="H51" s="352">
        <v>0</v>
      </c>
      <c r="I51" s="352">
        <v>0</v>
      </c>
      <c r="J51" s="352">
        <v>0</v>
      </c>
      <c r="K51" s="352">
        <v>0</v>
      </c>
      <c r="L51" s="352">
        <v>0</v>
      </c>
      <c r="M51" s="352">
        <v>0</v>
      </c>
      <c r="N51" s="352">
        <v>0</v>
      </c>
      <c r="O51" s="540">
        <v>0</v>
      </c>
      <c r="P51" s="352">
        <v>0</v>
      </c>
      <c r="Q51" s="352">
        <v>0</v>
      </c>
      <c r="R51" s="352">
        <v>0</v>
      </c>
      <c r="S51" s="369" t="s">
        <v>553</v>
      </c>
      <c r="T51" s="1447" t="s">
        <v>553</v>
      </c>
      <c r="U51" s="370" t="s">
        <v>553</v>
      </c>
    </row>
    <row r="52" spans="1:21" ht="18" customHeight="1">
      <c r="A52" s="213"/>
      <c r="B52" s="214"/>
      <c r="C52" s="216" t="s">
        <v>430</v>
      </c>
      <c r="D52" s="346">
        <v>21</v>
      </c>
      <c r="E52" s="352">
        <v>1</v>
      </c>
      <c r="F52" s="352">
        <v>6</v>
      </c>
      <c r="G52" s="352">
        <v>0</v>
      </c>
      <c r="H52" s="352">
        <v>0</v>
      </c>
      <c r="I52" s="352">
        <v>14</v>
      </c>
      <c r="J52" s="352">
        <v>14</v>
      </c>
      <c r="K52" s="352">
        <v>0</v>
      </c>
      <c r="L52" s="352">
        <v>0</v>
      </c>
      <c r="M52" s="352">
        <v>0</v>
      </c>
      <c r="N52" s="352">
        <v>0</v>
      </c>
      <c r="O52" s="540">
        <v>0</v>
      </c>
      <c r="P52" s="352">
        <v>0</v>
      </c>
      <c r="Q52" s="352">
        <v>0</v>
      </c>
      <c r="R52" s="352">
        <v>1</v>
      </c>
      <c r="S52" s="369">
        <v>4.8</v>
      </c>
      <c r="T52" s="1447">
        <v>28.6</v>
      </c>
      <c r="U52" s="370">
        <v>66.7</v>
      </c>
    </row>
    <row r="53" spans="1:21" ht="18" customHeight="1">
      <c r="A53" s="213"/>
      <c r="B53" s="214"/>
      <c r="C53" s="216" t="s">
        <v>431</v>
      </c>
      <c r="D53" s="346">
        <v>6</v>
      </c>
      <c r="E53" s="352">
        <v>0</v>
      </c>
      <c r="F53" s="352">
        <v>0</v>
      </c>
      <c r="G53" s="352">
        <v>0</v>
      </c>
      <c r="H53" s="352">
        <v>1</v>
      </c>
      <c r="I53" s="352">
        <v>5</v>
      </c>
      <c r="J53" s="352">
        <v>5</v>
      </c>
      <c r="K53" s="352">
        <v>0</v>
      </c>
      <c r="L53" s="352">
        <v>0</v>
      </c>
      <c r="M53" s="352">
        <v>0</v>
      </c>
      <c r="N53" s="352">
        <v>0</v>
      </c>
      <c r="O53" s="540">
        <v>0</v>
      </c>
      <c r="P53" s="352">
        <v>0</v>
      </c>
      <c r="Q53" s="352">
        <v>0</v>
      </c>
      <c r="R53" s="352">
        <v>0</v>
      </c>
      <c r="S53" s="369">
        <v>0</v>
      </c>
      <c r="T53" s="1447" t="s">
        <v>553</v>
      </c>
      <c r="U53" s="370">
        <v>83.3</v>
      </c>
    </row>
    <row r="54" spans="1:21" ht="18" customHeight="1">
      <c r="A54" s="213"/>
      <c r="B54" s="214"/>
      <c r="C54" s="215" t="s">
        <v>215</v>
      </c>
      <c r="D54" s="346">
        <v>198</v>
      </c>
      <c r="E54" s="352">
        <v>129</v>
      </c>
      <c r="F54" s="352">
        <v>10</v>
      </c>
      <c r="G54" s="352">
        <v>20</v>
      </c>
      <c r="H54" s="352">
        <v>0</v>
      </c>
      <c r="I54" s="352">
        <v>28</v>
      </c>
      <c r="J54" s="352">
        <v>28</v>
      </c>
      <c r="K54" s="352">
        <v>0</v>
      </c>
      <c r="L54" s="352">
        <v>0</v>
      </c>
      <c r="M54" s="352">
        <v>11</v>
      </c>
      <c r="N54" s="352">
        <v>0</v>
      </c>
      <c r="O54" s="540">
        <v>0</v>
      </c>
      <c r="P54" s="352">
        <v>0</v>
      </c>
      <c r="Q54" s="352">
        <v>0</v>
      </c>
      <c r="R54" s="352">
        <v>129</v>
      </c>
      <c r="S54" s="369">
        <v>65.2</v>
      </c>
      <c r="T54" s="1447">
        <v>5.1</v>
      </c>
      <c r="U54" s="370">
        <v>14.1</v>
      </c>
    </row>
    <row r="55" spans="1:21" ht="18" customHeight="1">
      <c r="A55" s="213"/>
      <c r="B55" s="217"/>
      <c r="C55" s="218" t="s">
        <v>275</v>
      </c>
      <c r="D55" s="362">
        <v>197</v>
      </c>
      <c r="E55" s="355">
        <v>45</v>
      </c>
      <c r="F55" s="355">
        <v>27</v>
      </c>
      <c r="G55" s="355">
        <v>14</v>
      </c>
      <c r="H55" s="355">
        <v>0</v>
      </c>
      <c r="I55" s="355">
        <v>108</v>
      </c>
      <c r="J55" s="355">
        <v>108</v>
      </c>
      <c r="K55" s="355">
        <v>0</v>
      </c>
      <c r="L55" s="355">
        <v>0</v>
      </c>
      <c r="M55" s="355">
        <v>3</v>
      </c>
      <c r="N55" s="355">
        <v>0</v>
      </c>
      <c r="O55" s="541">
        <v>0</v>
      </c>
      <c r="P55" s="355">
        <v>0</v>
      </c>
      <c r="Q55" s="355">
        <v>0</v>
      </c>
      <c r="R55" s="355">
        <v>45</v>
      </c>
      <c r="S55" s="371">
        <v>22.8</v>
      </c>
      <c r="T55" s="1448">
        <v>13.7</v>
      </c>
      <c r="U55" s="372">
        <v>54.8</v>
      </c>
    </row>
    <row r="56" spans="1:21" ht="18" customHeight="1">
      <c r="A56" s="213"/>
      <c r="B56" s="214" t="s">
        <v>804</v>
      </c>
      <c r="C56" s="219" t="s">
        <v>5</v>
      </c>
      <c r="D56" s="375">
        <v>91</v>
      </c>
      <c r="E56" s="379">
        <v>11</v>
      </c>
      <c r="F56" s="379">
        <v>18</v>
      </c>
      <c r="G56" s="374">
        <v>5</v>
      </c>
      <c r="H56" s="374">
        <v>5</v>
      </c>
      <c r="I56" s="379">
        <v>32</v>
      </c>
      <c r="J56" s="379">
        <v>32</v>
      </c>
      <c r="K56" s="379">
        <v>0</v>
      </c>
      <c r="L56" s="379">
        <v>2</v>
      </c>
      <c r="M56" s="379">
        <v>17</v>
      </c>
      <c r="N56" s="379">
        <v>1</v>
      </c>
      <c r="O56" s="379">
        <v>0</v>
      </c>
      <c r="P56" s="379">
        <v>0</v>
      </c>
      <c r="Q56" s="379">
        <v>0</v>
      </c>
      <c r="R56" s="379">
        <v>11</v>
      </c>
      <c r="S56" s="376">
        <v>12.1</v>
      </c>
      <c r="T56" s="1446">
        <v>19.8</v>
      </c>
      <c r="U56" s="377">
        <v>35.2</v>
      </c>
    </row>
    <row r="57" spans="1:21" ht="18" customHeight="1">
      <c r="A57" s="213"/>
      <c r="B57" s="214" t="s">
        <v>805</v>
      </c>
      <c r="C57" s="571" t="s">
        <v>225</v>
      </c>
      <c r="D57" s="559">
        <v>91</v>
      </c>
      <c r="E57" s="560">
        <v>11</v>
      </c>
      <c r="F57" s="560">
        <v>18</v>
      </c>
      <c r="G57" s="352">
        <v>5</v>
      </c>
      <c r="H57" s="352">
        <v>5</v>
      </c>
      <c r="I57" s="560">
        <v>32</v>
      </c>
      <c r="J57" s="560">
        <v>32</v>
      </c>
      <c r="K57" s="560">
        <v>0</v>
      </c>
      <c r="L57" s="560">
        <v>2</v>
      </c>
      <c r="M57" s="560">
        <v>17</v>
      </c>
      <c r="N57" s="560">
        <v>1</v>
      </c>
      <c r="O57" s="560">
        <v>0</v>
      </c>
      <c r="P57" s="560">
        <v>0</v>
      </c>
      <c r="Q57" s="560">
        <v>0</v>
      </c>
      <c r="R57" s="560">
        <v>11</v>
      </c>
      <c r="S57" s="567">
        <v>12.1</v>
      </c>
      <c r="T57" s="1449">
        <v>19.8</v>
      </c>
      <c r="U57" s="568">
        <v>35.2</v>
      </c>
    </row>
    <row r="58" spans="1:21" ht="18" customHeight="1">
      <c r="A58" s="564"/>
      <c r="B58" s="562" t="s">
        <v>806</v>
      </c>
      <c r="C58" s="641" t="s">
        <v>933</v>
      </c>
      <c r="D58" s="290">
        <v>0</v>
      </c>
      <c r="E58" s="355">
        <v>0</v>
      </c>
      <c r="F58" s="355">
        <v>0</v>
      </c>
      <c r="G58" s="355">
        <v>0</v>
      </c>
      <c r="H58" s="355">
        <v>0</v>
      </c>
      <c r="I58" s="355">
        <v>0</v>
      </c>
      <c r="J58" s="355">
        <v>0</v>
      </c>
      <c r="K58" s="355">
        <v>0</v>
      </c>
      <c r="L58" s="355">
        <v>0</v>
      </c>
      <c r="M58" s="355">
        <v>0</v>
      </c>
      <c r="N58" s="355">
        <v>0</v>
      </c>
      <c r="O58" s="355">
        <v>0</v>
      </c>
      <c r="P58" s="355">
        <v>0</v>
      </c>
      <c r="Q58" s="355">
        <v>0</v>
      </c>
      <c r="R58" s="355">
        <v>0</v>
      </c>
      <c r="S58" s="369" t="s">
        <v>553</v>
      </c>
      <c r="T58" s="1450" t="s">
        <v>553</v>
      </c>
      <c r="U58" s="403" t="s">
        <v>1100</v>
      </c>
    </row>
    <row r="59" spans="1:21" ht="18" customHeight="1">
      <c r="A59" s="213"/>
      <c r="B59" s="214"/>
      <c r="C59" s="219" t="s">
        <v>5</v>
      </c>
      <c r="D59" s="375">
        <v>4094</v>
      </c>
      <c r="E59" s="379">
        <v>2015</v>
      </c>
      <c r="F59" s="379">
        <v>889</v>
      </c>
      <c r="G59" s="379">
        <v>106</v>
      </c>
      <c r="H59" s="379">
        <v>6</v>
      </c>
      <c r="I59" s="379">
        <v>948</v>
      </c>
      <c r="J59" s="379">
        <v>945</v>
      </c>
      <c r="K59" s="379">
        <v>3</v>
      </c>
      <c r="L59" s="379">
        <v>2</v>
      </c>
      <c r="M59" s="379">
        <v>126</v>
      </c>
      <c r="N59" s="374">
        <v>2</v>
      </c>
      <c r="O59" s="1170">
        <v>1</v>
      </c>
      <c r="P59" s="1170">
        <v>1</v>
      </c>
      <c r="Q59" s="374">
        <v>0</v>
      </c>
      <c r="R59" s="379">
        <v>2015</v>
      </c>
      <c r="S59" s="1173">
        <v>49.2</v>
      </c>
      <c r="T59" s="1446">
        <v>21.7</v>
      </c>
      <c r="U59" s="1174">
        <v>23.2</v>
      </c>
    </row>
    <row r="60" spans="1:21" ht="18" customHeight="1">
      <c r="A60" s="213"/>
      <c r="B60" s="214"/>
      <c r="C60" s="215" t="s">
        <v>225</v>
      </c>
      <c r="D60" s="559">
        <v>3062</v>
      </c>
      <c r="E60" s="560">
        <v>1678</v>
      </c>
      <c r="F60" s="560">
        <v>653</v>
      </c>
      <c r="G60" s="560">
        <v>87</v>
      </c>
      <c r="H60" s="560">
        <v>3</v>
      </c>
      <c r="I60" s="560">
        <v>526</v>
      </c>
      <c r="J60" s="560">
        <v>524</v>
      </c>
      <c r="K60" s="560">
        <v>2</v>
      </c>
      <c r="L60" s="560">
        <v>2</v>
      </c>
      <c r="M60" s="560">
        <v>111</v>
      </c>
      <c r="N60" s="352">
        <v>2</v>
      </c>
      <c r="O60" s="540">
        <v>0</v>
      </c>
      <c r="P60" s="540">
        <v>0</v>
      </c>
      <c r="Q60" s="352">
        <v>0</v>
      </c>
      <c r="R60" s="560">
        <v>1678</v>
      </c>
      <c r="S60" s="369">
        <v>54.8</v>
      </c>
      <c r="T60" s="1447">
        <v>21.3</v>
      </c>
      <c r="U60" s="370">
        <v>17.2</v>
      </c>
    </row>
    <row r="61" spans="1:21" ht="18" customHeight="1">
      <c r="A61" s="213"/>
      <c r="B61" s="214"/>
      <c r="C61" s="215" t="s">
        <v>226</v>
      </c>
      <c r="D61" s="346">
        <v>207</v>
      </c>
      <c r="E61" s="540">
        <v>47</v>
      </c>
      <c r="F61" s="540">
        <v>61</v>
      </c>
      <c r="G61" s="540">
        <v>0</v>
      </c>
      <c r="H61" s="540">
        <v>2</v>
      </c>
      <c r="I61" s="540">
        <v>94</v>
      </c>
      <c r="J61" s="540">
        <v>94</v>
      </c>
      <c r="K61" s="540">
        <v>0</v>
      </c>
      <c r="L61" s="540">
        <v>0</v>
      </c>
      <c r="M61" s="540">
        <v>3</v>
      </c>
      <c r="N61" s="540">
        <v>0</v>
      </c>
      <c r="O61" s="540">
        <v>0</v>
      </c>
      <c r="P61" s="540">
        <v>0</v>
      </c>
      <c r="Q61" s="540">
        <v>0</v>
      </c>
      <c r="R61" s="540">
        <v>47</v>
      </c>
      <c r="S61" s="369">
        <v>22.7</v>
      </c>
      <c r="T61" s="1447">
        <v>29.5</v>
      </c>
      <c r="U61" s="370">
        <v>45.4</v>
      </c>
    </row>
    <row r="62" spans="1:21" ht="18" customHeight="1">
      <c r="A62" s="213"/>
      <c r="B62" s="214"/>
      <c r="C62" s="215" t="s">
        <v>227</v>
      </c>
      <c r="D62" s="346">
        <v>101</v>
      </c>
      <c r="E62" s="540">
        <v>16</v>
      </c>
      <c r="F62" s="540">
        <v>20</v>
      </c>
      <c r="G62" s="540">
        <v>0</v>
      </c>
      <c r="H62" s="540">
        <v>1</v>
      </c>
      <c r="I62" s="540">
        <v>63</v>
      </c>
      <c r="J62" s="540">
        <v>63</v>
      </c>
      <c r="K62" s="540">
        <v>0</v>
      </c>
      <c r="L62" s="540">
        <v>0</v>
      </c>
      <c r="M62" s="540">
        <v>1</v>
      </c>
      <c r="N62" s="540">
        <v>0</v>
      </c>
      <c r="O62" s="540">
        <v>0</v>
      </c>
      <c r="P62" s="540">
        <v>0</v>
      </c>
      <c r="Q62" s="540">
        <v>0</v>
      </c>
      <c r="R62" s="540">
        <v>16</v>
      </c>
      <c r="S62" s="369">
        <v>15.8</v>
      </c>
      <c r="T62" s="1447">
        <v>19.8</v>
      </c>
      <c r="U62" s="370">
        <v>62.4</v>
      </c>
    </row>
    <row r="63" spans="1:21" ht="18" customHeight="1">
      <c r="A63" s="213"/>
      <c r="B63" s="214" t="s">
        <v>5</v>
      </c>
      <c r="C63" s="215" t="s">
        <v>229</v>
      </c>
      <c r="D63" s="346">
        <v>289</v>
      </c>
      <c r="E63" s="540">
        <v>77</v>
      </c>
      <c r="F63" s="540">
        <v>82</v>
      </c>
      <c r="G63" s="540">
        <v>0</v>
      </c>
      <c r="H63" s="540">
        <v>0</v>
      </c>
      <c r="I63" s="540">
        <v>125</v>
      </c>
      <c r="J63" s="540">
        <v>125</v>
      </c>
      <c r="K63" s="540">
        <v>0</v>
      </c>
      <c r="L63" s="540">
        <v>0</v>
      </c>
      <c r="M63" s="540">
        <v>5</v>
      </c>
      <c r="N63" s="540">
        <v>0</v>
      </c>
      <c r="O63" s="540">
        <v>1</v>
      </c>
      <c r="P63" s="540">
        <v>1</v>
      </c>
      <c r="Q63" s="540">
        <v>0</v>
      </c>
      <c r="R63" s="540">
        <v>77</v>
      </c>
      <c r="S63" s="369">
        <v>26.6</v>
      </c>
      <c r="T63" s="1447">
        <v>28.4</v>
      </c>
      <c r="U63" s="370">
        <v>43.6</v>
      </c>
    </row>
    <row r="64" spans="1:21" ht="18" customHeight="1">
      <c r="A64" s="213"/>
      <c r="B64" s="214"/>
      <c r="C64" s="215" t="s">
        <v>230</v>
      </c>
      <c r="D64" s="346">
        <v>18</v>
      </c>
      <c r="E64" s="540">
        <v>0</v>
      </c>
      <c r="F64" s="540">
        <v>4</v>
      </c>
      <c r="G64" s="540">
        <v>0</v>
      </c>
      <c r="H64" s="540">
        <v>0</v>
      </c>
      <c r="I64" s="540">
        <v>14</v>
      </c>
      <c r="J64" s="540">
        <v>14</v>
      </c>
      <c r="K64" s="540">
        <v>0</v>
      </c>
      <c r="L64" s="540">
        <v>0</v>
      </c>
      <c r="M64" s="540">
        <v>0</v>
      </c>
      <c r="N64" s="540">
        <v>0</v>
      </c>
      <c r="O64" s="540">
        <v>0</v>
      </c>
      <c r="P64" s="540">
        <v>0</v>
      </c>
      <c r="Q64" s="540">
        <v>0</v>
      </c>
      <c r="R64" s="540">
        <v>0</v>
      </c>
      <c r="S64" s="369">
        <v>0</v>
      </c>
      <c r="T64" s="1447">
        <v>22.2</v>
      </c>
      <c r="U64" s="370">
        <v>77.8</v>
      </c>
    </row>
    <row r="65" spans="1:21" ht="18" customHeight="1">
      <c r="A65" s="213"/>
      <c r="B65" s="214"/>
      <c r="C65" s="215" t="s">
        <v>232</v>
      </c>
      <c r="D65" s="346">
        <v>35</v>
      </c>
      <c r="E65" s="540">
        <v>7</v>
      </c>
      <c r="F65" s="540">
        <v>11</v>
      </c>
      <c r="G65" s="540">
        <v>0</v>
      </c>
      <c r="H65" s="540">
        <v>0</v>
      </c>
      <c r="I65" s="540">
        <v>17</v>
      </c>
      <c r="J65" s="540">
        <v>17</v>
      </c>
      <c r="K65" s="540">
        <v>0</v>
      </c>
      <c r="L65" s="540">
        <v>0</v>
      </c>
      <c r="M65" s="540">
        <v>0</v>
      </c>
      <c r="N65" s="540">
        <v>0</v>
      </c>
      <c r="O65" s="540">
        <v>0</v>
      </c>
      <c r="P65" s="540">
        <v>0</v>
      </c>
      <c r="Q65" s="540">
        <v>0</v>
      </c>
      <c r="R65" s="540">
        <v>7</v>
      </c>
      <c r="S65" s="369">
        <v>20</v>
      </c>
      <c r="T65" s="1447">
        <v>31.4</v>
      </c>
      <c r="U65" s="370">
        <v>48.6</v>
      </c>
    </row>
    <row r="66" spans="1:21" ht="18" customHeight="1">
      <c r="A66" s="213"/>
      <c r="B66" s="214"/>
      <c r="C66" s="215" t="s">
        <v>233</v>
      </c>
      <c r="D66" s="346">
        <v>0</v>
      </c>
      <c r="E66" s="540">
        <v>0</v>
      </c>
      <c r="F66" s="540">
        <v>0</v>
      </c>
      <c r="G66" s="540">
        <v>0</v>
      </c>
      <c r="H66" s="540">
        <v>0</v>
      </c>
      <c r="I66" s="540">
        <v>0</v>
      </c>
      <c r="J66" s="540">
        <v>0</v>
      </c>
      <c r="K66" s="540">
        <v>0</v>
      </c>
      <c r="L66" s="540">
        <v>0</v>
      </c>
      <c r="M66" s="540">
        <v>0</v>
      </c>
      <c r="N66" s="540">
        <v>0</v>
      </c>
      <c r="O66" s="540">
        <v>0</v>
      </c>
      <c r="P66" s="540">
        <v>0</v>
      </c>
      <c r="Q66" s="540">
        <v>0</v>
      </c>
      <c r="R66" s="540">
        <v>0</v>
      </c>
      <c r="S66" s="369" t="s">
        <v>553</v>
      </c>
      <c r="T66" s="1447" t="s">
        <v>553</v>
      </c>
      <c r="U66" s="370" t="s">
        <v>553</v>
      </c>
    </row>
    <row r="67" spans="1:21" ht="18" customHeight="1">
      <c r="A67" s="213"/>
      <c r="B67" s="214"/>
      <c r="C67" s="216" t="s">
        <v>430</v>
      </c>
      <c r="D67" s="346">
        <v>12</v>
      </c>
      <c r="E67" s="540">
        <v>2</v>
      </c>
      <c r="F67" s="540">
        <v>2</v>
      </c>
      <c r="G67" s="540">
        <v>0</v>
      </c>
      <c r="H67" s="540">
        <v>0</v>
      </c>
      <c r="I67" s="540">
        <v>8</v>
      </c>
      <c r="J67" s="540">
        <v>8</v>
      </c>
      <c r="K67" s="540">
        <v>0</v>
      </c>
      <c r="L67" s="540">
        <v>0</v>
      </c>
      <c r="M67" s="540">
        <v>0</v>
      </c>
      <c r="N67" s="540">
        <v>0</v>
      </c>
      <c r="O67" s="540">
        <v>0</v>
      </c>
      <c r="P67" s="540">
        <v>0</v>
      </c>
      <c r="Q67" s="540">
        <v>0</v>
      </c>
      <c r="R67" s="540">
        <v>2</v>
      </c>
      <c r="S67" s="369">
        <v>16.7</v>
      </c>
      <c r="T67" s="1447">
        <v>16.7</v>
      </c>
      <c r="U67" s="370">
        <v>66.7</v>
      </c>
    </row>
    <row r="68" spans="1:21" ht="18" customHeight="1">
      <c r="A68" s="213"/>
      <c r="B68" s="214"/>
      <c r="C68" s="216" t="s">
        <v>431</v>
      </c>
      <c r="D68" s="346">
        <v>15</v>
      </c>
      <c r="E68" s="540">
        <v>0</v>
      </c>
      <c r="F68" s="540">
        <v>0</v>
      </c>
      <c r="G68" s="540">
        <v>1</v>
      </c>
      <c r="H68" s="540">
        <v>0</v>
      </c>
      <c r="I68" s="540">
        <v>13</v>
      </c>
      <c r="J68" s="540">
        <v>13</v>
      </c>
      <c r="K68" s="540">
        <v>0</v>
      </c>
      <c r="L68" s="540">
        <v>0</v>
      </c>
      <c r="M68" s="540">
        <v>1</v>
      </c>
      <c r="N68" s="540">
        <v>0</v>
      </c>
      <c r="O68" s="540">
        <v>0</v>
      </c>
      <c r="P68" s="540">
        <v>0</v>
      </c>
      <c r="Q68" s="540">
        <v>0</v>
      </c>
      <c r="R68" s="540">
        <v>0</v>
      </c>
      <c r="S68" s="369">
        <v>0</v>
      </c>
      <c r="T68" s="1447" t="s">
        <v>553</v>
      </c>
      <c r="U68" s="370">
        <v>86.7</v>
      </c>
    </row>
    <row r="69" spans="1:21" ht="18" customHeight="1">
      <c r="A69" s="213"/>
      <c r="B69" s="214"/>
      <c r="C69" s="215" t="s">
        <v>215</v>
      </c>
      <c r="D69" s="346">
        <v>179</v>
      </c>
      <c r="E69" s="540">
        <v>148</v>
      </c>
      <c r="F69" s="540">
        <v>17</v>
      </c>
      <c r="G69" s="540">
        <v>3</v>
      </c>
      <c r="H69" s="540">
        <v>0</v>
      </c>
      <c r="I69" s="540">
        <v>8</v>
      </c>
      <c r="J69" s="540">
        <v>8</v>
      </c>
      <c r="K69" s="540">
        <v>0</v>
      </c>
      <c r="L69" s="540">
        <v>0</v>
      </c>
      <c r="M69" s="540">
        <v>3</v>
      </c>
      <c r="N69" s="540">
        <v>0</v>
      </c>
      <c r="O69" s="540">
        <v>0</v>
      </c>
      <c r="P69" s="540">
        <v>0</v>
      </c>
      <c r="Q69" s="540">
        <v>0</v>
      </c>
      <c r="R69" s="540">
        <v>148</v>
      </c>
      <c r="S69" s="369">
        <v>82.7</v>
      </c>
      <c r="T69" s="1447">
        <v>9.5</v>
      </c>
      <c r="U69" s="370">
        <v>4.5</v>
      </c>
    </row>
    <row r="70" spans="1:21" ht="18" customHeight="1">
      <c r="A70" s="610" t="s">
        <v>9</v>
      </c>
      <c r="B70" s="217"/>
      <c r="C70" s="218" t="s">
        <v>275</v>
      </c>
      <c r="D70" s="354">
        <v>176</v>
      </c>
      <c r="E70" s="355">
        <v>40</v>
      </c>
      <c r="F70" s="355">
        <v>39</v>
      </c>
      <c r="G70" s="355">
        <v>15</v>
      </c>
      <c r="H70" s="355">
        <v>0</v>
      </c>
      <c r="I70" s="355">
        <v>80</v>
      </c>
      <c r="J70" s="355">
        <v>79</v>
      </c>
      <c r="K70" s="355">
        <v>1</v>
      </c>
      <c r="L70" s="355">
        <v>0</v>
      </c>
      <c r="M70" s="355">
        <v>2</v>
      </c>
      <c r="N70" s="355">
        <v>0</v>
      </c>
      <c r="O70" s="355">
        <v>0</v>
      </c>
      <c r="P70" s="355">
        <v>0</v>
      </c>
      <c r="Q70" s="355">
        <v>0</v>
      </c>
      <c r="R70" s="355">
        <v>40</v>
      </c>
      <c r="S70" s="371">
        <v>22.7</v>
      </c>
      <c r="T70" s="1448">
        <v>22.2</v>
      </c>
      <c r="U70" s="372">
        <v>45.5</v>
      </c>
    </row>
    <row r="71" spans="1:21" ht="18" customHeight="1">
      <c r="A71" s="213"/>
      <c r="B71" s="214"/>
      <c r="C71" s="219" t="s">
        <v>5</v>
      </c>
      <c r="D71" s="375">
        <v>4026</v>
      </c>
      <c r="E71" s="379">
        <v>2009</v>
      </c>
      <c r="F71" s="379">
        <v>875</v>
      </c>
      <c r="G71" s="379">
        <v>104</v>
      </c>
      <c r="H71" s="379">
        <v>6</v>
      </c>
      <c r="I71" s="379">
        <v>925</v>
      </c>
      <c r="J71" s="379">
        <v>924</v>
      </c>
      <c r="K71" s="379">
        <v>1</v>
      </c>
      <c r="L71" s="374">
        <v>2</v>
      </c>
      <c r="M71" s="379">
        <v>103</v>
      </c>
      <c r="N71" s="374">
        <v>2</v>
      </c>
      <c r="O71" s="374">
        <v>1</v>
      </c>
      <c r="P71" s="374">
        <v>1</v>
      </c>
      <c r="Q71" s="374">
        <v>0</v>
      </c>
      <c r="R71" s="379">
        <v>2009</v>
      </c>
      <c r="S71" s="376">
        <v>49.9</v>
      </c>
      <c r="T71" s="1446">
        <v>21.7</v>
      </c>
      <c r="U71" s="377">
        <v>23</v>
      </c>
    </row>
    <row r="72" spans="1:21" ht="18" customHeight="1">
      <c r="A72" s="213"/>
      <c r="B72" s="214"/>
      <c r="C72" s="215" t="s">
        <v>225</v>
      </c>
      <c r="D72" s="565">
        <v>2994</v>
      </c>
      <c r="E72" s="352">
        <v>1672</v>
      </c>
      <c r="F72" s="352">
        <v>639</v>
      </c>
      <c r="G72" s="352">
        <v>85</v>
      </c>
      <c r="H72" s="352">
        <v>3</v>
      </c>
      <c r="I72" s="352">
        <v>503</v>
      </c>
      <c r="J72" s="352">
        <v>503</v>
      </c>
      <c r="K72" s="352">
        <v>0</v>
      </c>
      <c r="L72" s="352">
        <v>2</v>
      </c>
      <c r="M72" s="352">
        <v>88</v>
      </c>
      <c r="N72" s="352">
        <v>2</v>
      </c>
      <c r="O72" s="352">
        <v>0</v>
      </c>
      <c r="P72" s="352">
        <v>0</v>
      </c>
      <c r="Q72" s="352">
        <v>0</v>
      </c>
      <c r="R72" s="352">
        <v>1672</v>
      </c>
      <c r="S72" s="369">
        <v>55.8</v>
      </c>
      <c r="T72" s="1447">
        <v>21.3</v>
      </c>
      <c r="U72" s="370">
        <v>16.8</v>
      </c>
    </row>
    <row r="73" spans="1:21" ht="18" customHeight="1">
      <c r="A73" s="213"/>
      <c r="B73" s="214" t="s">
        <v>239</v>
      </c>
      <c r="C73" s="215" t="s">
        <v>226</v>
      </c>
      <c r="D73" s="346">
        <v>207</v>
      </c>
      <c r="E73" s="540">
        <v>47</v>
      </c>
      <c r="F73" s="540">
        <v>61</v>
      </c>
      <c r="G73" s="540">
        <v>0</v>
      </c>
      <c r="H73" s="540">
        <v>2</v>
      </c>
      <c r="I73" s="540">
        <v>94</v>
      </c>
      <c r="J73" s="540">
        <v>94</v>
      </c>
      <c r="K73" s="540">
        <v>0</v>
      </c>
      <c r="L73" s="540">
        <v>0</v>
      </c>
      <c r="M73" s="540">
        <v>3</v>
      </c>
      <c r="N73" s="540">
        <v>0</v>
      </c>
      <c r="O73" s="540">
        <v>0</v>
      </c>
      <c r="P73" s="540">
        <v>0</v>
      </c>
      <c r="Q73" s="540">
        <v>0</v>
      </c>
      <c r="R73" s="540">
        <v>47</v>
      </c>
      <c r="S73" s="369">
        <v>22.7</v>
      </c>
      <c r="T73" s="1447">
        <v>29.5</v>
      </c>
      <c r="U73" s="370">
        <v>45.4</v>
      </c>
    </row>
    <row r="74" spans="1:21" ht="18" customHeight="1">
      <c r="A74" s="213"/>
      <c r="B74" s="214"/>
      <c r="C74" s="215" t="s">
        <v>227</v>
      </c>
      <c r="D74" s="346">
        <v>101</v>
      </c>
      <c r="E74" s="540">
        <v>16</v>
      </c>
      <c r="F74" s="540">
        <v>20</v>
      </c>
      <c r="G74" s="540">
        <v>0</v>
      </c>
      <c r="H74" s="540">
        <v>1</v>
      </c>
      <c r="I74" s="540">
        <v>63</v>
      </c>
      <c r="J74" s="540">
        <v>63</v>
      </c>
      <c r="K74" s="540">
        <v>0</v>
      </c>
      <c r="L74" s="540">
        <v>0</v>
      </c>
      <c r="M74" s="540">
        <v>1</v>
      </c>
      <c r="N74" s="540">
        <v>0</v>
      </c>
      <c r="O74" s="540">
        <v>0</v>
      </c>
      <c r="P74" s="540">
        <v>0</v>
      </c>
      <c r="Q74" s="540">
        <v>0</v>
      </c>
      <c r="R74" s="540">
        <v>16</v>
      </c>
      <c r="S74" s="369">
        <v>15.8</v>
      </c>
      <c r="T74" s="1447">
        <v>19.8</v>
      </c>
      <c r="U74" s="370">
        <v>62.4</v>
      </c>
    </row>
    <row r="75" spans="1:21" ht="18" customHeight="1">
      <c r="A75" s="213"/>
      <c r="B75" s="214" t="s">
        <v>240</v>
      </c>
      <c r="C75" s="215" t="s">
        <v>229</v>
      </c>
      <c r="D75" s="346">
        <v>289</v>
      </c>
      <c r="E75" s="540">
        <v>77</v>
      </c>
      <c r="F75" s="540">
        <v>82</v>
      </c>
      <c r="G75" s="540">
        <v>0</v>
      </c>
      <c r="H75" s="540">
        <v>0</v>
      </c>
      <c r="I75" s="540">
        <v>125</v>
      </c>
      <c r="J75" s="540">
        <v>125</v>
      </c>
      <c r="K75" s="540">
        <v>0</v>
      </c>
      <c r="L75" s="540">
        <v>0</v>
      </c>
      <c r="M75" s="540">
        <v>5</v>
      </c>
      <c r="N75" s="540">
        <v>0</v>
      </c>
      <c r="O75" s="540">
        <v>1</v>
      </c>
      <c r="P75" s="540">
        <v>1</v>
      </c>
      <c r="Q75" s="540">
        <v>0</v>
      </c>
      <c r="R75" s="540">
        <v>77</v>
      </c>
      <c r="S75" s="369">
        <v>26.6</v>
      </c>
      <c r="T75" s="1447">
        <v>28.4</v>
      </c>
      <c r="U75" s="370">
        <v>43.6</v>
      </c>
    </row>
    <row r="76" spans="1:21" ht="18" customHeight="1">
      <c r="A76" s="213"/>
      <c r="B76" s="214"/>
      <c r="C76" s="215" t="s">
        <v>230</v>
      </c>
      <c r="D76" s="346">
        <v>18</v>
      </c>
      <c r="E76" s="540">
        <v>0</v>
      </c>
      <c r="F76" s="540">
        <v>4</v>
      </c>
      <c r="G76" s="540">
        <v>0</v>
      </c>
      <c r="H76" s="540">
        <v>0</v>
      </c>
      <c r="I76" s="540">
        <v>14</v>
      </c>
      <c r="J76" s="540">
        <v>14</v>
      </c>
      <c r="K76" s="540">
        <v>0</v>
      </c>
      <c r="L76" s="540">
        <v>0</v>
      </c>
      <c r="M76" s="540">
        <v>0</v>
      </c>
      <c r="N76" s="540">
        <v>0</v>
      </c>
      <c r="O76" s="540">
        <v>0</v>
      </c>
      <c r="P76" s="540">
        <v>0</v>
      </c>
      <c r="Q76" s="540">
        <v>0</v>
      </c>
      <c r="R76" s="540">
        <v>0</v>
      </c>
      <c r="S76" s="369">
        <v>0</v>
      </c>
      <c r="T76" s="1447">
        <v>22.2</v>
      </c>
      <c r="U76" s="370">
        <v>77.8</v>
      </c>
    </row>
    <row r="77" spans="1:21" ht="18" customHeight="1">
      <c r="A77" s="213"/>
      <c r="B77" s="214" t="s">
        <v>241</v>
      </c>
      <c r="C77" s="215" t="s">
        <v>232</v>
      </c>
      <c r="D77" s="346">
        <v>35</v>
      </c>
      <c r="E77" s="540">
        <v>7</v>
      </c>
      <c r="F77" s="540">
        <v>11</v>
      </c>
      <c r="G77" s="540">
        <v>0</v>
      </c>
      <c r="H77" s="540">
        <v>0</v>
      </c>
      <c r="I77" s="540">
        <v>17</v>
      </c>
      <c r="J77" s="540">
        <v>17</v>
      </c>
      <c r="K77" s="540">
        <v>0</v>
      </c>
      <c r="L77" s="540">
        <v>0</v>
      </c>
      <c r="M77" s="540">
        <v>0</v>
      </c>
      <c r="N77" s="540">
        <v>0</v>
      </c>
      <c r="O77" s="540">
        <v>0</v>
      </c>
      <c r="P77" s="540">
        <v>0</v>
      </c>
      <c r="Q77" s="540">
        <v>0</v>
      </c>
      <c r="R77" s="540">
        <v>7</v>
      </c>
      <c r="S77" s="369">
        <v>20</v>
      </c>
      <c r="T77" s="1447">
        <v>31.4</v>
      </c>
      <c r="U77" s="370">
        <v>48.6</v>
      </c>
    </row>
    <row r="78" spans="1:21" ht="18" customHeight="1">
      <c r="A78" s="213"/>
      <c r="B78" s="214"/>
      <c r="C78" s="215" t="s">
        <v>233</v>
      </c>
      <c r="D78" s="346">
        <v>0</v>
      </c>
      <c r="E78" s="540">
        <v>0</v>
      </c>
      <c r="F78" s="540">
        <v>0</v>
      </c>
      <c r="G78" s="540">
        <v>0</v>
      </c>
      <c r="H78" s="540">
        <v>0</v>
      </c>
      <c r="I78" s="540">
        <v>0</v>
      </c>
      <c r="J78" s="540">
        <v>0</v>
      </c>
      <c r="K78" s="540">
        <v>0</v>
      </c>
      <c r="L78" s="540">
        <v>0</v>
      </c>
      <c r="M78" s="540">
        <v>0</v>
      </c>
      <c r="N78" s="540">
        <v>0</v>
      </c>
      <c r="O78" s="540">
        <v>0</v>
      </c>
      <c r="P78" s="540">
        <v>0</v>
      </c>
      <c r="Q78" s="540">
        <v>0</v>
      </c>
      <c r="R78" s="540">
        <v>0</v>
      </c>
      <c r="S78" s="369" t="s">
        <v>553</v>
      </c>
      <c r="T78" s="1447" t="s">
        <v>553</v>
      </c>
      <c r="U78" s="370" t="s">
        <v>553</v>
      </c>
    </row>
    <row r="79" spans="1:21" ht="18" customHeight="1">
      <c r="A79" s="213"/>
      <c r="B79" s="214"/>
      <c r="C79" s="216" t="s">
        <v>430</v>
      </c>
      <c r="D79" s="346">
        <v>12</v>
      </c>
      <c r="E79" s="540">
        <v>2</v>
      </c>
      <c r="F79" s="540">
        <v>2</v>
      </c>
      <c r="G79" s="540">
        <v>0</v>
      </c>
      <c r="H79" s="540">
        <v>0</v>
      </c>
      <c r="I79" s="540">
        <v>8</v>
      </c>
      <c r="J79" s="540">
        <v>8</v>
      </c>
      <c r="K79" s="540">
        <v>0</v>
      </c>
      <c r="L79" s="540">
        <v>0</v>
      </c>
      <c r="M79" s="540">
        <v>0</v>
      </c>
      <c r="N79" s="540">
        <v>0</v>
      </c>
      <c r="O79" s="540">
        <v>0</v>
      </c>
      <c r="P79" s="540">
        <v>0</v>
      </c>
      <c r="Q79" s="540">
        <v>0</v>
      </c>
      <c r="R79" s="540">
        <v>2</v>
      </c>
      <c r="S79" s="369">
        <v>16.7</v>
      </c>
      <c r="T79" s="1447">
        <v>16.7</v>
      </c>
      <c r="U79" s="370">
        <v>66.7</v>
      </c>
    </row>
    <row r="80" spans="1:21" ht="18" customHeight="1">
      <c r="A80" s="213"/>
      <c r="B80" s="214"/>
      <c r="C80" s="216" t="s">
        <v>431</v>
      </c>
      <c r="D80" s="346">
        <v>15</v>
      </c>
      <c r="E80" s="540">
        <v>0</v>
      </c>
      <c r="F80" s="540">
        <v>0</v>
      </c>
      <c r="G80" s="540">
        <v>1</v>
      </c>
      <c r="H80" s="540">
        <v>0</v>
      </c>
      <c r="I80" s="540">
        <v>13</v>
      </c>
      <c r="J80" s="540">
        <v>13</v>
      </c>
      <c r="K80" s="540">
        <v>0</v>
      </c>
      <c r="L80" s="540">
        <v>0</v>
      </c>
      <c r="M80" s="540">
        <v>1</v>
      </c>
      <c r="N80" s="540">
        <v>0</v>
      </c>
      <c r="O80" s="540">
        <v>0</v>
      </c>
      <c r="P80" s="540">
        <v>0</v>
      </c>
      <c r="Q80" s="540">
        <v>0</v>
      </c>
      <c r="R80" s="540">
        <v>0</v>
      </c>
      <c r="S80" s="369">
        <v>0</v>
      </c>
      <c r="T80" s="1447" t="s">
        <v>553</v>
      </c>
      <c r="U80" s="370">
        <v>86.7</v>
      </c>
    </row>
    <row r="81" spans="1:21" ht="18" customHeight="1">
      <c r="A81" s="213"/>
      <c r="B81" s="214"/>
      <c r="C81" s="215" t="s">
        <v>215</v>
      </c>
      <c r="D81" s="346">
        <v>179</v>
      </c>
      <c r="E81" s="540">
        <v>148</v>
      </c>
      <c r="F81" s="540">
        <v>17</v>
      </c>
      <c r="G81" s="540">
        <v>3</v>
      </c>
      <c r="H81" s="540">
        <v>0</v>
      </c>
      <c r="I81" s="540">
        <v>8</v>
      </c>
      <c r="J81" s="540">
        <v>8</v>
      </c>
      <c r="K81" s="540">
        <v>0</v>
      </c>
      <c r="L81" s="540">
        <v>0</v>
      </c>
      <c r="M81" s="540">
        <v>3</v>
      </c>
      <c r="N81" s="540">
        <v>0</v>
      </c>
      <c r="O81" s="540">
        <v>0</v>
      </c>
      <c r="P81" s="540">
        <v>0</v>
      </c>
      <c r="Q81" s="540">
        <v>0</v>
      </c>
      <c r="R81" s="540">
        <v>148</v>
      </c>
      <c r="S81" s="369">
        <v>82.7</v>
      </c>
      <c r="T81" s="1447">
        <v>9.5</v>
      </c>
      <c r="U81" s="370">
        <v>4.5</v>
      </c>
    </row>
    <row r="82" spans="1:21" ht="18" customHeight="1">
      <c r="A82" s="213"/>
      <c r="B82" s="217"/>
      <c r="C82" s="218" t="s">
        <v>275</v>
      </c>
      <c r="D82" s="354">
        <v>176</v>
      </c>
      <c r="E82" s="355">
        <v>40</v>
      </c>
      <c r="F82" s="355">
        <v>39</v>
      </c>
      <c r="G82" s="355">
        <v>15</v>
      </c>
      <c r="H82" s="355">
        <v>0</v>
      </c>
      <c r="I82" s="355">
        <v>80</v>
      </c>
      <c r="J82" s="355">
        <v>79</v>
      </c>
      <c r="K82" s="355">
        <v>1</v>
      </c>
      <c r="L82" s="355">
        <v>0</v>
      </c>
      <c r="M82" s="355">
        <v>2</v>
      </c>
      <c r="N82" s="355">
        <v>0</v>
      </c>
      <c r="O82" s="355">
        <v>0</v>
      </c>
      <c r="P82" s="355">
        <v>0</v>
      </c>
      <c r="Q82" s="355">
        <v>0</v>
      </c>
      <c r="R82" s="355">
        <v>40</v>
      </c>
      <c r="S82" s="371">
        <v>22.7</v>
      </c>
      <c r="T82" s="1448">
        <v>22.2</v>
      </c>
      <c r="U82" s="372">
        <v>45.5</v>
      </c>
    </row>
    <row r="83" spans="1:21" ht="18" customHeight="1">
      <c r="A83" s="213"/>
      <c r="B83" s="214" t="s">
        <v>804</v>
      </c>
      <c r="C83" s="219" t="s">
        <v>5</v>
      </c>
      <c r="D83" s="375">
        <v>68</v>
      </c>
      <c r="E83" s="379">
        <v>6</v>
      </c>
      <c r="F83" s="379">
        <v>14</v>
      </c>
      <c r="G83" s="379">
        <v>2</v>
      </c>
      <c r="H83" s="374">
        <v>0</v>
      </c>
      <c r="I83" s="379">
        <v>23</v>
      </c>
      <c r="J83" s="379">
        <v>21</v>
      </c>
      <c r="K83" s="379">
        <v>2</v>
      </c>
      <c r="L83" s="374">
        <v>0</v>
      </c>
      <c r="M83" s="379">
        <v>23</v>
      </c>
      <c r="N83" s="374">
        <v>0</v>
      </c>
      <c r="O83" s="374">
        <v>0</v>
      </c>
      <c r="P83" s="374">
        <v>0</v>
      </c>
      <c r="Q83" s="374">
        <v>0</v>
      </c>
      <c r="R83" s="379">
        <v>6</v>
      </c>
      <c r="S83" s="376">
        <v>8.8</v>
      </c>
      <c r="T83" s="1446">
        <v>20.6</v>
      </c>
      <c r="U83" s="377">
        <v>33.8</v>
      </c>
    </row>
    <row r="84" spans="1:21" ht="18" customHeight="1">
      <c r="A84" s="213"/>
      <c r="B84" s="214" t="s">
        <v>805</v>
      </c>
      <c r="C84" s="215" t="s">
        <v>225</v>
      </c>
      <c r="D84" s="559">
        <v>68</v>
      </c>
      <c r="E84" s="560">
        <v>6</v>
      </c>
      <c r="F84" s="560">
        <v>14</v>
      </c>
      <c r="G84" s="560">
        <v>2</v>
      </c>
      <c r="H84" s="352">
        <v>0</v>
      </c>
      <c r="I84" s="560">
        <v>23</v>
      </c>
      <c r="J84" s="560">
        <v>21</v>
      </c>
      <c r="K84" s="560">
        <v>2</v>
      </c>
      <c r="L84" s="352">
        <v>0</v>
      </c>
      <c r="M84" s="560">
        <v>23</v>
      </c>
      <c r="N84" s="352">
        <v>0</v>
      </c>
      <c r="O84" s="352">
        <v>0</v>
      </c>
      <c r="P84" s="560">
        <v>0</v>
      </c>
      <c r="Q84" s="560">
        <v>0</v>
      </c>
      <c r="R84" s="560">
        <v>6</v>
      </c>
      <c r="S84" s="567">
        <v>8.8</v>
      </c>
      <c r="T84" s="1449">
        <v>20.6</v>
      </c>
      <c r="U84" s="568">
        <v>33.8</v>
      </c>
    </row>
    <row r="85" spans="1:21" ht="18" customHeight="1" thickBot="1">
      <c r="A85" s="570"/>
      <c r="B85" s="232" t="s">
        <v>806</v>
      </c>
      <c r="C85" s="742" t="s">
        <v>933</v>
      </c>
      <c r="D85" s="1151">
        <v>0</v>
      </c>
      <c r="E85" s="1152">
        <v>0</v>
      </c>
      <c r="F85" s="1152">
        <v>0</v>
      </c>
      <c r="G85" s="1152">
        <v>0</v>
      </c>
      <c r="H85" s="1152">
        <v>0</v>
      </c>
      <c r="I85" s="1152">
        <v>0</v>
      </c>
      <c r="J85" s="1152">
        <v>0</v>
      </c>
      <c r="K85" s="1152">
        <v>0</v>
      </c>
      <c r="L85" s="1152">
        <v>0</v>
      </c>
      <c r="M85" s="1152">
        <v>0</v>
      </c>
      <c r="N85" s="1152">
        <v>0</v>
      </c>
      <c r="O85" s="1152">
        <v>0</v>
      </c>
      <c r="P85" s="1152">
        <v>0</v>
      </c>
      <c r="Q85" s="1152">
        <v>0</v>
      </c>
      <c r="R85" s="1152">
        <v>0</v>
      </c>
      <c r="S85" s="1012" t="s">
        <v>1100</v>
      </c>
      <c r="T85" s="1451" t="s">
        <v>553</v>
      </c>
      <c r="U85" s="1002" t="s">
        <v>1100</v>
      </c>
    </row>
    <row r="86" spans="4:18" ht="18" customHeight="1">
      <c r="D86" s="319"/>
      <c r="E86" s="319"/>
      <c r="F86" s="319"/>
      <c r="G86" s="319"/>
      <c r="H86" s="319"/>
      <c r="I86" s="319"/>
      <c r="J86" s="319"/>
      <c r="K86" s="319"/>
      <c r="L86" s="319"/>
      <c r="M86" s="319"/>
      <c r="N86" s="892"/>
      <c r="O86" s="892"/>
      <c r="P86" s="892"/>
      <c r="Q86" s="892"/>
      <c r="R86" s="319"/>
    </row>
    <row r="87" spans="4:18" ht="13.5">
      <c r="D87" s="892"/>
      <c r="E87" s="892"/>
      <c r="F87" s="892"/>
      <c r="G87" s="892"/>
      <c r="H87" s="892"/>
      <c r="I87" s="892"/>
      <c r="J87" s="892"/>
      <c r="K87" s="892"/>
      <c r="L87" s="892"/>
      <c r="M87" s="892"/>
      <c r="N87" s="892"/>
      <c r="O87" s="892"/>
      <c r="P87" s="892"/>
      <c r="Q87" s="892"/>
      <c r="R87" s="892"/>
    </row>
    <row r="104" spans="9:12" ht="30" customHeight="1">
      <c r="I104" s="192"/>
      <c r="J104" s="192"/>
      <c r="K104" s="192"/>
      <c r="L104" s="566"/>
    </row>
  </sheetData>
  <sheetProtection/>
  <mergeCells count="4">
    <mergeCell ref="O2:Q3"/>
    <mergeCell ref="I2:K2"/>
    <mergeCell ref="I3:K3"/>
    <mergeCell ref="A2:C4"/>
  </mergeCells>
  <printOptions/>
  <pageMargins left="0.5118110236220472" right="0.35433070866141736" top="0.31496062992125984" bottom="0.6299212598425197" header="0.2755905511811024" footer="0"/>
  <pageSetup firstPageNumber="45" useFirstPageNumber="1" horizontalDpi="600" verticalDpi="600" orientation="portrait" paperSize="9" scale="50" r:id="rId1"/>
  <headerFooter scaleWithDoc="0" alignWithMargins="0">
    <oddFooter>&amp;C&amp;24&amp;X&amp;[- 45 -</oddFooter>
  </headerFooter>
</worksheet>
</file>

<file path=xl/worksheets/sheet47.xml><?xml version="1.0" encoding="utf-8"?>
<worksheet xmlns="http://schemas.openxmlformats.org/spreadsheetml/2006/main" xmlns:r="http://schemas.openxmlformats.org/officeDocument/2006/relationships">
  <sheetPr>
    <pageSetUpPr fitToPage="1"/>
  </sheetPr>
  <dimension ref="B1:T106"/>
  <sheetViews>
    <sheetView showGridLines="0" zoomScale="75" zoomScaleNormal="75" zoomScaleSheetLayoutView="75"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4.25" customHeight="1"/>
  <cols>
    <col min="1" max="1" width="2.625" style="39" customWidth="1"/>
    <col min="2" max="2" width="7.875" style="39" customWidth="1"/>
    <col min="3" max="3" width="6.00390625" style="39" customWidth="1"/>
    <col min="4" max="4" width="12.25390625" style="39" customWidth="1"/>
    <col min="5" max="5" width="12.375" style="39" customWidth="1"/>
    <col min="6" max="7" width="13.375" style="39" bestFit="1" customWidth="1"/>
    <col min="8" max="11" width="9.625" style="39" customWidth="1"/>
    <col min="12" max="12" width="10.125" style="39" customWidth="1"/>
    <col min="13" max="13" width="8.375" style="39" customWidth="1"/>
    <col min="14" max="14" width="5.00390625" style="39" customWidth="1"/>
    <col min="15" max="15" width="14.625" style="39" customWidth="1"/>
    <col min="16" max="18" width="11.75390625" style="39" customWidth="1"/>
    <col min="19" max="19" width="1.625" style="39" customWidth="1"/>
    <col min="20" max="16384" width="9.00390625" style="39" customWidth="1"/>
  </cols>
  <sheetData>
    <row r="1" spans="2:19" ht="32.25" customHeight="1">
      <c r="B1" s="38" t="s">
        <v>432</v>
      </c>
      <c r="K1" s="220"/>
      <c r="M1" s="1785" t="s">
        <v>1131</v>
      </c>
      <c r="N1" s="1786"/>
      <c r="O1" s="1786"/>
      <c r="P1" s="1786"/>
      <c r="Q1" s="1786"/>
      <c r="R1" s="1786"/>
      <c r="S1" s="220"/>
    </row>
    <row r="2" spans="2:19" ht="16.5" customHeight="1" thickBot="1">
      <c r="B2" s="38"/>
      <c r="K2" s="262" t="s">
        <v>125</v>
      </c>
      <c r="M2" s="1481"/>
      <c r="N2" s="1482"/>
      <c r="O2" s="1482"/>
      <c r="P2" s="1482"/>
      <c r="Q2" s="1482"/>
      <c r="R2" s="262" t="s">
        <v>125</v>
      </c>
      <c r="S2" s="220"/>
    </row>
    <row r="3" spans="2:18" ht="21" customHeight="1">
      <c r="B3" s="1781" t="s">
        <v>1089</v>
      </c>
      <c r="C3" s="1569"/>
      <c r="D3" s="1574"/>
      <c r="E3" s="1778" t="s">
        <v>977</v>
      </c>
      <c r="F3" s="1779"/>
      <c r="G3" s="1779"/>
      <c r="H3" s="1779"/>
      <c r="I3" s="1779"/>
      <c r="J3" s="1780"/>
      <c r="K3" s="923" t="s">
        <v>976</v>
      </c>
      <c r="M3" s="1781" t="s">
        <v>1089</v>
      </c>
      <c r="N3" s="1569"/>
      <c r="O3" s="1574"/>
      <c r="P3" s="221"/>
      <c r="Q3" s="224"/>
      <c r="R3" s="175"/>
    </row>
    <row r="4" spans="2:19" ht="60" customHeight="1" thickBot="1">
      <c r="B4" s="1782"/>
      <c r="C4" s="1783"/>
      <c r="D4" s="1784"/>
      <c r="E4" s="925" t="s">
        <v>978</v>
      </c>
      <c r="F4" s="926" t="s">
        <v>936</v>
      </c>
      <c r="G4" s="927" t="s">
        <v>937</v>
      </c>
      <c r="H4" s="928" t="s">
        <v>434</v>
      </c>
      <c r="I4" s="1176" t="s">
        <v>938</v>
      </c>
      <c r="J4" s="1175" t="s">
        <v>585</v>
      </c>
      <c r="K4" s="929" t="s">
        <v>433</v>
      </c>
      <c r="M4" s="1782"/>
      <c r="N4" s="1783"/>
      <c r="O4" s="1784"/>
      <c r="P4" s="227" t="s">
        <v>5</v>
      </c>
      <c r="Q4" s="225" t="s">
        <v>435</v>
      </c>
      <c r="R4" s="226" t="s">
        <v>436</v>
      </c>
      <c r="S4" s="228"/>
    </row>
    <row r="5" spans="2:18" ht="15" customHeight="1">
      <c r="B5" s="229"/>
      <c r="C5" s="211"/>
      <c r="D5" s="212" t="s">
        <v>5</v>
      </c>
      <c r="E5" s="361">
        <v>3769</v>
      </c>
      <c r="F5" s="347">
        <v>3231</v>
      </c>
      <c r="G5" s="347">
        <v>522</v>
      </c>
      <c r="H5" s="368">
        <v>0</v>
      </c>
      <c r="I5" s="347">
        <v>16</v>
      </c>
      <c r="J5" s="375">
        <v>0</v>
      </c>
      <c r="K5" s="1177">
        <v>0</v>
      </c>
      <c r="M5" s="229"/>
      <c r="N5" s="211"/>
      <c r="O5" s="212" t="s">
        <v>5</v>
      </c>
      <c r="P5" s="1184">
        <v>262</v>
      </c>
      <c r="Q5" s="347">
        <v>228</v>
      </c>
      <c r="R5" s="348">
        <v>34</v>
      </c>
    </row>
    <row r="6" spans="2:18" ht="15" customHeight="1">
      <c r="B6" s="230"/>
      <c r="C6" s="214"/>
      <c r="D6" s="215" t="s">
        <v>225</v>
      </c>
      <c r="E6" s="346">
        <v>3003</v>
      </c>
      <c r="F6" s="47">
        <v>2611</v>
      </c>
      <c r="G6" s="47">
        <v>390</v>
      </c>
      <c r="H6" s="47">
        <v>0</v>
      </c>
      <c r="I6" s="47">
        <v>2</v>
      </c>
      <c r="J6" s="286">
        <v>0</v>
      </c>
      <c r="K6" s="215">
        <v>0</v>
      </c>
      <c r="M6" s="230"/>
      <c r="N6" s="214"/>
      <c r="O6" s="215" t="s">
        <v>225</v>
      </c>
      <c r="P6" s="1185">
        <v>199</v>
      </c>
      <c r="Q6" s="47">
        <v>175</v>
      </c>
      <c r="R6" s="48">
        <v>24</v>
      </c>
    </row>
    <row r="7" spans="2:18" ht="15" customHeight="1">
      <c r="B7" s="230"/>
      <c r="C7" s="214"/>
      <c r="D7" s="215" t="s">
        <v>226</v>
      </c>
      <c r="E7" s="346">
        <v>84</v>
      </c>
      <c r="F7" s="47">
        <v>52</v>
      </c>
      <c r="G7" s="47">
        <v>30</v>
      </c>
      <c r="H7" s="47">
        <v>0</v>
      </c>
      <c r="I7" s="47">
        <v>2</v>
      </c>
      <c r="J7" s="286">
        <v>0</v>
      </c>
      <c r="K7" s="215">
        <v>0</v>
      </c>
      <c r="M7" s="230"/>
      <c r="N7" s="214"/>
      <c r="O7" s="215" t="s">
        <v>226</v>
      </c>
      <c r="P7" s="1186">
        <v>2</v>
      </c>
      <c r="Q7" s="47">
        <v>2</v>
      </c>
      <c r="R7" s="48">
        <v>0</v>
      </c>
    </row>
    <row r="8" spans="2:18" ht="15" customHeight="1">
      <c r="B8" s="230"/>
      <c r="C8" s="214"/>
      <c r="D8" s="215" t="s">
        <v>227</v>
      </c>
      <c r="E8" s="346">
        <v>140</v>
      </c>
      <c r="F8" s="47">
        <v>123</v>
      </c>
      <c r="G8" s="47">
        <v>11</v>
      </c>
      <c r="H8" s="47">
        <v>0</v>
      </c>
      <c r="I8" s="47">
        <v>6</v>
      </c>
      <c r="J8" s="286">
        <v>0</v>
      </c>
      <c r="K8" s="215">
        <v>0</v>
      </c>
      <c r="M8" s="230"/>
      <c r="N8" s="214"/>
      <c r="O8" s="215" t="s">
        <v>227</v>
      </c>
      <c r="P8" s="1185">
        <v>8</v>
      </c>
      <c r="Q8" s="47">
        <v>1</v>
      </c>
      <c r="R8" s="48">
        <v>7</v>
      </c>
    </row>
    <row r="9" spans="2:18" ht="15" customHeight="1">
      <c r="B9" s="230"/>
      <c r="C9" s="214" t="s">
        <v>5</v>
      </c>
      <c r="D9" s="215" t="s">
        <v>229</v>
      </c>
      <c r="E9" s="346">
        <v>165</v>
      </c>
      <c r="F9" s="47">
        <v>130</v>
      </c>
      <c r="G9" s="47">
        <v>34</v>
      </c>
      <c r="H9" s="47">
        <v>0</v>
      </c>
      <c r="I9" s="47">
        <v>1</v>
      </c>
      <c r="J9" s="286">
        <v>0</v>
      </c>
      <c r="K9" s="215">
        <v>0</v>
      </c>
      <c r="M9" s="230"/>
      <c r="N9" s="214" t="s">
        <v>5</v>
      </c>
      <c r="O9" s="215" t="s">
        <v>229</v>
      </c>
      <c r="P9" s="1186" t="s">
        <v>933</v>
      </c>
      <c r="Q9" s="47">
        <v>0</v>
      </c>
      <c r="R9" s="48">
        <v>0</v>
      </c>
    </row>
    <row r="10" spans="2:18" ht="15" customHeight="1">
      <c r="B10" s="230"/>
      <c r="C10" s="214"/>
      <c r="D10" s="215" t="s">
        <v>230</v>
      </c>
      <c r="E10" s="346">
        <v>1</v>
      </c>
      <c r="F10" s="47">
        <v>1</v>
      </c>
      <c r="G10" s="47">
        <v>0</v>
      </c>
      <c r="H10" s="47">
        <v>0</v>
      </c>
      <c r="I10" s="47">
        <v>0</v>
      </c>
      <c r="J10" s="286">
        <v>0</v>
      </c>
      <c r="K10" s="215">
        <v>0</v>
      </c>
      <c r="M10" s="230"/>
      <c r="N10" s="214"/>
      <c r="O10" s="215" t="s">
        <v>230</v>
      </c>
      <c r="P10" s="1186" t="s">
        <v>933</v>
      </c>
      <c r="Q10" s="47">
        <v>0</v>
      </c>
      <c r="R10" s="48">
        <v>0</v>
      </c>
    </row>
    <row r="11" spans="2:18" ht="15" customHeight="1">
      <c r="B11" s="230"/>
      <c r="C11" s="214"/>
      <c r="D11" s="215" t="s">
        <v>232</v>
      </c>
      <c r="E11" s="346">
        <v>11</v>
      </c>
      <c r="F11" s="47">
        <v>2</v>
      </c>
      <c r="G11" s="47">
        <v>9</v>
      </c>
      <c r="H11" s="47">
        <v>0</v>
      </c>
      <c r="I11" s="47">
        <v>0</v>
      </c>
      <c r="J11" s="286">
        <v>0</v>
      </c>
      <c r="K11" s="215">
        <v>0</v>
      </c>
      <c r="M11" s="230"/>
      <c r="N11" s="214"/>
      <c r="O11" s="215" t="s">
        <v>232</v>
      </c>
      <c r="P11" s="1186" t="s">
        <v>933</v>
      </c>
      <c r="Q11" s="47">
        <v>0</v>
      </c>
      <c r="R11" s="48">
        <v>0</v>
      </c>
    </row>
    <row r="12" spans="2:18" ht="15" customHeight="1">
      <c r="B12" s="230"/>
      <c r="C12" s="214"/>
      <c r="D12" s="215" t="s">
        <v>233</v>
      </c>
      <c r="E12" s="346">
        <v>0</v>
      </c>
      <c r="F12" s="47">
        <v>0</v>
      </c>
      <c r="G12" s="47">
        <v>0</v>
      </c>
      <c r="H12" s="47">
        <v>0</v>
      </c>
      <c r="I12" s="47">
        <v>0</v>
      </c>
      <c r="J12" s="286">
        <v>0</v>
      </c>
      <c r="K12" s="215">
        <v>0</v>
      </c>
      <c r="M12" s="230"/>
      <c r="N12" s="214"/>
      <c r="O12" s="215" t="s">
        <v>233</v>
      </c>
      <c r="P12" s="1186" t="s">
        <v>933</v>
      </c>
      <c r="Q12" s="47">
        <v>0</v>
      </c>
      <c r="R12" s="48">
        <v>0</v>
      </c>
    </row>
    <row r="13" spans="2:18" ht="15" customHeight="1">
      <c r="B13" s="230"/>
      <c r="C13" s="214"/>
      <c r="D13" s="216" t="s">
        <v>430</v>
      </c>
      <c r="E13" s="346">
        <v>3</v>
      </c>
      <c r="F13" s="47">
        <v>3</v>
      </c>
      <c r="G13" s="47">
        <v>0</v>
      </c>
      <c r="H13" s="47">
        <v>0</v>
      </c>
      <c r="I13" s="47">
        <v>0</v>
      </c>
      <c r="J13" s="286">
        <v>0</v>
      </c>
      <c r="K13" s="215">
        <v>0</v>
      </c>
      <c r="M13" s="230"/>
      <c r="N13" s="214"/>
      <c r="O13" s="216" t="s">
        <v>430</v>
      </c>
      <c r="P13" s="1186" t="s">
        <v>933</v>
      </c>
      <c r="Q13" s="47">
        <v>0</v>
      </c>
      <c r="R13" s="48">
        <v>0</v>
      </c>
    </row>
    <row r="14" spans="2:20" ht="15" customHeight="1">
      <c r="B14" s="230"/>
      <c r="C14" s="214"/>
      <c r="D14" s="216" t="s">
        <v>431</v>
      </c>
      <c r="E14" s="346">
        <v>0</v>
      </c>
      <c r="F14" s="47">
        <v>0</v>
      </c>
      <c r="G14" s="47">
        <v>0</v>
      </c>
      <c r="H14" s="47">
        <v>0</v>
      </c>
      <c r="I14" s="47">
        <v>0</v>
      </c>
      <c r="J14" s="286">
        <v>0</v>
      </c>
      <c r="K14" s="215">
        <v>0</v>
      </c>
      <c r="M14" s="230"/>
      <c r="N14" s="214"/>
      <c r="O14" s="216" t="s">
        <v>431</v>
      </c>
      <c r="P14" s="1186">
        <v>1</v>
      </c>
      <c r="Q14" s="47">
        <v>1</v>
      </c>
      <c r="R14" s="48">
        <v>0</v>
      </c>
      <c r="T14" s="924"/>
    </row>
    <row r="15" spans="2:18" ht="15" customHeight="1">
      <c r="B15" s="230"/>
      <c r="C15" s="214"/>
      <c r="D15" s="215" t="s">
        <v>215</v>
      </c>
      <c r="E15" s="346">
        <v>277</v>
      </c>
      <c r="F15" s="47">
        <v>257</v>
      </c>
      <c r="G15" s="47">
        <v>20</v>
      </c>
      <c r="H15" s="47">
        <v>0</v>
      </c>
      <c r="I15" s="47">
        <v>0</v>
      </c>
      <c r="J15" s="286">
        <v>0</v>
      </c>
      <c r="K15" s="215">
        <v>0</v>
      </c>
      <c r="M15" s="230"/>
      <c r="N15" s="214"/>
      <c r="O15" s="215" t="s">
        <v>215</v>
      </c>
      <c r="P15" s="1185">
        <v>23</v>
      </c>
      <c r="Q15" s="47">
        <v>21</v>
      </c>
      <c r="R15" s="48">
        <v>2</v>
      </c>
    </row>
    <row r="16" spans="2:18" ht="15" customHeight="1">
      <c r="B16" s="230" t="s">
        <v>5</v>
      </c>
      <c r="C16" s="217"/>
      <c r="D16" s="364" t="s">
        <v>275</v>
      </c>
      <c r="E16" s="362">
        <v>85</v>
      </c>
      <c r="F16" s="179">
        <v>52</v>
      </c>
      <c r="G16" s="179">
        <v>28</v>
      </c>
      <c r="H16" s="47">
        <v>0</v>
      </c>
      <c r="I16" s="179">
        <v>5</v>
      </c>
      <c r="J16" s="290">
        <v>0</v>
      </c>
      <c r="K16" s="215">
        <v>0</v>
      </c>
      <c r="M16" s="230" t="s">
        <v>5</v>
      </c>
      <c r="N16" s="217"/>
      <c r="O16" s="218" t="s">
        <v>275</v>
      </c>
      <c r="P16" s="1187">
        <v>29</v>
      </c>
      <c r="Q16" s="179">
        <v>28</v>
      </c>
      <c r="R16" s="345">
        <v>1</v>
      </c>
    </row>
    <row r="17" spans="2:18" ht="15" customHeight="1">
      <c r="B17" s="230"/>
      <c r="C17" s="214"/>
      <c r="D17" s="219" t="s">
        <v>5</v>
      </c>
      <c r="E17" s="361">
        <v>3752</v>
      </c>
      <c r="F17" s="347">
        <v>3218</v>
      </c>
      <c r="G17" s="347">
        <v>518</v>
      </c>
      <c r="H17" s="374">
        <v>0</v>
      </c>
      <c r="I17" s="347">
        <v>16</v>
      </c>
      <c r="J17" s="375">
        <v>0</v>
      </c>
      <c r="K17" s="898">
        <v>0</v>
      </c>
      <c r="M17" s="230"/>
      <c r="N17" s="214"/>
      <c r="O17" s="219" t="s">
        <v>5</v>
      </c>
      <c r="P17" s="1184">
        <v>255</v>
      </c>
      <c r="Q17" s="347">
        <v>224</v>
      </c>
      <c r="R17" s="348">
        <v>31</v>
      </c>
    </row>
    <row r="18" spans="2:18" ht="15" customHeight="1">
      <c r="B18" s="230"/>
      <c r="C18" s="214"/>
      <c r="D18" s="215" t="s">
        <v>225</v>
      </c>
      <c r="E18" s="346">
        <v>2986</v>
      </c>
      <c r="F18" s="47">
        <v>2598</v>
      </c>
      <c r="G18" s="47">
        <v>386</v>
      </c>
      <c r="H18" s="47">
        <v>0</v>
      </c>
      <c r="I18" s="47">
        <v>2</v>
      </c>
      <c r="J18" s="286">
        <v>0</v>
      </c>
      <c r="K18" s="215">
        <v>0</v>
      </c>
      <c r="M18" s="230"/>
      <c r="N18" s="214"/>
      <c r="O18" s="215" t="s">
        <v>225</v>
      </c>
      <c r="P18" s="1185">
        <v>192</v>
      </c>
      <c r="Q18" s="47">
        <v>171</v>
      </c>
      <c r="R18" s="48">
        <v>21</v>
      </c>
    </row>
    <row r="19" spans="2:18" ht="15" customHeight="1">
      <c r="B19" s="230"/>
      <c r="C19" s="214" t="s">
        <v>239</v>
      </c>
      <c r="D19" s="215" t="s">
        <v>226</v>
      </c>
      <c r="E19" s="346">
        <v>84</v>
      </c>
      <c r="F19" s="47">
        <v>52</v>
      </c>
      <c r="G19" s="47">
        <v>30</v>
      </c>
      <c r="H19" s="47">
        <v>0</v>
      </c>
      <c r="I19" s="47">
        <v>2</v>
      </c>
      <c r="J19" s="286">
        <v>0</v>
      </c>
      <c r="K19" s="215">
        <v>0</v>
      </c>
      <c r="M19" s="230"/>
      <c r="N19" s="214" t="s">
        <v>239</v>
      </c>
      <c r="O19" s="215" t="s">
        <v>226</v>
      </c>
      <c r="P19" s="1186">
        <v>2</v>
      </c>
      <c r="Q19" s="47">
        <v>2</v>
      </c>
      <c r="R19" s="48">
        <v>0</v>
      </c>
    </row>
    <row r="20" spans="2:18" ht="15" customHeight="1">
      <c r="B20" s="230"/>
      <c r="C20" s="214"/>
      <c r="D20" s="215" t="s">
        <v>227</v>
      </c>
      <c r="E20" s="346">
        <v>140</v>
      </c>
      <c r="F20" s="47">
        <v>123</v>
      </c>
      <c r="G20" s="47">
        <v>11</v>
      </c>
      <c r="H20" s="47">
        <v>0</v>
      </c>
      <c r="I20" s="47">
        <v>6</v>
      </c>
      <c r="J20" s="286">
        <v>0</v>
      </c>
      <c r="K20" s="215">
        <v>0</v>
      </c>
      <c r="M20" s="230"/>
      <c r="N20" s="214"/>
      <c r="O20" s="215" t="s">
        <v>227</v>
      </c>
      <c r="P20" s="1185">
        <v>8</v>
      </c>
      <c r="Q20" s="47">
        <v>1</v>
      </c>
      <c r="R20" s="48">
        <v>7</v>
      </c>
    </row>
    <row r="21" spans="2:18" ht="15" customHeight="1">
      <c r="B21" s="230"/>
      <c r="C21" s="214" t="s">
        <v>240</v>
      </c>
      <c r="D21" s="215" t="s">
        <v>229</v>
      </c>
      <c r="E21" s="346">
        <v>165</v>
      </c>
      <c r="F21" s="47">
        <v>130</v>
      </c>
      <c r="G21" s="47">
        <v>34</v>
      </c>
      <c r="H21" s="47">
        <v>0</v>
      </c>
      <c r="I21" s="47">
        <v>1</v>
      </c>
      <c r="J21" s="286">
        <v>0</v>
      </c>
      <c r="K21" s="215">
        <v>0</v>
      </c>
      <c r="M21" s="230"/>
      <c r="N21" s="214" t="s">
        <v>240</v>
      </c>
      <c r="O21" s="215" t="s">
        <v>229</v>
      </c>
      <c r="P21" s="1186" t="s">
        <v>933</v>
      </c>
      <c r="Q21" s="47">
        <v>0</v>
      </c>
      <c r="R21" s="48">
        <v>0</v>
      </c>
    </row>
    <row r="22" spans="2:18" ht="15" customHeight="1">
      <c r="B22" s="230"/>
      <c r="C22" s="214"/>
      <c r="D22" s="215" t="s">
        <v>230</v>
      </c>
      <c r="E22" s="346">
        <v>1</v>
      </c>
      <c r="F22" s="47">
        <v>1</v>
      </c>
      <c r="G22" s="47">
        <v>0</v>
      </c>
      <c r="H22" s="47">
        <v>0</v>
      </c>
      <c r="I22" s="47">
        <v>0</v>
      </c>
      <c r="J22" s="286">
        <v>0</v>
      </c>
      <c r="K22" s="215">
        <v>0</v>
      </c>
      <c r="M22" s="230"/>
      <c r="N22" s="214"/>
      <c r="O22" s="215" t="s">
        <v>230</v>
      </c>
      <c r="P22" s="1186" t="s">
        <v>933</v>
      </c>
      <c r="Q22" s="47">
        <v>0</v>
      </c>
      <c r="R22" s="48">
        <v>0</v>
      </c>
    </row>
    <row r="23" spans="2:18" ht="15" customHeight="1">
      <c r="B23" s="230"/>
      <c r="C23" s="214" t="s">
        <v>241</v>
      </c>
      <c r="D23" s="215" t="s">
        <v>232</v>
      </c>
      <c r="E23" s="346">
        <v>11</v>
      </c>
      <c r="F23" s="47">
        <v>2</v>
      </c>
      <c r="G23" s="47">
        <v>9</v>
      </c>
      <c r="H23" s="47">
        <v>0</v>
      </c>
      <c r="I23" s="47">
        <v>0</v>
      </c>
      <c r="J23" s="286">
        <v>0</v>
      </c>
      <c r="K23" s="215">
        <v>0</v>
      </c>
      <c r="M23" s="230"/>
      <c r="N23" s="214" t="s">
        <v>241</v>
      </c>
      <c r="O23" s="215" t="s">
        <v>232</v>
      </c>
      <c r="P23" s="1186" t="s">
        <v>933</v>
      </c>
      <c r="Q23" s="47">
        <v>0</v>
      </c>
      <c r="R23" s="48">
        <v>0</v>
      </c>
    </row>
    <row r="24" spans="2:18" ht="15" customHeight="1">
      <c r="B24" s="230"/>
      <c r="C24" s="214"/>
      <c r="D24" s="215" t="s">
        <v>233</v>
      </c>
      <c r="E24" s="346">
        <v>0</v>
      </c>
      <c r="F24" s="47">
        <v>0</v>
      </c>
      <c r="G24" s="47">
        <v>0</v>
      </c>
      <c r="H24" s="47">
        <v>0</v>
      </c>
      <c r="I24" s="47">
        <v>0</v>
      </c>
      <c r="J24" s="286">
        <v>0</v>
      </c>
      <c r="K24" s="215">
        <v>0</v>
      </c>
      <c r="M24" s="230"/>
      <c r="N24" s="214"/>
      <c r="O24" s="215" t="s">
        <v>233</v>
      </c>
      <c r="P24" s="1186" t="s">
        <v>933</v>
      </c>
      <c r="Q24" s="47">
        <v>0</v>
      </c>
      <c r="R24" s="48">
        <v>0</v>
      </c>
    </row>
    <row r="25" spans="2:18" ht="15" customHeight="1">
      <c r="B25" s="230"/>
      <c r="C25" s="214"/>
      <c r="D25" s="216" t="s">
        <v>430</v>
      </c>
      <c r="E25" s="346">
        <v>3</v>
      </c>
      <c r="F25" s="47">
        <v>3</v>
      </c>
      <c r="G25" s="47">
        <v>0</v>
      </c>
      <c r="H25" s="47">
        <v>0</v>
      </c>
      <c r="I25" s="47">
        <v>0</v>
      </c>
      <c r="J25" s="286">
        <v>0</v>
      </c>
      <c r="K25" s="215">
        <v>0</v>
      </c>
      <c r="M25" s="230"/>
      <c r="N25" s="214"/>
      <c r="O25" s="216" t="s">
        <v>430</v>
      </c>
      <c r="P25" s="1186" t="s">
        <v>933</v>
      </c>
      <c r="Q25" s="47">
        <v>0</v>
      </c>
      <c r="R25" s="48">
        <v>0</v>
      </c>
    </row>
    <row r="26" spans="2:18" ht="15" customHeight="1">
      <c r="B26" s="230"/>
      <c r="C26" s="214"/>
      <c r="D26" s="216" t="s">
        <v>431</v>
      </c>
      <c r="E26" s="346">
        <v>0</v>
      </c>
      <c r="F26" s="47">
        <v>0</v>
      </c>
      <c r="G26" s="47">
        <v>0</v>
      </c>
      <c r="H26" s="47">
        <v>0</v>
      </c>
      <c r="I26" s="47">
        <v>0</v>
      </c>
      <c r="J26" s="286">
        <v>0</v>
      </c>
      <c r="K26" s="215">
        <v>0</v>
      </c>
      <c r="M26" s="230"/>
      <c r="N26" s="214"/>
      <c r="O26" s="216" t="s">
        <v>431</v>
      </c>
      <c r="P26" s="1186">
        <v>1</v>
      </c>
      <c r="Q26" s="47">
        <v>1</v>
      </c>
      <c r="R26" s="48">
        <v>0</v>
      </c>
    </row>
    <row r="27" spans="2:18" ht="15" customHeight="1">
      <c r="B27" s="230"/>
      <c r="C27" s="214"/>
      <c r="D27" s="215" t="s">
        <v>215</v>
      </c>
      <c r="E27" s="346">
        <v>277</v>
      </c>
      <c r="F27" s="47">
        <v>257</v>
      </c>
      <c r="G27" s="47">
        <v>20</v>
      </c>
      <c r="H27" s="47">
        <v>0</v>
      </c>
      <c r="I27" s="47">
        <v>0</v>
      </c>
      <c r="J27" s="286">
        <v>0</v>
      </c>
      <c r="K27" s="215">
        <v>0</v>
      </c>
      <c r="M27" s="230"/>
      <c r="N27" s="214"/>
      <c r="O27" s="215" t="s">
        <v>215</v>
      </c>
      <c r="P27" s="1185">
        <v>23</v>
      </c>
      <c r="Q27" s="47">
        <v>21</v>
      </c>
      <c r="R27" s="48">
        <v>2</v>
      </c>
    </row>
    <row r="28" spans="2:18" ht="15" customHeight="1">
      <c r="B28" s="230"/>
      <c r="C28" s="217"/>
      <c r="D28" s="218" t="s">
        <v>275</v>
      </c>
      <c r="E28" s="362">
        <v>85</v>
      </c>
      <c r="F28" s="179">
        <v>52</v>
      </c>
      <c r="G28" s="179">
        <v>28</v>
      </c>
      <c r="H28" s="541">
        <v>0</v>
      </c>
      <c r="I28" s="179">
        <v>5</v>
      </c>
      <c r="J28" s="290">
        <v>0</v>
      </c>
      <c r="K28" s="218">
        <v>0</v>
      </c>
      <c r="M28" s="230"/>
      <c r="N28" s="217"/>
      <c r="O28" s="218" t="s">
        <v>275</v>
      </c>
      <c r="P28" s="1187">
        <v>29</v>
      </c>
      <c r="Q28" s="179">
        <v>28</v>
      </c>
      <c r="R28" s="345">
        <v>1</v>
      </c>
    </row>
    <row r="29" spans="2:18" ht="15" customHeight="1">
      <c r="B29" s="230"/>
      <c r="C29" s="214" t="s">
        <v>804</v>
      </c>
      <c r="D29" s="219" t="s">
        <v>5</v>
      </c>
      <c r="E29" s="361">
        <v>17</v>
      </c>
      <c r="F29" s="347">
        <v>13</v>
      </c>
      <c r="G29" s="347">
        <v>4</v>
      </c>
      <c r="H29" s="347">
        <v>0</v>
      </c>
      <c r="I29" s="347">
        <v>0</v>
      </c>
      <c r="J29" s="375">
        <v>0</v>
      </c>
      <c r="K29" s="219">
        <v>0</v>
      </c>
      <c r="M29" s="230"/>
      <c r="N29" s="214" t="s">
        <v>804</v>
      </c>
      <c r="O29" s="219" t="s">
        <v>5</v>
      </c>
      <c r="P29" s="1184">
        <v>7</v>
      </c>
      <c r="Q29" s="374">
        <v>4</v>
      </c>
      <c r="R29" s="348">
        <v>3</v>
      </c>
    </row>
    <row r="30" spans="2:18" ht="15" customHeight="1">
      <c r="B30" s="230"/>
      <c r="C30" s="214" t="s">
        <v>805</v>
      </c>
      <c r="D30" s="215" t="s">
        <v>225</v>
      </c>
      <c r="E30" s="346">
        <v>17</v>
      </c>
      <c r="F30" s="47">
        <v>13</v>
      </c>
      <c r="G30" s="47">
        <v>4</v>
      </c>
      <c r="H30" s="47">
        <v>0</v>
      </c>
      <c r="I30" s="47">
        <v>0</v>
      </c>
      <c r="J30" s="286">
        <v>0</v>
      </c>
      <c r="K30" s="215">
        <v>0</v>
      </c>
      <c r="M30" s="230"/>
      <c r="N30" s="214" t="s">
        <v>805</v>
      </c>
      <c r="O30" s="215" t="s">
        <v>225</v>
      </c>
      <c r="P30" s="1185">
        <v>7</v>
      </c>
      <c r="Q30" s="47">
        <v>4</v>
      </c>
      <c r="R30" s="48">
        <v>3</v>
      </c>
    </row>
    <row r="31" spans="2:18" ht="15" customHeight="1">
      <c r="B31" s="231"/>
      <c r="C31" s="217" t="s">
        <v>806</v>
      </c>
      <c r="D31" s="641" t="s">
        <v>933</v>
      </c>
      <c r="E31" s="362">
        <v>0</v>
      </c>
      <c r="F31" s="179">
        <v>0</v>
      </c>
      <c r="G31" s="179">
        <v>0</v>
      </c>
      <c r="H31" s="179">
        <v>0</v>
      </c>
      <c r="I31" s="179">
        <v>0</v>
      </c>
      <c r="J31" s="290">
        <v>0</v>
      </c>
      <c r="K31" s="218">
        <v>0</v>
      </c>
      <c r="M31" s="231"/>
      <c r="N31" s="562" t="s">
        <v>806</v>
      </c>
      <c r="O31" s="641" t="s">
        <v>933</v>
      </c>
      <c r="P31" s="1187" t="s">
        <v>933</v>
      </c>
      <c r="Q31" s="179">
        <v>0</v>
      </c>
      <c r="R31" s="345">
        <v>0</v>
      </c>
    </row>
    <row r="32" spans="2:18" ht="15" customHeight="1">
      <c r="B32" s="230"/>
      <c r="C32" s="214"/>
      <c r="D32" s="219" t="s">
        <v>5</v>
      </c>
      <c r="E32" s="361">
        <v>1754</v>
      </c>
      <c r="F32" s="347">
        <v>1675</v>
      </c>
      <c r="G32" s="347">
        <v>70</v>
      </c>
      <c r="H32" s="374">
        <v>0</v>
      </c>
      <c r="I32" s="347">
        <v>9</v>
      </c>
      <c r="J32" s="375">
        <v>0</v>
      </c>
      <c r="K32" s="219">
        <v>0</v>
      </c>
      <c r="M32" s="230"/>
      <c r="N32" s="214"/>
      <c r="O32" s="219" t="s">
        <v>5</v>
      </c>
      <c r="P32" s="1184">
        <v>156</v>
      </c>
      <c r="Q32" s="347">
        <v>129</v>
      </c>
      <c r="R32" s="348">
        <v>27</v>
      </c>
    </row>
    <row r="33" spans="2:18" ht="15" customHeight="1">
      <c r="B33" s="230"/>
      <c r="C33" s="214"/>
      <c r="D33" s="215" t="s">
        <v>225</v>
      </c>
      <c r="E33" s="346">
        <v>1325</v>
      </c>
      <c r="F33" s="47">
        <v>1280</v>
      </c>
      <c r="G33" s="47">
        <v>45</v>
      </c>
      <c r="H33" s="540">
        <v>0</v>
      </c>
      <c r="I33" s="47">
        <v>0</v>
      </c>
      <c r="J33" s="286">
        <v>0</v>
      </c>
      <c r="K33" s="215">
        <v>0</v>
      </c>
      <c r="M33" s="230"/>
      <c r="N33" s="214"/>
      <c r="O33" s="215" t="s">
        <v>225</v>
      </c>
      <c r="P33" s="1185">
        <v>112</v>
      </c>
      <c r="Q33" s="47">
        <v>94</v>
      </c>
      <c r="R33" s="48">
        <v>18</v>
      </c>
    </row>
    <row r="34" spans="2:18" ht="15" customHeight="1">
      <c r="B34" s="230"/>
      <c r="C34" s="214"/>
      <c r="D34" s="215" t="s">
        <v>226</v>
      </c>
      <c r="E34" s="346">
        <v>37</v>
      </c>
      <c r="F34" s="47">
        <v>32</v>
      </c>
      <c r="G34" s="47">
        <v>5</v>
      </c>
      <c r="H34" s="47">
        <v>0</v>
      </c>
      <c r="I34" s="47">
        <v>0</v>
      </c>
      <c r="J34" s="286">
        <v>0</v>
      </c>
      <c r="K34" s="215">
        <v>0</v>
      </c>
      <c r="M34" s="230"/>
      <c r="N34" s="214"/>
      <c r="O34" s="215" t="s">
        <v>226</v>
      </c>
      <c r="P34" s="1186">
        <v>2</v>
      </c>
      <c r="Q34" s="47">
        <v>2</v>
      </c>
      <c r="R34" s="48">
        <v>0</v>
      </c>
    </row>
    <row r="35" spans="2:18" ht="15" customHeight="1">
      <c r="B35" s="230"/>
      <c r="C35" s="214"/>
      <c r="D35" s="215" t="s">
        <v>227</v>
      </c>
      <c r="E35" s="346">
        <v>124</v>
      </c>
      <c r="F35" s="47">
        <v>112</v>
      </c>
      <c r="G35" s="47">
        <v>6</v>
      </c>
      <c r="H35" s="47">
        <v>0</v>
      </c>
      <c r="I35" s="47">
        <v>6</v>
      </c>
      <c r="J35" s="286">
        <v>0</v>
      </c>
      <c r="K35" s="215">
        <v>0</v>
      </c>
      <c r="M35" s="230"/>
      <c r="N35" s="214"/>
      <c r="O35" s="215" t="s">
        <v>227</v>
      </c>
      <c r="P35" s="1185">
        <v>8</v>
      </c>
      <c r="Q35" s="47">
        <v>1</v>
      </c>
      <c r="R35" s="48">
        <v>7</v>
      </c>
    </row>
    <row r="36" spans="2:18" ht="15" customHeight="1">
      <c r="B36" s="230"/>
      <c r="C36" s="214" t="s">
        <v>5</v>
      </c>
      <c r="D36" s="215" t="s">
        <v>229</v>
      </c>
      <c r="E36" s="346">
        <v>88</v>
      </c>
      <c r="F36" s="47">
        <v>84</v>
      </c>
      <c r="G36" s="47">
        <v>3</v>
      </c>
      <c r="H36" s="47">
        <v>0</v>
      </c>
      <c r="I36" s="47">
        <v>1</v>
      </c>
      <c r="J36" s="286">
        <v>0</v>
      </c>
      <c r="K36" s="215">
        <v>0</v>
      </c>
      <c r="M36" s="230"/>
      <c r="N36" s="214" t="s">
        <v>5</v>
      </c>
      <c r="O36" s="215" t="s">
        <v>229</v>
      </c>
      <c r="P36" s="1186" t="s">
        <v>933</v>
      </c>
      <c r="Q36" s="47">
        <v>0</v>
      </c>
      <c r="R36" s="48">
        <v>0</v>
      </c>
    </row>
    <row r="37" spans="2:18" ht="15" customHeight="1">
      <c r="B37" s="230"/>
      <c r="C37" s="214"/>
      <c r="D37" s="215" t="s">
        <v>230</v>
      </c>
      <c r="E37" s="346">
        <v>1</v>
      </c>
      <c r="F37" s="47">
        <v>1</v>
      </c>
      <c r="G37" s="47">
        <v>0</v>
      </c>
      <c r="H37" s="47">
        <v>0</v>
      </c>
      <c r="I37" s="47">
        <v>0</v>
      </c>
      <c r="J37" s="286">
        <v>0</v>
      </c>
      <c r="K37" s="215">
        <v>0</v>
      </c>
      <c r="M37" s="230"/>
      <c r="N37" s="214"/>
      <c r="O37" s="215" t="s">
        <v>230</v>
      </c>
      <c r="P37" s="1186" t="s">
        <v>933</v>
      </c>
      <c r="Q37" s="47">
        <v>0</v>
      </c>
      <c r="R37" s="48">
        <v>0</v>
      </c>
    </row>
    <row r="38" spans="2:18" ht="15" customHeight="1">
      <c r="B38" s="230"/>
      <c r="C38" s="214"/>
      <c r="D38" s="215" t="s">
        <v>232</v>
      </c>
      <c r="E38" s="346">
        <v>4</v>
      </c>
      <c r="F38" s="47">
        <v>1</v>
      </c>
      <c r="G38" s="47">
        <v>3</v>
      </c>
      <c r="H38" s="47">
        <v>0</v>
      </c>
      <c r="I38" s="47">
        <v>0</v>
      </c>
      <c r="J38" s="286">
        <v>0</v>
      </c>
      <c r="K38" s="215">
        <v>0</v>
      </c>
      <c r="M38" s="230"/>
      <c r="N38" s="214"/>
      <c r="O38" s="215" t="s">
        <v>232</v>
      </c>
      <c r="P38" s="1186" t="s">
        <v>933</v>
      </c>
      <c r="Q38" s="47">
        <v>0</v>
      </c>
      <c r="R38" s="48">
        <v>0</v>
      </c>
    </row>
    <row r="39" spans="2:18" ht="15" customHeight="1">
      <c r="B39" s="230"/>
      <c r="C39" s="214"/>
      <c r="D39" s="215" t="s">
        <v>233</v>
      </c>
      <c r="E39" s="346">
        <v>0</v>
      </c>
      <c r="F39" s="47">
        <v>0</v>
      </c>
      <c r="G39" s="47">
        <v>0</v>
      </c>
      <c r="H39" s="47">
        <v>0</v>
      </c>
      <c r="I39" s="47">
        <v>0</v>
      </c>
      <c r="J39" s="286">
        <v>0</v>
      </c>
      <c r="K39" s="215">
        <v>0</v>
      </c>
      <c r="M39" s="230"/>
      <c r="N39" s="214"/>
      <c r="O39" s="215" t="s">
        <v>233</v>
      </c>
      <c r="P39" s="1186" t="s">
        <v>933</v>
      </c>
      <c r="Q39" s="47">
        <v>0</v>
      </c>
      <c r="R39" s="48">
        <v>0</v>
      </c>
    </row>
    <row r="40" spans="2:18" ht="15" customHeight="1">
      <c r="B40" s="230"/>
      <c r="C40" s="214"/>
      <c r="D40" s="216" t="s">
        <v>430</v>
      </c>
      <c r="E40" s="346">
        <v>1</v>
      </c>
      <c r="F40" s="47">
        <v>1</v>
      </c>
      <c r="G40" s="47">
        <v>0</v>
      </c>
      <c r="H40" s="47">
        <v>0</v>
      </c>
      <c r="I40" s="47">
        <v>0</v>
      </c>
      <c r="J40" s="286">
        <v>0</v>
      </c>
      <c r="K40" s="215">
        <v>0</v>
      </c>
      <c r="M40" s="230"/>
      <c r="N40" s="214"/>
      <c r="O40" s="216" t="s">
        <v>430</v>
      </c>
      <c r="P40" s="1186" t="s">
        <v>933</v>
      </c>
      <c r="Q40" s="47">
        <v>0</v>
      </c>
      <c r="R40" s="48">
        <v>0</v>
      </c>
    </row>
    <row r="41" spans="2:18" ht="15" customHeight="1">
      <c r="B41" s="230"/>
      <c r="C41" s="214"/>
      <c r="D41" s="216" t="s">
        <v>431</v>
      </c>
      <c r="E41" s="346">
        <v>0</v>
      </c>
      <c r="F41" s="47">
        <v>0</v>
      </c>
      <c r="G41" s="47">
        <v>0</v>
      </c>
      <c r="H41" s="47">
        <v>0</v>
      </c>
      <c r="I41" s="47">
        <v>0</v>
      </c>
      <c r="J41" s="286">
        <v>0</v>
      </c>
      <c r="K41" s="215">
        <v>0</v>
      </c>
      <c r="M41" s="230"/>
      <c r="N41" s="214"/>
      <c r="O41" s="216" t="s">
        <v>431</v>
      </c>
      <c r="P41" s="1186" t="s">
        <v>933</v>
      </c>
      <c r="Q41" s="47">
        <v>0</v>
      </c>
      <c r="R41" s="48">
        <v>0</v>
      </c>
    </row>
    <row r="42" spans="2:18" ht="15" customHeight="1">
      <c r="B42" s="230"/>
      <c r="C42" s="214"/>
      <c r="D42" s="215" t="s">
        <v>215</v>
      </c>
      <c r="E42" s="346">
        <v>129</v>
      </c>
      <c r="F42" s="47">
        <v>127</v>
      </c>
      <c r="G42" s="47">
        <v>2</v>
      </c>
      <c r="H42" s="47">
        <v>0</v>
      </c>
      <c r="I42" s="47">
        <v>0</v>
      </c>
      <c r="J42" s="286">
        <v>0</v>
      </c>
      <c r="K42" s="215">
        <v>0</v>
      </c>
      <c r="M42" s="230"/>
      <c r="N42" s="214"/>
      <c r="O42" s="215" t="s">
        <v>215</v>
      </c>
      <c r="P42" s="1185">
        <v>20</v>
      </c>
      <c r="Q42" s="47">
        <v>19</v>
      </c>
      <c r="R42" s="48">
        <v>1</v>
      </c>
    </row>
    <row r="43" spans="2:18" ht="15" customHeight="1">
      <c r="B43" s="230" t="s">
        <v>8</v>
      </c>
      <c r="C43" s="217"/>
      <c r="D43" s="218" t="s">
        <v>275</v>
      </c>
      <c r="E43" s="362">
        <v>45</v>
      </c>
      <c r="F43" s="179">
        <v>37</v>
      </c>
      <c r="G43" s="179">
        <v>6</v>
      </c>
      <c r="H43" s="179">
        <v>0</v>
      </c>
      <c r="I43" s="179">
        <v>2</v>
      </c>
      <c r="J43" s="290">
        <v>0</v>
      </c>
      <c r="K43" s="218">
        <v>0</v>
      </c>
      <c r="M43" s="230" t="s">
        <v>8</v>
      </c>
      <c r="N43" s="217"/>
      <c r="O43" s="218" t="s">
        <v>275</v>
      </c>
      <c r="P43" s="1187">
        <v>14</v>
      </c>
      <c r="Q43" s="179">
        <v>13</v>
      </c>
      <c r="R43" s="345">
        <v>1</v>
      </c>
    </row>
    <row r="44" spans="2:18" ht="15" customHeight="1">
      <c r="B44" s="230"/>
      <c r="C44" s="214"/>
      <c r="D44" s="219" t="s">
        <v>5</v>
      </c>
      <c r="E44" s="361">
        <v>1743</v>
      </c>
      <c r="F44" s="347">
        <v>1664</v>
      </c>
      <c r="G44" s="347">
        <v>70</v>
      </c>
      <c r="H44" s="347">
        <v>0</v>
      </c>
      <c r="I44" s="347">
        <v>9</v>
      </c>
      <c r="J44" s="375">
        <v>0</v>
      </c>
      <c r="K44" s="219">
        <v>0</v>
      </c>
      <c r="M44" s="230"/>
      <c r="N44" s="214"/>
      <c r="O44" s="219" t="s">
        <v>5</v>
      </c>
      <c r="P44" s="1184">
        <v>151</v>
      </c>
      <c r="Q44" s="347">
        <v>127</v>
      </c>
      <c r="R44" s="348">
        <v>24</v>
      </c>
    </row>
    <row r="45" spans="2:18" ht="15" customHeight="1">
      <c r="B45" s="230"/>
      <c r="C45" s="214"/>
      <c r="D45" s="215" t="s">
        <v>225</v>
      </c>
      <c r="E45" s="346">
        <v>1314</v>
      </c>
      <c r="F45" s="47">
        <v>1269</v>
      </c>
      <c r="G45" s="47">
        <v>45</v>
      </c>
      <c r="H45" s="47">
        <v>0</v>
      </c>
      <c r="I45" s="47">
        <v>0</v>
      </c>
      <c r="J45" s="286">
        <v>0</v>
      </c>
      <c r="K45" s="215">
        <v>0</v>
      </c>
      <c r="M45" s="230"/>
      <c r="N45" s="214"/>
      <c r="O45" s="215" t="s">
        <v>225</v>
      </c>
      <c r="P45" s="1185">
        <v>107</v>
      </c>
      <c r="Q45" s="47">
        <v>92</v>
      </c>
      <c r="R45" s="48">
        <v>15</v>
      </c>
    </row>
    <row r="46" spans="2:18" ht="15" customHeight="1">
      <c r="B46" s="230"/>
      <c r="C46" s="214" t="s">
        <v>239</v>
      </c>
      <c r="D46" s="215" t="s">
        <v>226</v>
      </c>
      <c r="E46" s="346">
        <v>37</v>
      </c>
      <c r="F46" s="47">
        <v>32</v>
      </c>
      <c r="G46" s="47">
        <v>5</v>
      </c>
      <c r="H46" s="47">
        <v>0</v>
      </c>
      <c r="I46" s="47">
        <v>0</v>
      </c>
      <c r="J46" s="286">
        <v>0</v>
      </c>
      <c r="K46" s="215">
        <v>0</v>
      </c>
      <c r="M46" s="230"/>
      <c r="N46" s="214" t="s">
        <v>239</v>
      </c>
      <c r="O46" s="215" t="s">
        <v>226</v>
      </c>
      <c r="P46" s="1186">
        <v>2</v>
      </c>
      <c r="Q46" s="47">
        <v>2</v>
      </c>
      <c r="R46" s="48">
        <v>0</v>
      </c>
    </row>
    <row r="47" spans="2:18" ht="15" customHeight="1">
      <c r="B47" s="230"/>
      <c r="C47" s="214"/>
      <c r="D47" s="215" t="s">
        <v>227</v>
      </c>
      <c r="E47" s="346">
        <v>124</v>
      </c>
      <c r="F47" s="47">
        <v>112</v>
      </c>
      <c r="G47" s="47">
        <v>6</v>
      </c>
      <c r="H47" s="47">
        <v>0</v>
      </c>
      <c r="I47" s="47">
        <v>6</v>
      </c>
      <c r="J47" s="286">
        <v>0</v>
      </c>
      <c r="K47" s="215">
        <v>0</v>
      </c>
      <c r="M47" s="230"/>
      <c r="N47" s="214"/>
      <c r="O47" s="215" t="s">
        <v>227</v>
      </c>
      <c r="P47" s="1185">
        <v>8</v>
      </c>
      <c r="Q47" s="47">
        <v>1</v>
      </c>
      <c r="R47" s="48">
        <v>7</v>
      </c>
    </row>
    <row r="48" spans="2:18" ht="15" customHeight="1">
      <c r="B48" s="230"/>
      <c r="C48" s="214" t="s">
        <v>240</v>
      </c>
      <c r="D48" s="215" t="s">
        <v>229</v>
      </c>
      <c r="E48" s="346">
        <v>88</v>
      </c>
      <c r="F48" s="47">
        <v>84</v>
      </c>
      <c r="G48" s="47">
        <v>3</v>
      </c>
      <c r="H48" s="47">
        <v>0</v>
      </c>
      <c r="I48" s="47">
        <v>1</v>
      </c>
      <c r="J48" s="286">
        <v>0</v>
      </c>
      <c r="K48" s="215">
        <v>0</v>
      </c>
      <c r="M48" s="230"/>
      <c r="N48" s="214" t="s">
        <v>240</v>
      </c>
      <c r="O48" s="215" t="s">
        <v>229</v>
      </c>
      <c r="P48" s="1186" t="s">
        <v>933</v>
      </c>
      <c r="Q48" s="47">
        <v>0</v>
      </c>
      <c r="R48" s="48">
        <v>0</v>
      </c>
    </row>
    <row r="49" spans="2:18" ht="15" customHeight="1">
      <c r="B49" s="230"/>
      <c r="C49" s="214"/>
      <c r="D49" s="215" t="s">
        <v>230</v>
      </c>
      <c r="E49" s="346">
        <v>1</v>
      </c>
      <c r="F49" s="47">
        <v>1</v>
      </c>
      <c r="G49" s="47">
        <v>0</v>
      </c>
      <c r="H49" s="47">
        <v>0</v>
      </c>
      <c r="I49" s="47">
        <v>0</v>
      </c>
      <c r="J49" s="286">
        <v>0</v>
      </c>
      <c r="K49" s="215">
        <v>0</v>
      </c>
      <c r="M49" s="230"/>
      <c r="N49" s="214"/>
      <c r="O49" s="215" t="s">
        <v>230</v>
      </c>
      <c r="P49" s="1186" t="s">
        <v>933</v>
      </c>
      <c r="Q49" s="47">
        <v>0</v>
      </c>
      <c r="R49" s="48">
        <v>0</v>
      </c>
    </row>
    <row r="50" spans="2:18" ht="15" customHeight="1">
      <c r="B50" s="230"/>
      <c r="C50" s="214" t="s">
        <v>241</v>
      </c>
      <c r="D50" s="215" t="s">
        <v>232</v>
      </c>
      <c r="E50" s="346">
        <v>4</v>
      </c>
      <c r="F50" s="47">
        <v>1</v>
      </c>
      <c r="G50" s="47">
        <v>3</v>
      </c>
      <c r="H50" s="47">
        <v>0</v>
      </c>
      <c r="I50" s="47">
        <v>0</v>
      </c>
      <c r="J50" s="286">
        <v>0</v>
      </c>
      <c r="K50" s="215">
        <v>0</v>
      </c>
      <c r="M50" s="230"/>
      <c r="N50" s="214" t="s">
        <v>241</v>
      </c>
      <c r="O50" s="215" t="s">
        <v>232</v>
      </c>
      <c r="P50" s="1186" t="s">
        <v>933</v>
      </c>
      <c r="Q50" s="47">
        <v>0</v>
      </c>
      <c r="R50" s="48">
        <v>0</v>
      </c>
    </row>
    <row r="51" spans="2:18" ht="15" customHeight="1">
      <c r="B51" s="230"/>
      <c r="C51" s="214"/>
      <c r="D51" s="215" t="s">
        <v>233</v>
      </c>
      <c r="E51" s="346">
        <v>0</v>
      </c>
      <c r="F51" s="47">
        <v>0</v>
      </c>
      <c r="G51" s="47">
        <v>0</v>
      </c>
      <c r="H51" s="47">
        <v>0</v>
      </c>
      <c r="I51" s="47">
        <v>0</v>
      </c>
      <c r="J51" s="286">
        <v>0</v>
      </c>
      <c r="K51" s="215">
        <v>0</v>
      </c>
      <c r="M51" s="230"/>
      <c r="N51" s="214"/>
      <c r="O51" s="215" t="s">
        <v>233</v>
      </c>
      <c r="P51" s="1186" t="s">
        <v>933</v>
      </c>
      <c r="Q51" s="47">
        <v>0</v>
      </c>
      <c r="R51" s="48">
        <v>0</v>
      </c>
    </row>
    <row r="52" spans="2:18" ht="15" customHeight="1">
      <c r="B52" s="230"/>
      <c r="C52" s="214"/>
      <c r="D52" s="216" t="s">
        <v>430</v>
      </c>
      <c r="E52" s="346">
        <v>1</v>
      </c>
      <c r="F52" s="47">
        <v>1</v>
      </c>
      <c r="G52" s="47">
        <v>0</v>
      </c>
      <c r="H52" s="47">
        <v>0</v>
      </c>
      <c r="I52" s="47">
        <v>0</v>
      </c>
      <c r="J52" s="286">
        <v>0</v>
      </c>
      <c r="K52" s="215">
        <v>0</v>
      </c>
      <c r="M52" s="230"/>
      <c r="N52" s="214"/>
      <c r="O52" s="215" t="s">
        <v>430</v>
      </c>
      <c r="P52" s="1186" t="s">
        <v>933</v>
      </c>
      <c r="Q52" s="47">
        <v>0</v>
      </c>
      <c r="R52" s="48">
        <v>0</v>
      </c>
    </row>
    <row r="53" spans="2:18" ht="15" customHeight="1">
      <c r="B53" s="230"/>
      <c r="C53" s="214"/>
      <c r="D53" s="216" t="s">
        <v>431</v>
      </c>
      <c r="E53" s="346">
        <v>0</v>
      </c>
      <c r="F53" s="47">
        <v>0</v>
      </c>
      <c r="G53" s="47">
        <v>0</v>
      </c>
      <c r="H53" s="47">
        <v>0</v>
      </c>
      <c r="I53" s="47">
        <v>0</v>
      </c>
      <c r="J53" s="286">
        <v>0</v>
      </c>
      <c r="K53" s="215">
        <v>0</v>
      </c>
      <c r="M53" s="230"/>
      <c r="N53" s="214"/>
      <c r="O53" s="215" t="s">
        <v>431</v>
      </c>
      <c r="P53" s="1186" t="s">
        <v>933</v>
      </c>
      <c r="Q53" s="47">
        <v>0</v>
      </c>
      <c r="R53" s="48">
        <v>0</v>
      </c>
    </row>
    <row r="54" spans="2:18" ht="15" customHeight="1">
      <c r="B54" s="230"/>
      <c r="C54" s="214"/>
      <c r="D54" s="215" t="s">
        <v>215</v>
      </c>
      <c r="E54" s="346">
        <v>129</v>
      </c>
      <c r="F54" s="47">
        <v>127</v>
      </c>
      <c r="G54" s="47">
        <v>2</v>
      </c>
      <c r="H54" s="47">
        <v>0</v>
      </c>
      <c r="I54" s="47">
        <v>0</v>
      </c>
      <c r="J54" s="286">
        <v>0</v>
      </c>
      <c r="K54" s="215">
        <v>0</v>
      </c>
      <c r="M54" s="230"/>
      <c r="N54" s="214"/>
      <c r="O54" s="215" t="s">
        <v>215</v>
      </c>
      <c r="P54" s="1185">
        <v>20</v>
      </c>
      <c r="Q54" s="47">
        <v>19</v>
      </c>
      <c r="R54" s="48">
        <v>1</v>
      </c>
    </row>
    <row r="55" spans="2:18" ht="15" customHeight="1">
      <c r="B55" s="230"/>
      <c r="C55" s="217"/>
      <c r="D55" s="218" t="s">
        <v>275</v>
      </c>
      <c r="E55" s="362">
        <v>45</v>
      </c>
      <c r="F55" s="179">
        <v>37</v>
      </c>
      <c r="G55" s="179">
        <v>6</v>
      </c>
      <c r="H55" s="179">
        <v>0</v>
      </c>
      <c r="I55" s="179">
        <v>2</v>
      </c>
      <c r="J55" s="290">
        <v>0</v>
      </c>
      <c r="K55" s="218">
        <v>0</v>
      </c>
      <c r="M55" s="230"/>
      <c r="N55" s="217"/>
      <c r="O55" s="218" t="s">
        <v>275</v>
      </c>
      <c r="P55" s="1187">
        <v>14</v>
      </c>
      <c r="Q55" s="179">
        <v>13</v>
      </c>
      <c r="R55" s="345">
        <v>1</v>
      </c>
    </row>
    <row r="56" spans="2:18" ht="15" customHeight="1">
      <c r="B56" s="230"/>
      <c r="C56" s="214" t="s">
        <v>804</v>
      </c>
      <c r="D56" s="219" t="s">
        <v>5</v>
      </c>
      <c r="E56" s="361">
        <v>11</v>
      </c>
      <c r="F56" s="347">
        <v>11</v>
      </c>
      <c r="G56" s="347">
        <v>0</v>
      </c>
      <c r="H56" s="347">
        <v>0</v>
      </c>
      <c r="I56" s="347">
        <v>0</v>
      </c>
      <c r="J56" s="375">
        <v>0</v>
      </c>
      <c r="K56" s="219">
        <v>0</v>
      </c>
      <c r="M56" s="230"/>
      <c r="N56" s="214" t="s">
        <v>804</v>
      </c>
      <c r="O56" s="219" t="s">
        <v>5</v>
      </c>
      <c r="P56" s="1188">
        <v>5</v>
      </c>
      <c r="Q56" s="374">
        <v>2</v>
      </c>
      <c r="R56" s="898">
        <v>3</v>
      </c>
    </row>
    <row r="57" spans="2:18" ht="15" customHeight="1">
      <c r="B57" s="230"/>
      <c r="C57" s="214" t="s">
        <v>805</v>
      </c>
      <c r="D57" s="215" t="s">
        <v>225</v>
      </c>
      <c r="E57" s="346">
        <v>11</v>
      </c>
      <c r="F57" s="47">
        <v>11</v>
      </c>
      <c r="G57" s="47">
        <v>0</v>
      </c>
      <c r="H57" s="47">
        <v>0</v>
      </c>
      <c r="I57" s="47">
        <v>0</v>
      </c>
      <c r="J57" s="286">
        <v>0</v>
      </c>
      <c r="K57" s="215">
        <v>0</v>
      </c>
      <c r="M57" s="230"/>
      <c r="N57" s="214" t="s">
        <v>805</v>
      </c>
      <c r="O57" s="215" t="s">
        <v>225</v>
      </c>
      <c r="P57" s="1189">
        <v>5</v>
      </c>
      <c r="Q57" s="561">
        <v>2</v>
      </c>
      <c r="R57" s="571">
        <v>3</v>
      </c>
    </row>
    <row r="58" spans="2:18" ht="15" customHeight="1">
      <c r="B58" s="230"/>
      <c r="C58" s="217" t="s">
        <v>806</v>
      </c>
      <c r="D58" s="641" t="s">
        <v>933</v>
      </c>
      <c r="E58" s="362">
        <v>0</v>
      </c>
      <c r="F58" s="179">
        <v>0</v>
      </c>
      <c r="G58" s="179">
        <v>0</v>
      </c>
      <c r="H58" s="179">
        <v>0</v>
      </c>
      <c r="I58" s="179">
        <v>0</v>
      </c>
      <c r="J58" s="290">
        <v>0</v>
      </c>
      <c r="K58" s="218">
        <v>0</v>
      </c>
      <c r="M58" s="230"/>
      <c r="N58" s="562" t="s">
        <v>806</v>
      </c>
      <c r="O58" s="1180" t="s">
        <v>933</v>
      </c>
      <c r="P58" s="1181" t="s">
        <v>933</v>
      </c>
      <c r="Q58" s="1182">
        <v>0</v>
      </c>
      <c r="R58" s="1183">
        <v>0</v>
      </c>
    </row>
    <row r="59" spans="2:18" ht="15" customHeight="1">
      <c r="B59" s="365"/>
      <c r="C59" s="214"/>
      <c r="D59" s="219" t="s">
        <v>5</v>
      </c>
      <c r="E59" s="361">
        <v>2015</v>
      </c>
      <c r="F59" s="347">
        <v>1556</v>
      </c>
      <c r="G59" s="347">
        <v>452</v>
      </c>
      <c r="H59" s="374">
        <v>0</v>
      </c>
      <c r="I59" s="347">
        <v>7</v>
      </c>
      <c r="J59" s="375">
        <v>0</v>
      </c>
      <c r="K59" s="219">
        <v>0</v>
      </c>
      <c r="M59" s="365"/>
      <c r="N59" s="214"/>
      <c r="O59" s="219" t="s">
        <v>5</v>
      </c>
      <c r="P59" s="1184">
        <v>106</v>
      </c>
      <c r="Q59" s="347">
        <v>99</v>
      </c>
      <c r="R59" s="348">
        <v>7</v>
      </c>
    </row>
    <row r="60" spans="2:18" ht="15" customHeight="1">
      <c r="B60" s="366"/>
      <c r="C60" s="214"/>
      <c r="D60" s="215" t="s">
        <v>225</v>
      </c>
      <c r="E60" s="346">
        <v>1678</v>
      </c>
      <c r="F60" s="47">
        <v>1331</v>
      </c>
      <c r="G60" s="47">
        <v>345</v>
      </c>
      <c r="H60" s="540">
        <v>0</v>
      </c>
      <c r="I60" s="47">
        <v>2</v>
      </c>
      <c r="J60" s="286">
        <v>0</v>
      </c>
      <c r="K60" s="215">
        <v>0</v>
      </c>
      <c r="M60" s="366"/>
      <c r="N60" s="214"/>
      <c r="O60" s="1179" t="s">
        <v>225</v>
      </c>
      <c r="P60" s="1185">
        <v>87</v>
      </c>
      <c r="Q60" s="47">
        <v>81</v>
      </c>
      <c r="R60" s="48">
        <v>6</v>
      </c>
    </row>
    <row r="61" spans="2:18" ht="15" customHeight="1">
      <c r="B61" s="230"/>
      <c r="C61" s="214"/>
      <c r="D61" s="215" t="s">
        <v>226</v>
      </c>
      <c r="E61" s="346">
        <v>47</v>
      </c>
      <c r="F61" s="47">
        <v>20</v>
      </c>
      <c r="G61" s="47">
        <v>25</v>
      </c>
      <c r="H61" s="47">
        <v>0</v>
      </c>
      <c r="I61" s="47">
        <v>2</v>
      </c>
      <c r="J61" s="286">
        <v>0</v>
      </c>
      <c r="K61" s="215">
        <v>0</v>
      </c>
      <c r="M61" s="230"/>
      <c r="N61" s="214"/>
      <c r="O61" s="215" t="s">
        <v>226</v>
      </c>
      <c r="P61" s="1186" t="s">
        <v>933</v>
      </c>
      <c r="Q61" s="47">
        <v>0</v>
      </c>
      <c r="R61" s="48">
        <v>0</v>
      </c>
    </row>
    <row r="62" spans="2:18" ht="15" customHeight="1">
      <c r="B62" s="230"/>
      <c r="C62" s="214"/>
      <c r="D62" s="215" t="s">
        <v>227</v>
      </c>
      <c r="E62" s="346">
        <v>16</v>
      </c>
      <c r="F62" s="47">
        <v>11</v>
      </c>
      <c r="G62" s="47">
        <v>5</v>
      </c>
      <c r="H62" s="47">
        <v>0</v>
      </c>
      <c r="I62" s="47">
        <v>0</v>
      </c>
      <c r="J62" s="286">
        <v>0</v>
      </c>
      <c r="K62" s="215">
        <v>0</v>
      </c>
      <c r="M62" s="230"/>
      <c r="N62" s="214"/>
      <c r="O62" s="215" t="s">
        <v>227</v>
      </c>
      <c r="P62" s="1186" t="s">
        <v>933</v>
      </c>
      <c r="Q62" s="47">
        <v>0</v>
      </c>
      <c r="R62" s="48">
        <v>0</v>
      </c>
    </row>
    <row r="63" spans="2:18" ht="15" customHeight="1">
      <c r="B63" s="230"/>
      <c r="C63" s="214" t="s">
        <v>5</v>
      </c>
      <c r="D63" s="215" t="s">
        <v>229</v>
      </c>
      <c r="E63" s="346">
        <v>77</v>
      </c>
      <c r="F63" s="47">
        <v>46</v>
      </c>
      <c r="G63" s="47">
        <v>31</v>
      </c>
      <c r="H63" s="47">
        <v>0</v>
      </c>
      <c r="I63" s="47">
        <v>0</v>
      </c>
      <c r="J63" s="286">
        <v>0</v>
      </c>
      <c r="K63" s="215">
        <v>0</v>
      </c>
      <c r="M63" s="230"/>
      <c r="N63" s="214" t="s">
        <v>5</v>
      </c>
      <c r="O63" s="215" t="s">
        <v>229</v>
      </c>
      <c r="P63" s="1186" t="s">
        <v>933</v>
      </c>
      <c r="Q63" s="47">
        <v>0</v>
      </c>
      <c r="R63" s="48">
        <v>0</v>
      </c>
    </row>
    <row r="64" spans="2:18" ht="15" customHeight="1">
      <c r="B64" s="230"/>
      <c r="C64" s="214"/>
      <c r="D64" s="215" t="s">
        <v>230</v>
      </c>
      <c r="E64" s="346">
        <v>0</v>
      </c>
      <c r="F64" s="47">
        <v>0</v>
      </c>
      <c r="G64" s="47">
        <v>0</v>
      </c>
      <c r="H64" s="47">
        <v>0</v>
      </c>
      <c r="I64" s="47">
        <v>0</v>
      </c>
      <c r="J64" s="286">
        <v>0</v>
      </c>
      <c r="K64" s="215">
        <v>0</v>
      </c>
      <c r="M64" s="230"/>
      <c r="N64" s="214"/>
      <c r="O64" s="215" t="s">
        <v>230</v>
      </c>
      <c r="P64" s="1186" t="s">
        <v>933</v>
      </c>
      <c r="Q64" s="47">
        <v>0</v>
      </c>
      <c r="R64" s="48">
        <v>0</v>
      </c>
    </row>
    <row r="65" spans="2:18" ht="15" customHeight="1">
      <c r="B65" s="230"/>
      <c r="C65" s="214"/>
      <c r="D65" s="215" t="s">
        <v>232</v>
      </c>
      <c r="E65" s="346">
        <v>7</v>
      </c>
      <c r="F65" s="47">
        <v>1</v>
      </c>
      <c r="G65" s="47">
        <v>6</v>
      </c>
      <c r="H65" s="47">
        <v>0</v>
      </c>
      <c r="I65" s="47">
        <v>0</v>
      </c>
      <c r="J65" s="286">
        <v>0</v>
      </c>
      <c r="K65" s="215">
        <v>0</v>
      </c>
      <c r="M65" s="230"/>
      <c r="N65" s="214"/>
      <c r="O65" s="215" t="s">
        <v>232</v>
      </c>
      <c r="P65" s="1186" t="s">
        <v>933</v>
      </c>
      <c r="Q65" s="47">
        <v>0</v>
      </c>
      <c r="R65" s="48">
        <v>0</v>
      </c>
    </row>
    <row r="66" spans="2:18" ht="15" customHeight="1">
      <c r="B66" s="230"/>
      <c r="C66" s="214"/>
      <c r="D66" s="215" t="s">
        <v>233</v>
      </c>
      <c r="E66" s="346">
        <v>0</v>
      </c>
      <c r="F66" s="47">
        <v>0</v>
      </c>
      <c r="G66" s="47">
        <v>0</v>
      </c>
      <c r="H66" s="47">
        <v>0</v>
      </c>
      <c r="I66" s="47">
        <v>0</v>
      </c>
      <c r="J66" s="286">
        <v>0</v>
      </c>
      <c r="K66" s="215">
        <v>0</v>
      </c>
      <c r="M66" s="230"/>
      <c r="N66" s="214"/>
      <c r="O66" s="215" t="s">
        <v>233</v>
      </c>
      <c r="P66" s="1186" t="s">
        <v>933</v>
      </c>
      <c r="Q66" s="47">
        <v>0</v>
      </c>
      <c r="R66" s="48">
        <v>0</v>
      </c>
    </row>
    <row r="67" spans="2:18" ht="15" customHeight="1">
      <c r="B67" s="230"/>
      <c r="C67" s="214"/>
      <c r="D67" s="216" t="s">
        <v>430</v>
      </c>
      <c r="E67" s="346">
        <v>2</v>
      </c>
      <c r="F67" s="47">
        <v>2</v>
      </c>
      <c r="G67" s="47">
        <v>0</v>
      </c>
      <c r="H67" s="47">
        <v>0</v>
      </c>
      <c r="I67" s="47">
        <v>0</v>
      </c>
      <c r="J67" s="286">
        <v>0</v>
      </c>
      <c r="K67" s="215">
        <v>0</v>
      </c>
      <c r="M67" s="230"/>
      <c r="N67" s="214"/>
      <c r="O67" s="216" t="s">
        <v>430</v>
      </c>
      <c r="P67" s="1186" t="s">
        <v>933</v>
      </c>
      <c r="Q67" s="47">
        <v>0</v>
      </c>
      <c r="R67" s="48">
        <v>0</v>
      </c>
    </row>
    <row r="68" spans="2:18" ht="15" customHeight="1">
      <c r="B68" s="230"/>
      <c r="C68" s="214"/>
      <c r="D68" s="216" t="s">
        <v>431</v>
      </c>
      <c r="E68" s="346">
        <v>0</v>
      </c>
      <c r="F68" s="47">
        <v>0</v>
      </c>
      <c r="G68" s="47">
        <v>0</v>
      </c>
      <c r="H68" s="47">
        <v>0</v>
      </c>
      <c r="I68" s="47">
        <v>0</v>
      </c>
      <c r="J68" s="286">
        <v>0</v>
      </c>
      <c r="K68" s="215">
        <v>0</v>
      </c>
      <c r="M68" s="230"/>
      <c r="N68" s="214"/>
      <c r="O68" s="216" t="s">
        <v>431</v>
      </c>
      <c r="P68" s="1186">
        <v>1</v>
      </c>
      <c r="Q68" s="47">
        <v>1</v>
      </c>
      <c r="R68" s="48">
        <v>0</v>
      </c>
    </row>
    <row r="69" spans="2:18" ht="15" customHeight="1">
      <c r="B69" s="230"/>
      <c r="C69" s="214"/>
      <c r="D69" s="215" t="s">
        <v>215</v>
      </c>
      <c r="E69" s="346">
        <v>148</v>
      </c>
      <c r="F69" s="47">
        <v>130</v>
      </c>
      <c r="G69" s="47">
        <v>18</v>
      </c>
      <c r="H69" s="47">
        <v>0</v>
      </c>
      <c r="I69" s="47">
        <v>0</v>
      </c>
      <c r="J69" s="286">
        <v>0</v>
      </c>
      <c r="K69" s="215">
        <v>0</v>
      </c>
      <c r="M69" s="230"/>
      <c r="N69" s="214"/>
      <c r="O69" s="215" t="s">
        <v>215</v>
      </c>
      <c r="P69" s="1185">
        <v>3</v>
      </c>
      <c r="Q69" s="47">
        <v>2</v>
      </c>
      <c r="R69" s="48">
        <v>1</v>
      </c>
    </row>
    <row r="70" spans="2:18" ht="15" customHeight="1">
      <c r="B70" s="230" t="s">
        <v>9</v>
      </c>
      <c r="C70" s="217"/>
      <c r="D70" s="218" t="s">
        <v>275</v>
      </c>
      <c r="E70" s="362">
        <v>40</v>
      </c>
      <c r="F70" s="179">
        <v>15</v>
      </c>
      <c r="G70" s="179">
        <v>22</v>
      </c>
      <c r="H70" s="179">
        <v>0</v>
      </c>
      <c r="I70" s="179">
        <v>3</v>
      </c>
      <c r="J70" s="290">
        <v>0</v>
      </c>
      <c r="K70" s="218">
        <v>0</v>
      </c>
      <c r="M70" s="230" t="s">
        <v>9</v>
      </c>
      <c r="N70" s="217"/>
      <c r="O70" s="218" t="s">
        <v>275</v>
      </c>
      <c r="P70" s="1187">
        <v>15</v>
      </c>
      <c r="Q70" s="179">
        <v>15</v>
      </c>
      <c r="R70" s="345">
        <v>0</v>
      </c>
    </row>
    <row r="71" spans="2:18" ht="15" customHeight="1">
      <c r="B71" s="230"/>
      <c r="C71" s="214"/>
      <c r="D71" s="219" t="s">
        <v>5</v>
      </c>
      <c r="E71" s="361">
        <v>2009</v>
      </c>
      <c r="F71" s="347">
        <v>1554</v>
      </c>
      <c r="G71" s="347">
        <v>448</v>
      </c>
      <c r="H71" s="374">
        <v>0</v>
      </c>
      <c r="I71" s="347">
        <v>7</v>
      </c>
      <c r="J71" s="375">
        <v>0</v>
      </c>
      <c r="K71" s="219">
        <v>0</v>
      </c>
      <c r="M71" s="230"/>
      <c r="N71" s="214"/>
      <c r="O71" s="219" t="s">
        <v>5</v>
      </c>
      <c r="P71" s="1184">
        <v>104</v>
      </c>
      <c r="Q71" s="347">
        <v>97</v>
      </c>
      <c r="R71" s="348">
        <v>7</v>
      </c>
    </row>
    <row r="72" spans="2:18" ht="15" customHeight="1">
      <c r="B72" s="230"/>
      <c r="C72" s="214"/>
      <c r="D72" s="215" t="s">
        <v>225</v>
      </c>
      <c r="E72" s="346">
        <v>1672</v>
      </c>
      <c r="F72" s="47">
        <v>1329</v>
      </c>
      <c r="G72" s="47">
        <v>341</v>
      </c>
      <c r="H72" s="540">
        <v>0</v>
      </c>
      <c r="I72" s="47">
        <v>2</v>
      </c>
      <c r="J72" s="286">
        <v>0</v>
      </c>
      <c r="K72" s="215">
        <v>0</v>
      </c>
      <c r="M72" s="230"/>
      <c r="N72" s="214"/>
      <c r="O72" s="215" t="s">
        <v>225</v>
      </c>
      <c r="P72" s="1185">
        <v>85</v>
      </c>
      <c r="Q72" s="47">
        <v>79</v>
      </c>
      <c r="R72" s="48">
        <v>6</v>
      </c>
    </row>
    <row r="73" spans="2:18" ht="15" customHeight="1">
      <c r="B73" s="230"/>
      <c r="C73" s="214" t="s">
        <v>239</v>
      </c>
      <c r="D73" s="215" t="s">
        <v>226</v>
      </c>
      <c r="E73" s="346">
        <v>47</v>
      </c>
      <c r="F73" s="47">
        <v>20</v>
      </c>
      <c r="G73" s="47">
        <v>25</v>
      </c>
      <c r="H73" s="47">
        <v>0</v>
      </c>
      <c r="I73" s="47">
        <v>2</v>
      </c>
      <c r="J73" s="286">
        <v>0</v>
      </c>
      <c r="K73" s="215">
        <v>0</v>
      </c>
      <c r="M73" s="230"/>
      <c r="N73" s="214" t="s">
        <v>239</v>
      </c>
      <c r="O73" s="215" t="s">
        <v>226</v>
      </c>
      <c r="P73" s="1186" t="s">
        <v>933</v>
      </c>
      <c r="Q73" s="47">
        <v>0</v>
      </c>
      <c r="R73" s="48">
        <v>0</v>
      </c>
    </row>
    <row r="74" spans="2:18" ht="15" customHeight="1">
      <c r="B74" s="230"/>
      <c r="C74" s="214"/>
      <c r="D74" s="215" t="s">
        <v>227</v>
      </c>
      <c r="E74" s="346">
        <v>16</v>
      </c>
      <c r="F74" s="47">
        <v>11</v>
      </c>
      <c r="G74" s="47">
        <v>5</v>
      </c>
      <c r="H74" s="47">
        <v>0</v>
      </c>
      <c r="I74" s="47">
        <v>0</v>
      </c>
      <c r="J74" s="286">
        <v>0</v>
      </c>
      <c r="K74" s="215">
        <v>0</v>
      </c>
      <c r="M74" s="230"/>
      <c r="N74" s="214"/>
      <c r="O74" s="215" t="s">
        <v>227</v>
      </c>
      <c r="P74" s="1186" t="s">
        <v>933</v>
      </c>
      <c r="Q74" s="47">
        <v>0</v>
      </c>
      <c r="R74" s="48">
        <v>0</v>
      </c>
    </row>
    <row r="75" spans="2:18" ht="15" customHeight="1">
      <c r="B75" s="230"/>
      <c r="C75" s="214" t="s">
        <v>240</v>
      </c>
      <c r="D75" s="215" t="s">
        <v>229</v>
      </c>
      <c r="E75" s="346">
        <v>77</v>
      </c>
      <c r="F75" s="47">
        <v>46</v>
      </c>
      <c r="G75" s="47">
        <v>31</v>
      </c>
      <c r="H75" s="47">
        <v>0</v>
      </c>
      <c r="I75" s="47">
        <v>0</v>
      </c>
      <c r="J75" s="286">
        <v>0</v>
      </c>
      <c r="K75" s="215">
        <v>0</v>
      </c>
      <c r="M75" s="230"/>
      <c r="N75" s="214" t="s">
        <v>240</v>
      </c>
      <c r="O75" s="215" t="s">
        <v>229</v>
      </c>
      <c r="P75" s="1186" t="s">
        <v>933</v>
      </c>
      <c r="Q75" s="47">
        <v>0</v>
      </c>
      <c r="R75" s="48">
        <v>0</v>
      </c>
    </row>
    <row r="76" spans="2:18" ht="15" customHeight="1">
      <c r="B76" s="230"/>
      <c r="C76" s="214"/>
      <c r="D76" s="215" t="s">
        <v>230</v>
      </c>
      <c r="E76" s="346">
        <v>0</v>
      </c>
      <c r="F76" s="47">
        <v>0</v>
      </c>
      <c r="G76" s="47">
        <v>0</v>
      </c>
      <c r="H76" s="47">
        <v>0</v>
      </c>
      <c r="I76" s="47">
        <v>0</v>
      </c>
      <c r="J76" s="286">
        <v>0</v>
      </c>
      <c r="K76" s="215">
        <v>0</v>
      </c>
      <c r="M76" s="230"/>
      <c r="N76" s="214"/>
      <c r="O76" s="215" t="s">
        <v>230</v>
      </c>
      <c r="P76" s="1186" t="s">
        <v>933</v>
      </c>
      <c r="Q76" s="47">
        <v>0</v>
      </c>
      <c r="R76" s="48">
        <v>0</v>
      </c>
    </row>
    <row r="77" spans="2:18" ht="15" customHeight="1">
      <c r="B77" s="230"/>
      <c r="C77" s="214" t="s">
        <v>241</v>
      </c>
      <c r="D77" s="215" t="s">
        <v>232</v>
      </c>
      <c r="E77" s="346">
        <v>7</v>
      </c>
      <c r="F77" s="47">
        <v>1</v>
      </c>
      <c r="G77" s="47">
        <v>6</v>
      </c>
      <c r="H77" s="47">
        <v>0</v>
      </c>
      <c r="I77" s="47">
        <v>0</v>
      </c>
      <c r="J77" s="286">
        <v>0</v>
      </c>
      <c r="K77" s="215">
        <v>0</v>
      </c>
      <c r="M77" s="230"/>
      <c r="N77" s="214" t="s">
        <v>241</v>
      </c>
      <c r="O77" s="215" t="s">
        <v>232</v>
      </c>
      <c r="P77" s="1186" t="s">
        <v>933</v>
      </c>
      <c r="Q77" s="47">
        <v>0</v>
      </c>
      <c r="R77" s="48">
        <v>0</v>
      </c>
    </row>
    <row r="78" spans="2:18" ht="15" customHeight="1">
      <c r="B78" s="230"/>
      <c r="C78" s="214"/>
      <c r="D78" s="215" t="s">
        <v>233</v>
      </c>
      <c r="E78" s="346">
        <v>0</v>
      </c>
      <c r="F78" s="47">
        <v>0</v>
      </c>
      <c r="G78" s="47">
        <v>0</v>
      </c>
      <c r="H78" s="47">
        <v>0</v>
      </c>
      <c r="I78" s="47">
        <v>0</v>
      </c>
      <c r="J78" s="286">
        <v>0</v>
      </c>
      <c r="K78" s="215">
        <v>0</v>
      </c>
      <c r="M78" s="230"/>
      <c r="N78" s="214"/>
      <c r="O78" s="215" t="s">
        <v>233</v>
      </c>
      <c r="P78" s="1186" t="s">
        <v>933</v>
      </c>
      <c r="Q78" s="47">
        <v>0</v>
      </c>
      <c r="R78" s="48">
        <v>0</v>
      </c>
    </row>
    <row r="79" spans="2:18" ht="15" customHeight="1">
      <c r="B79" s="230"/>
      <c r="C79" s="214"/>
      <c r="D79" s="216" t="s">
        <v>430</v>
      </c>
      <c r="E79" s="346">
        <v>2</v>
      </c>
      <c r="F79" s="47">
        <v>2</v>
      </c>
      <c r="G79" s="47">
        <v>0</v>
      </c>
      <c r="H79" s="47">
        <v>0</v>
      </c>
      <c r="I79" s="47">
        <v>0</v>
      </c>
      <c r="J79" s="286">
        <v>0</v>
      </c>
      <c r="K79" s="215">
        <v>0</v>
      </c>
      <c r="M79" s="230"/>
      <c r="N79" s="214"/>
      <c r="O79" s="216" t="s">
        <v>430</v>
      </c>
      <c r="P79" s="1186" t="s">
        <v>933</v>
      </c>
      <c r="Q79" s="47">
        <v>0</v>
      </c>
      <c r="R79" s="48">
        <v>0</v>
      </c>
    </row>
    <row r="80" spans="2:18" ht="15" customHeight="1">
      <c r="B80" s="230"/>
      <c r="C80" s="214"/>
      <c r="D80" s="216" t="s">
        <v>431</v>
      </c>
      <c r="E80" s="346">
        <v>0</v>
      </c>
      <c r="F80" s="47">
        <v>0</v>
      </c>
      <c r="G80" s="47">
        <v>0</v>
      </c>
      <c r="H80" s="47">
        <v>0</v>
      </c>
      <c r="I80" s="47">
        <v>0</v>
      </c>
      <c r="J80" s="286">
        <v>0</v>
      </c>
      <c r="K80" s="215">
        <v>0</v>
      </c>
      <c r="M80" s="230"/>
      <c r="N80" s="214"/>
      <c r="O80" s="216" t="s">
        <v>431</v>
      </c>
      <c r="P80" s="1186">
        <v>1</v>
      </c>
      <c r="Q80" s="47">
        <v>1</v>
      </c>
      <c r="R80" s="48">
        <v>0</v>
      </c>
    </row>
    <row r="81" spans="2:18" ht="15" customHeight="1">
      <c r="B81" s="230"/>
      <c r="C81" s="214"/>
      <c r="D81" s="215" t="s">
        <v>215</v>
      </c>
      <c r="E81" s="346">
        <v>148</v>
      </c>
      <c r="F81" s="47">
        <v>130</v>
      </c>
      <c r="G81" s="47">
        <v>18</v>
      </c>
      <c r="H81" s="47">
        <v>0</v>
      </c>
      <c r="I81" s="47">
        <v>0</v>
      </c>
      <c r="J81" s="286">
        <v>0</v>
      </c>
      <c r="K81" s="215">
        <v>0</v>
      </c>
      <c r="M81" s="230"/>
      <c r="N81" s="214"/>
      <c r="O81" s="215" t="s">
        <v>215</v>
      </c>
      <c r="P81" s="1185">
        <v>3</v>
      </c>
      <c r="Q81" s="47">
        <v>2</v>
      </c>
      <c r="R81" s="48">
        <v>1</v>
      </c>
    </row>
    <row r="82" spans="2:18" ht="15" customHeight="1">
      <c r="B82" s="230"/>
      <c r="C82" s="217"/>
      <c r="D82" s="218" t="s">
        <v>275</v>
      </c>
      <c r="E82" s="362">
        <v>40</v>
      </c>
      <c r="F82" s="179">
        <v>15</v>
      </c>
      <c r="G82" s="179">
        <v>22</v>
      </c>
      <c r="H82" s="179">
        <v>0</v>
      </c>
      <c r="I82" s="179">
        <v>3</v>
      </c>
      <c r="J82" s="290">
        <v>0</v>
      </c>
      <c r="K82" s="218">
        <v>0</v>
      </c>
      <c r="M82" s="230"/>
      <c r="N82" s="217"/>
      <c r="O82" s="218" t="s">
        <v>275</v>
      </c>
      <c r="P82" s="1187">
        <v>15</v>
      </c>
      <c r="Q82" s="179">
        <v>15</v>
      </c>
      <c r="R82" s="345">
        <v>0</v>
      </c>
    </row>
    <row r="83" spans="2:18" ht="15" customHeight="1">
      <c r="B83" s="230"/>
      <c r="C83" s="214" t="s">
        <v>804</v>
      </c>
      <c r="D83" s="219" t="s">
        <v>5</v>
      </c>
      <c r="E83" s="361">
        <v>6</v>
      </c>
      <c r="F83" s="347">
        <v>2</v>
      </c>
      <c r="G83" s="347">
        <v>4</v>
      </c>
      <c r="H83" s="347">
        <v>0</v>
      </c>
      <c r="I83" s="347">
        <v>0</v>
      </c>
      <c r="J83" s="375">
        <v>0</v>
      </c>
      <c r="K83" s="219">
        <v>0</v>
      </c>
      <c r="M83" s="230"/>
      <c r="N83" s="214" t="s">
        <v>804</v>
      </c>
      <c r="O83" s="219" t="s">
        <v>5</v>
      </c>
      <c r="P83" s="1190">
        <v>2</v>
      </c>
      <c r="Q83" s="374">
        <v>2</v>
      </c>
      <c r="R83" s="348">
        <v>0</v>
      </c>
    </row>
    <row r="84" spans="2:18" ht="15" customHeight="1">
      <c r="B84" s="230"/>
      <c r="C84" s="214" t="s">
        <v>805</v>
      </c>
      <c r="D84" s="215" t="s">
        <v>225</v>
      </c>
      <c r="E84" s="346">
        <v>6</v>
      </c>
      <c r="F84" s="47">
        <v>2</v>
      </c>
      <c r="G84" s="47">
        <v>4</v>
      </c>
      <c r="H84" s="47">
        <v>0</v>
      </c>
      <c r="I84" s="47">
        <v>0</v>
      </c>
      <c r="J84" s="286">
        <v>0</v>
      </c>
      <c r="K84" s="215">
        <v>0</v>
      </c>
      <c r="M84" s="230"/>
      <c r="N84" s="214" t="s">
        <v>805</v>
      </c>
      <c r="O84" s="215" t="s">
        <v>225</v>
      </c>
      <c r="P84" s="1186">
        <v>2</v>
      </c>
      <c r="Q84" s="540">
        <v>2</v>
      </c>
      <c r="R84" s="48">
        <v>0</v>
      </c>
    </row>
    <row r="85" spans="2:18" ht="15" customHeight="1" thickBot="1">
      <c r="B85" s="367"/>
      <c r="C85" s="232" t="s">
        <v>806</v>
      </c>
      <c r="D85" s="742" t="s">
        <v>933</v>
      </c>
      <c r="E85" s="363">
        <v>0</v>
      </c>
      <c r="F85" s="349">
        <v>0</v>
      </c>
      <c r="G85" s="349">
        <v>0</v>
      </c>
      <c r="H85" s="349">
        <v>0</v>
      </c>
      <c r="I85" s="349">
        <v>0</v>
      </c>
      <c r="J85" s="1178">
        <v>0</v>
      </c>
      <c r="K85" s="233">
        <v>0</v>
      </c>
      <c r="M85" s="367"/>
      <c r="N85" s="232" t="s">
        <v>806</v>
      </c>
      <c r="O85" s="742" t="s">
        <v>933</v>
      </c>
      <c r="P85" s="1191" t="s">
        <v>933</v>
      </c>
      <c r="Q85" s="349">
        <v>0</v>
      </c>
      <c r="R85" s="350">
        <v>0</v>
      </c>
    </row>
    <row r="86" spans="2:13" ht="15" customHeight="1">
      <c r="B86" s="234"/>
      <c r="M86" s="234"/>
    </row>
    <row r="87" spans="2:13" ht="15" customHeight="1">
      <c r="B87" s="234"/>
      <c r="E87" s="892"/>
      <c r="F87" s="892"/>
      <c r="G87" s="892"/>
      <c r="M87" s="234"/>
    </row>
    <row r="88" spans="2:13" ht="15" customHeight="1">
      <c r="B88" s="234"/>
      <c r="M88" s="234"/>
    </row>
    <row r="89" spans="2:13" ht="15" customHeight="1">
      <c r="B89" s="234"/>
      <c r="M89" s="234"/>
    </row>
    <row r="90" spans="2:13" ht="15" customHeight="1">
      <c r="B90" s="234"/>
      <c r="M90" s="234"/>
    </row>
    <row r="91" spans="2:13" ht="15" customHeight="1">
      <c r="B91" s="234"/>
      <c r="M91" s="234"/>
    </row>
    <row r="92" spans="2:13" ht="15" customHeight="1">
      <c r="B92" s="234"/>
      <c r="M92" s="234"/>
    </row>
    <row r="93" spans="2:13" ht="15" customHeight="1">
      <c r="B93" s="234"/>
      <c r="M93" s="234"/>
    </row>
    <row r="94" spans="2:13" ht="15" customHeight="1">
      <c r="B94" s="234"/>
      <c r="M94" s="234"/>
    </row>
    <row r="95" spans="2:13" ht="15" customHeight="1">
      <c r="B95" s="234"/>
      <c r="M95" s="234"/>
    </row>
    <row r="96" spans="2:13" ht="15" customHeight="1">
      <c r="B96" s="234"/>
      <c r="M96" s="234"/>
    </row>
    <row r="97" spans="2:13" ht="15" customHeight="1">
      <c r="B97" s="234"/>
      <c r="M97" s="234"/>
    </row>
    <row r="98" spans="2:13" ht="15" customHeight="1">
      <c r="B98" s="234"/>
      <c r="M98" s="234"/>
    </row>
    <row r="99" spans="2:13" ht="15" customHeight="1">
      <c r="B99" s="234"/>
      <c r="M99" s="234"/>
    </row>
    <row r="100" spans="2:13" ht="15" customHeight="1">
      <c r="B100" s="234"/>
      <c r="M100" s="234"/>
    </row>
    <row r="101" spans="2:13" ht="15" customHeight="1">
      <c r="B101" s="234"/>
      <c r="M101" s="234"/>
    </row>
    <row r="102" ht="15" customHeight="1"/>
    <row r="103" ht="15" customHeight="1"/>
    <row r="104" ht="15" customHeight="1"/>
    <row r="105" ht="15" customHeight="1"/>
    <row r="106" spans="9:10" ht="34.5" customHeight="1">
      <c r="I106" s="192"/>
      <c r="J106" s="192"/>
    </row>
  </sheetData>
  <sheetProtection/>
  <mergeCells count="4">
    <mergeCell ref="E3:J3"/>
    <mergeCell ref="B3:D4"/>
    <mergeCell ref="M3:O4"/>
    <mergeCell ref="M1:R1"/>
  </mergeCells>
  <printOptions/>
  <pageMargins left="0.3937007874015748" right="0.5905511811023623" top="0.7874015748031497" bottom="1.141732283464567" header="0" footer="0.5905511811023623"/>
  <pageSetup firstPageNumber="46" useFirstPageNumber="1" fitToHeight="1" fitToWidth="1" horizontalDpi="600" verticalDpi="600" orientation="portrait" paperSize="9" scale="52" r:id="rId1"/>
  <headerFooter scaleWithDoc="0" alignWithMargins="0">
    <oddFooter>&amp;C&amp;24&amp;X&amp;[- 46 -</oddFooter>
  </headerFooter>
</worksheet>
</file>

<file path=xl/worksheets/sheet48.xml><?xml version="1.0" encoding="utf-8"?>
<worksheet xmlns="http://schemas.openxmlformats.org/spreadsheetml/2006/main" xmlns:r="http://schemas.openxmlformats.org/officeDocument/2006/relationships">
  <dimension ref="A1:Y87"/>
  <sheetViews>
    <sheetView showGridLines="0" zoomScale="75" zoomScaleNormal="75" zoomScaleSheetLayoutView="75"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3.5"/>
  <cols>
    <col min="1" max="1" width="4.00390625" style="39" customWidth="1"/>
    <col min="2" max="2" width="5.25390625" style="39" customWidth="1"/>
    <col min="3" max="3" width="11.875" style="39" customWidth="1"/>
    <col min="4" max="9" width="10.25390625" style="39" customWidth="1"/>
    <col min="10" max="10" width="8.75390625" style="39" bestFit="1" customWidth="1"/>
    <col min="11" max="11" width="9.625" style="39" customWidth="1"/>
    <col min="12" max="12" width="10.625" style="39" bestFit="1" customWidth="1"/>
    <col min="13" max="13" width="4.875" style="39" customWidth="1"/>
    <col min="14" max="14" width="3.75390625" style="39" customWidth="1"/>
    <col min="15" max="15" width="3.125" style="39" customWidth="1"/>
    <col min="16" max="16" width="11.875" style="39" customWidth="1"/>
    <col min="17" max="25" width="8.375" style="39" customWidth="1"/>
    <col min="26" max="16384" width="9.00390625" style="39" customWidth="1"/>
  </cols>
  <sheetData>
    <row r="1" spans="1:25" s="73" customFormat="1" ht="32.25" customHeight="1" thickBot="1">
      <c r="A1" s="38" t="s">
        <v>437</v>
      </c>
      <c r="L1" s="42" t="s">
        <v>125</v>
      </c>
      <c r="N1" s="38" t="s">
        <v>438</v>
      </c>
      <c r="Y1" s="42" t="s">
        <v>125</v>
      </c>
    </row>
    <row r="2" spans="1:25" ht="21.75" customHeight="1">
      <c r="A2" s="1781" t="s">
        <v>1089</v>
      </c>
      <c r="B2" s="1569"/>
      <c r="C2" s="1574"/>
      <c r="D2" s="1778" t="s">
        <v>5</v>
      </c>
      <c r="E2" s="1779"/>
      <c r="F2" s="1780"/>
      <c r="G2" s="1797" t="s">
        <v>439</v>
      </c>
      <c r="H2" s="1779"/>
      <c r="I2" s="1780"/>
      <c r="J2" s="1797" t="s">
        <v>440</v>
      </c>
      <c r="K2" s="1779"/>
      <c r="L2" s="1798"/>
      <c r="N2" s="1781" t="s">
        <v>1089</v>
      </c>
      <c r="O2" s="1757"/>
      <c r="P2" s="1790"/>
      <c r="Q2" s="1778" t="s">
        <v>5</v>
      </c>
      <c r="R2" s="1779"/>
      <c r="S2" s="1780"/>
      <c r="T2" s="1797" t="s">
        <v>441</v>
      </c>
      <c r="U2" s="1779"/>
      <c r="V2" s="1780"/>
      <c r="W2" s="1797" t="s">
        <v>442</v>
      </c>
      <c r="X2" s="1779"/>
      <c r="Y2" s="1798"/>
    </row>
    <row r="3" spans="1:25" ht="13.5" customHeight="1">
      <c r="A3" s="1787"/>
      <c r="B3" s="1788"/>
      <c r="C3" s="1789"/>
      <c r="D3" s="1803"/>
      <c r="E3" s="1800"/>
      <c r="F3" s="1802"/>
      <c r="G3" s="1799"/>
      <c r="H3" s="1800"/>
      <c r="I3" s="1802"/>
      <c r="J3" s="1799"/>
      <c r="K3" s="1800"/>
      <c r="L3" s="1801"/>
      <c r="N3" s="1791"/>
      <c r="O3" s="1792"/>
      <c r="P3" s="1793"/>
      <c r="Q3" s="1803"/>
      <c r="R3" s="1800"/>
      <c r="S3" s="1802"/>
      <c r="T3" s="1799" t="s">
        <v>443</v>
      </c>
      <c r="U3" s="1800"/>
      <c r="V3" s="1802"/>
      <c r="W3" s="1799" t="s">
        <v>444</v>
      </c>
      <c r="X3" s="1800"/>
      <c r="Y3" s="1801"/>
    </row>
    <row r="4" spans="1:25" ht="35.25" thickBot="1">
      <c r="A4" s="1782"/>
      <c r="B4" s="1783"/>
      <c r="C4" s="1784"/>
      <c r="D4" s="728" t="s">
        <v>5</v>
      </c>
      <c r="E4" s="727" t="s">
        <v>445</v>
      </c>
      <c r="F4" s="235" t="s">
        <v>814</v>
      </c>
      <c r="G4" s="727" t="s">
        <v>5</v>
      </c>
      <c r="H4" s="727" t="s">
        <v>445</v>
      </c>
      <c r="I4" s="235" t="s">
        <v>814</v>
      </c>
      <c r="J4" s="727" t="s">
        <v>5</v>
      </c>
      <c r="K4" s="727" t="s">
        <v>445</v>
      </c>
      <c r="L4" s="236" t="s">
        <v>813</v>
      </c>
      <c r="N4" s="1794"/>
      <c r="O4" s="1795"/>
      <c r="P4" s="1796"/>
      <c r="Q4" s="728" t="s">
        <v>5</v>
      </c>
      <c r="R4" s="727" t="s">
        <v>445</v>
      </c>
      <c r="S4" s="235" t="s">
        <v>446</v>
      </c>
      <c r="T4" s="727" t="s">
        <v>5</v>
      </c>
      <c r="U4" s="727" t="s">
        <v>445</v>
      </c>
      <c r="V4" s="235" t="s">
        <v>446</v>
      </c>
      <c r="W4" s="727" t="s">
        <v>5</v>
      </c>
      <c r="X4" s="727" t="s">
        <v>445</v>
      </c>
      <c r="Y4" s="236" t="s">
        <v>446</v>
      </c>
    </row>
    <row r="5" spans="1:25" ht="20.25" customHeight="1">
      <c r="A5" s="229"/>
      <c r="B5" s="211"/>
      <c r="C5" s="212" t="s">
        <v>5</v>
      </c>
      <c r="D5" s="361">
        <v>4109</v>
      </c>
      <c r="E5" s="347">
        <v>3584</v>
      </c>
      <c r="F5" s="347">
        <v>525</v>
      </c>
      <c r="G5" s="347">
        <v>3677</v>
      </c>
      <c r="H5" s="347">
        <v>3245</v>
      </c>
      <c r="I5" s="347">
        <v>432</v>
      </c>
      <c r="J5" s="347">
        <v>432</v>
      </c>
      <c r="K5" s="347">
        <v>339</v>
      </c>
      <c r="L5" s="348">
        <v>93</v>
      </c>
      <c r="N5" s="229"/>
      <c r="O5" s="211"/>
      <c r="P5" s="212" t="s">
        <v>5</v>
      </c>
      <c r="Q5" s="361">
        <v>296</v>
      </c>
      <c r="R5" s="347">
        <v>293</v>
      </c>
      <c r="S5" s="347">
        <v>3</v>
      </c>
      <c r="T5" s="347">
        <v>251</v>
      </c>
      <c r="U5" s="347">
        <v>249</v>
      </c>
      <c r="V5" s="347">
        <v>2</v>
      </c>
      <c r="W5" s="347">
        <v>45</v>
      </c>
      <c r="X5" s="347">
        <v>44</v>
      </c>
      <c r="Y5" s="348">
        <v>1</v>
      </c>
    </row>
    <row r="6" spans="1:25" ht="20.25" customHeight="1">
      <c r="A6" s="230"/>
      <c r="B6" s="214"/>
      <c r="C6" s="215" t="s">
        <v>225</v>
      </c>
      <c r="D6" s="346">
        <v>3327</v>
      </c>
      <c r="E6" s="47">
        <v>2936</v>
      </c>
      <c r="F6" s="47">
        <v>391</v>
      </c>
      <c r="G6" s="47">
        <v>2905</v>
      </c>
      <c r="H6" s="47">
        <v>2603</v>
      </c>
      <c r="I6" s="47">
        <v>302</v>
      </c>
      <c r="J6" s="47">
        <v>422</v>
      </c>
      <c r="K6" s="47">
        <v>333</v>
      </c>
      <c r="L6" s="48">
        <v>89</v>
      </c>
      <c r="N6" s="230"/>
      <c r="O6" s="214"/>
      <c r="P6" s="215" t="s">
        <v>225</v>
      </c>
      <c r="Q6" s="346">
        <v>247</v>
      </c>
      <c r="R6" s="47">
        <v>244</v>
      </c>
      <c r="S6" s="47">
        <v>3</v>
      </c>
      <c r="T6" s="47">
        <v>213</v>
      </c>
      <c r="U6" s="47">
        <v>211</v>
      </c>
      <c r="V6" s="47">
        <v>2</v>
      </c>
      <c r="W6" s="47">
        <v>34</v>
      </c>
      <c r="X6" s="47">
        <v>33</v>
      </c>
      <c r="Y6" s="48">
        <v>1</v>
      </c>
    </row>
    <row r="7" spans="1:25" ht="20.25" customHeight="1">
      <c r="A7" s="230"/>
      <c r="B7" s="214"/>
      <c r="C7" s="215" t="s">
        <v>226</v>
      </c>
      <c r="D7" s="346">
        <v>82</v>
      </c>
      <c r="E7" s="47">
        <v>52</v>
      </c>
      <c r="F7" s="47">
        <v>30</v>
      </c>
      <c r="G7" s="47">
        <v>82</v>
      </c>
      <c r="H7" s="47">
        <v>52</v>
      </c>
      <c r="I7" s="47">
        <v>30</v>
      </c>
      <c r="J7" s="47">
        <v>0</v>
      </c>
      <c r="K7" s="47">
        <v>0</v>
      </c>
      <c r="L7" s="48">
        <v>0</v>
      </c>
      <c r="N7" s="230"/>
      <c r="O7" s="214"/>
      <c r="P7" s="215" t="s">
        <v>226</v>
      </c>
      <c r="Q7" s="47">
        <v>0</v>
      </c>
      <c r="R7" s="47">
        <v>0</v>
      </c>
      <c r="S7" s="47">
        <v>0</v>
      </c>
      <c r="T7" s="47">
        <v>0</v>
      </c>
      <c r="U7" s="47">
        <v>0</v>
      </c>
      <c r="V7" s="47">
        <v>0</v>
      </c>
      <c r="W7" s="47">
        <v>0</v>
      </c>
      <c r="X7" s="47">
        <v>0</v>
      </c>
      <c r="Y7" s="215">
        <v>0</v>
      </c>
    </row>
    <row r="8" spans="1:25" ht="20.25" customHeight="1">
      <c r="A8" s="230"/>
      <c r="B8" s="214"/>
      <c r="C8" s="215" t="s">
        <v>227</v>
      </c>
      <c r="D8" s="346">
        <v>135</v>
      </c>
      <c r="E8" s="47">
        <v>124</v>
      </c>
      <c r="F8" s="47">
        <v>11</v>
      </c>
      <c r="G8" s="47">
        <v>135</v>
      </c>
      <c r="H8" s="47">
        <v>124</v>
      </c>
      <c r="I8" s="47">
        <v>11</v>
      </c>
      <c r="J8" s="47">
        <v>0</v>
      </c>
      <c r="K8" s="47">
        <v>0</v>
      </c>
      <c r="L8" s="48">
        <v>0</v>
      </c>
      <c r="N8" s="230"/>
      <c r="O8" s="214"/>
      <c r="P8" s="215" t="s">
        <v>227</v>
      </c>
      <c r="Q8" s="346">
        <v>0</v>
      </c>
      <c r="R8" s="47">
        <v>0</v>
      </c>
      <c r="S8" s="47">
        <v>0</v>
      </c>
      <c r="T8" s="47">
        <v>0</v>
      </c>
      <c r="U8" s="47">
        <v>0</v>
      </c>
      <c r="V8" s="47">
        <v>0</v>
      </c>
      <c r="W8" s="47">
        <v>0</v>
      </c>
      <c r="X8" s="47">
        <v>0</v>
      </c>
      <c r="Y8" s="48">
        <v>0</v>
      </c>
    </row>
    <row r="9" spans="1:25" ht="20.25" customHeight="1">
      <c r="A9" s="230"/>
      <c r="B9" s="214" t="s">
        <v>5</v>
      </c>
      <c r="C9" s="215" t="s">
        <v>229</v>
      </c>
      <c r="D9" s="346">
        <v>166</v>
      </c>
      <c r="E9" s="47">
        <v>130</v>
      </c>
      <c r="F9" s="47">
        <v>36</v>
      </c>
      <c r="G9" s="47">
        <v>166</v>
      </c>
      <c r="H9" s="47">
        <v>130</v>
      </c>
      <c r="I9" s="47">
        <v>36</v>
      </c>
      <c r="J9" s="47">
        <v>0</v>
      </c>
      <c r="K9" s="47">
        <v>0</v>
      </c>
      <c r="L9" s="48">
        <v>0</v>
      </c>
      <c r="N9" s="230"/>
      <c r="O9" s="214" t="s">
        <v>5</v>
      </c>
      <c r="P9" s="215" t="s">
        <v>229</v>
      </c>
      <c r="Q9" s="47">
        <v>0</v>
      </c>
      <c r="R9" s="47">
        <v>0</v>
      </c>
      <c r="S9" s="47">
        <v>0</v>
      </c>
      <c r="T9" s="47">
        <v>0</v>
      </c>
      <c r="U9" s="47">
        <v>0</v>
      </c>
      <c r="V9" s="47">
        <v>0</v>
      </c>
      <c r="W9" s="47">
        <v>0</v>
      </c>
      <c r="X9" s="47">
        <v>0</v>
      </c>
      <c r="Y9" s="48">
        <v>0</v>
      </c>
    </row>
    <row r="10" spans="1:25" ht="20.25" customHeight="1">
      <c r="A10" s="230"/>
      <c r="B10" s="214"/>
      <c r="C10" s="215" t="s">
        <v>230</v>
      </c>
      <c r="D10" s="346">
        <v>1</v>
      </c>
      <c r="E10" s="47">
        <v>1</v>
      </c>
      <c r="F10" s="47">
        <v>0</v>
      </c>
      <c r="G10" s="47">
        <v>1</v>
      </c>
      <c r="H10" s="47">
        <v>1</v>
      </c>
      <c r="I10" s="47">
        <v>0</v>
      </c>
      <c r="J10" s="47">
        <v>0</v>
      </c>
      <c r="K10" s="47">
        <v>0</v>
      </c>
      <c r="L10" s="48">
        <v>0</v>
      </c>
      <c r="N10" s="230"/>
      <c r="O10" s="214"/>
      <c r="P10" s="215" t="s">
        <v>230</v>
      </c>
      <c r="Q10" s="47">
        <v>0</v>
      </c>
      <c r="R10" s="47">
        <v>0</v>
      </c>
      <c r="S10" s="47">
        <v>0</v>
      </c>
      <c r="T10" s="47">
        <v>0</v>
      </c>
      <c r="U10" s="47">
        <v>0</v>
      </c>
      <c r="V10" s="47">
        <v>0</v>
      </c>
      <c r="W10" s="47">
        <v>0</v>
      </c>
      <c r="X10" s="47">
        <v>0</v>
      </c>
      <c r="Y10" s="48">
        <v>0</v>
      </c>
    </row>
    <row r="11" spans="1:25" ht="20.25" customHeight="1">
      <c r="A11" s="230"/>
      <c r="B11" s="214"/>
      <c r="C11" s="215" t="s">
        <v>232</v>
      </c>
      <c r="D11" s="346">
        <v>11</v>
      </c>
      <c r="E11" s="47">
        <v>2</v>
      </c>
      <c r="F11" s="47">
        <v>9</v>
      </c>
      <c r="G11" s="47">
        <v>8</v>
      </c>
      <c r="H11" s="47">
        <v>2</v>
      </c>
      <c r="I11" s="47">
        <v>6</v>
      </c>
      <c r="J11" s="47">
        <v>3</v>
      </c>
      <c r="K11" s="47">
        <v>0</v>
      </c>
      <c r="L11" s="48">
        <v>3</v>
      </c>
      <c r="N11" s="230"/>
      <c r="O11" s="214"/>
      <c r="P11" s="215" t="s">
        <v>232</v>
      </c>
      <c r="Q11" s="47">
        <v>0</v>
      </c>
      <c r="R11" s="47">
        <v>0</v>
      </c>
      <c r="S11" s="47">
        <v>0</v>
      </c>
      <c r="T11" s="47">
        <v>0</v>
      </c>
      <c r="U11" s="47">
        <v>0</v>
      </c>
      <c r="V11" s="47">
        <v>0</v>
      </c>
      <c r="W11" s="47">
        <v>0</v>
      </c>
      <c r="X11" s="47">
        <v>0</v>
      </c>
      <c r="Y11" s="48">
        <v>0</v>
      </c>
    </row>
    <row r="12" spans="1:25" ht="20.25" customHeight="1">
      <c r="A12" s="230"/>
      <c r="B12" s="214"/>
      <c r="C12" s="215" t="s">
        <v>233</v>
      </c>
      <c r="D12" s="640" t="s">
        <v>933</v>
      </c>
      <c r="E12" s="614" t="s">
        <v>933</v>
      </c>
      <c r="F12" s="614" t="s">
        <v>933</v>
      </c>
      <c r="G12" s="614" t="s">
        <v>933</v>
      </c>
      <c r="H12" s="614" t="s">
        <v>933</v>
      </c>
      <c r="I12" s="614" t="s">
        <v>933</v>
      </c>
      <c r="J12" s="614" t="s">
        <v>933</v>
      </c>
      <c r="K12" s="614" t="s">
        <v>933</v>
      </c>
      <c r="L12" s="638" t="s">
        <v>933</v>
      </c>
      <c r="N12" s="230"/>
      <c r="O12" s="214"/>
      <c r="P12" s="215" t="s">
        <v>233</v>
      </c>
      <c r="Q12" s="640" t="s">
        <v>933</v>
      </c>
      <c r="R12" s="614" t="s">
        <v>933</v>
      </c>
      <c r="S12" s="614" t="s">
        <v>933</v>
      </c>
      <c r="T12" s="614" t="s">
        <v>933</v>
      </c>
      <c r="U12" s="614" t="s">
        <v>933</v>
      </c>
      <c r="V12" s="614" t="s">
        <v>933</v>
      </c>
      <c r="W12" s="614" t="s">
        <v>933</v>
      </c>
      <c r="X12" s="614" t="s">
        <v>933</v>
      </c>
      <c r="Y12" s="786" t="s">
        <v>933</v>
      </c>
    </row>
    <row r="13" spans="1:25" ht="20.25" customHeight="1">
      <c r="A13" s="230"/>
      <c r="B13" s="214"/>
      <c r="C13" s="216" t="s">
        <v>430</v>
      </c>
      <c r="D13" s="346">
        <v>3</v>
      </c>
      <c r="E13" s="47">
        <v>3</v>
      </c>
      <c r="F13" s="47">
        <v>0</v>
      </c>
      <c r="G13" s="47">
        <v>3</v>
      </c>
      <c r="H13" s="47">
        <v>3</v>
      </c>
      <c r="I13" s="47">
        <v>0</v>
      </c>
      <c r="J13" s="47">
        <v>0</v>
      </c>
      <c r="K13" s="47">
        <v>0</v>
      </c>
      <c r="L13" s="48">
        <v>0</v>
      </c>
      <c r="N13" s="230"/>
      <c r="O13" s="214"/>
      <c r="P13" s="216" t="s">
        <v>430</v>
      </c>
      <c r="Q13" s="47">
        <v>0</v>
      </c>
      <c r="R13" s="47">
        <v>0</v>
      </c>
      <c r="S13" s="47">
        <v>0</v>
      </c>
      <c r="T13" s="47">
        <v>0</v>
      </c>
      <c r="U13" s="47">
        <v>0</v>
      </c>
      <c r="V13" s="47">
        <v>0</v>
      </c>
      <c r="W13" s="47">
        <v>0</v>
      </c>
      <c r="X13" s="47">
        <v>0</v>
      </c>
      <c r="Y13" s="48">
        <v>0</v>
      </c>
    </row>
    <row r="14" spans="1:25" ht="20.25" customHeight="1">
      <c r="A14" s="230"/>
      <c r="B14" s="214"/>
      <c r="C14" s="216" t="s">
        <v>431</v>
      </c>
      <c r="D14" s="346">
        <v>0</v>
      </c>
      <c r="E14" s="47">
        <v>0</v>
      </c>
      <c r="F14" s="47">
        <v>0</v>
      </c>
      <c r="G14" s="47">
        <v>0</v>
      </c>
      <c r="H14" s="47">
        <v>0</v>
      </c>
      <c r="I14" s="47">
        <v>0</v>
      </c>
      <c r="J14" s="47">
        <v>0</v>
      </c>
      <c r="K14" s="47">
        <v>0</v>
      </c>
      <c r="L14" s="48">
        <v>0</v>
      </c>
      <c r="N14" s="230"/>
      <c r="O14" s="214"/>
      <c r="P14" s="216" t="s">
        <v>431</v>
      </c>
      <c r="Q14" s="47">
        <v>0</v>
      </c>
      <c r="R14" s="47">
        <v>0</v>
      </c>
      <c r="S14" s="47">
        <v>0</v>
      </c>
      <c r="T14" s="47">
        <v>0</v>
      </c>
      <c r="U14" s="47">
        <v>0</v>
      </c>
      <c r="V14" s="47">
        <v>0</v>
      </c>
      <c r="W14" s="47">
        <v>0</v>
      </c>
      <c r="X14" s="47">
        <v>0</v>
      </c>
      <c r="Y14" s="48">
        <v>0</v>
      </c>
    </row>
    <row r="15" spans="1:25" ht="20.25" customHeight="1">
      <c r="A15" s="230"/>
      <c r="B15" s="214"/>
      <c r="C15" s="215" t="s">
        <v>215</v>
      </c>
      <c r="D15" s="346">
        <v>304</v>
      </c>
      <c r="E15" s="47">
        <v>284</v>
      </c>
      <c r="F15" s="47">
        <v>20</v>
      </c>
      <c r="G15" s="47">
        <v>304</v>
      </c>
      <c r="H15" s="47">
        <v>284</v>
      </c>
      <c r="I15" s="47">
        <v>20</v>
      </c>
      <c r="J15" s="47">
        <v>0</v>
      </c>
      <c r="K15" s="47">
        <v>0</v>
      </c>
      <c r="L15" s="48">
        <v>0</v>
      </c>
      <c r="N15" s="230"/>
      <c r="O15" s="214"/>
      <c r="P15" s="215" t="s">
        <v>215</v>
      </c>
      <c r="Q15" s="346">
        <v>46</v>
      </c>
      <c r="R15" s="47">
        <v>46</v>
      </c>
      <c r="S15" s="47">
        <v>0</v>
      </c>
      <c r="T15" s="47">
        <v>35</v>
      </c>
      <c r="U15" s="47">
        <v>35</v>
      </c>
      <c r="V15" s="47">
        <v>0</v>
      </c>
      <c r="W15" s="47">
        <v>11</v>
      </c>
      <c r="X15" s="47">
        <v>11</v>
      </c>
      <c r="Y15" s="48">
        <v>0</v>
      </c>
    </row>
    <row r="16" spans="1:25" ht="20.25" customHeight="1">
      <c r="A16" s="230" t="s">
        <v>5</v>
      </c>
      <c r="B16" s="217"/>
      <c r="C16" s="218" t="s">
        <v>275</v>
      </c>
      <c r="D16" s="362">
        <v>80</v>
      </c>
      <c r="E16" s="179">
        <v>52</v>
      </c>
      <c r="F16" s="179">
        <v>28</v>
      </c>
      <c r="G16" s="179">
        <v>73</v>
      </c>
      <c r="H16" s="179">
        <v>46</v>
      </c>
      <c r="I16" s="179">
        <v>27</v>
      </c>
      <c r="J16" s="179">
        <v>7</v>
      </c>
      <c r="K16" s="179">
        <v>6</v>
      </c>
      <c r="L16" s="218">
        <v>1</v>
      </c>
      <c r="N16" s="230" t="s">
        <v>5</v>
      </c>
      <c r="O16" s="217"/>
      <c r="P16" s="218" t="s">
        <v>275</v>
      </c>
      <c r="Q16" s="362">
        <v>3</v>
      </c>
      <c r="R16" s="541">
        <v>3</v>
      </c>
      <c r="S16" s="541">
        <v>0</v>
      </c>
      <c r="T16" s="541">
        <v>3</v>
      </c>
      <c r="U16" s="179">
        <v>3</v>
      </c>
      <c r="V16" s="541">
        <v>0</v>
      </c>
      <c r="W16" s="541">
        <v>0</v>
      </c>
      <c r="X16" s="179">
        <v>0</v>
      </c>
      <c r="Y16" s="345">
        <v>0</v>
      </c>
    </row>
    <row r="17" spans="1:25" ht="20.25" customHeight="1">
      <c r="A17" s="230"/>
      <c r="B17" s="214"/>
      <c r="C17" s="219" t="s">
        <v>5</v>
      </c>
      <c r="D17" s="361">
        <v>4091</v>
      </c>
      <c r="E17" s="347">
        <v>3571</v>
      </c>
      <c r="F17" s="347">
        <v>520</v>
      </c>
      <c r="G17" s="347">
        <v>3659</v>
      </c>
      <c r="H17" s="347">
        <v>3232</v>
      </c>
      <c r="I17" s="347">
        <v>427</v>
      </c>
      <c r="J17" s="347">
        <v>432</v>
      </c>
      <c r="K17" s="347">
        <v>339</v>
      </c>
      <c r="L17" s="348">
        <v>93</v>
      </c>
      <c r="N17" s="230"/>
      <c r="O17" s="214"/>
      <c r="P17" s="219" t="s">
        <v>5</v>
      </c>
      <c r="Q17" s="361">
        <v>295</v>
      </c>
      <c r="R17" s="347">
        <v>292</v>
      </c>
      <c r="S17" s="347">
        <v>3</v>
      </c>
      <c r="T17" s="347">
        <v>250</v>
      </c>
      <c r="U17" s="347">
        <v>248</v>
      </c>
      <c r="V17" s="347">
        <v>2</v>
      </c>
      <c r="W17" s="347">
        <v>45</v>
      </c>
      <c r="X17" s="347">
        <v>44</v>
      </c>
      <c r="Y17" s="348">
        <v>1</v>
      </c>
    </row>
    <row r="18" spans="1:25" ht="20.25" customHeight="1">
      <c r="A18" s="230"/>
      <c r="B18" s="214"/>
      <c r="C18" s="215" t="s">
        <v>225</v>
      </c>
      <c r="D18" s="346">
        <v>3309</v>
      </c>
      <c r="E18" s="47">
        <v>2923</v>
      </c>
      <c r="F18" s="47">
        <v>386</v>
      </c>
      <c r="G18" s="47">
        <v>2887</v>
      </c>
      <c r="H18" s="47">
        <v>2590</v>
      </c>
      <c r="I18" s="47">
        <v>297</v>
      </c>
      <c r="J18" s="47">
        <v>422</v>
      </c>
      <c r="K18" s="47">
        <v>333</v>
      </c>
      <c r="L18" s="48">
        <v>89</v>
      </c>
      <c r="N18" s="230"/>
      <c r="O18" s="214"/>
      <c r="P18" s="215" t="s">
        <v>225</v>
      </c>
      <c r="Q18" s="346">
        <v>246</v>
      </c>
      <c r="R18" s="47">
        <v>243</v>
      </c>
      <c r="S18" s="47">
        <v>3</v>
      </c>
      <c r="T18" s="47">
        <v>212</v>
      </c>
      <c r="U18" s="47">
        <v>210</v>
      </c>
      <c r="V18" s="47">
        <v>2</v>
      </c>
      <c r="W18" s="47">
        <v>34</v>
      </c>
      <c r="X18" s="47">
        <v>33</v>
      </c>
      <c r="Y18" s="48">
        <v>1</v>
      </c>
    </row>
    <row r="19" spans="1:25" ht="20.25" customHeight="1">
      <c r="A19" s="230"/>
      <c r="B19" s="214" t="s">
        <v>239</v>
      </c>
      <c r="C19" s="215" t="s">
        <v>226</v>
      </c>
      <c r="D19" s="346">
        <v>82</v>
      </c>
      <c r="E19" s="47">
        <v>52</v>
      </c>
      <c r="F19" s="47">
        <v>30</v>
      </c>
      <c r="G19" s="47">
        <v>82</v>
      </c>
      <c r="H19" s="47">
        <v>52</v>
      </c>
      <c r="I19" s="47">
        <v>30</v>
      </c>
      <c r="J19" s="47">
        <v>0</v>
      </c>
      <c r="K19" s="47">
        <v>0</v>
      </c>
      <c r="L19" s="48">
        <v>0</v>
      </c>
      <c r="N19" s="230"/>
      <c r="O19" s="214" t="s">
        <v>239</v>
      </c>
      <c r="P19" s="215" t="s">
        <v>226</v>
      </c>
      <c r="Q19" s="47">
        <v>0</v>
      </c>
      <c r="R19" s="47">
        <v>0</v>
      </c>
      <c r="S19" s="47">
        <v>0</v>
      </c>
      <c r="T19" s="47">
        <v>0</v>
      </c>
      <c r="U19" s="47">
        <v>0</v>
      </c>
      <c r="V19" s="47">
        <v>0</v>
      </c>
      <c r="W19" s="47">
        <v>0</v>
      </c>
      <c r="X19" s="47">
        <v>0</v>
      </c>
      <c r="Y19" s="215">
        <v>0</v>
      </c>
    </row>
    <row r="20" spans="1:25" ht="20.25" customHeight="1">
      <c r="A20" s="230"/>
      <c r="B20" s="214"/>
      <c r="C20" s="215" t="s">
        <v>227</v>
      </c>
      <c r="D20" s="346">
        <v>135</v>
      </c>
      <c r="E20" s="47">
        <v>124</v>
      </c>
      <c r="F20" s="47">
        <v>11</v>
      </c>
      <c r="G20" s="47">
        <v>135</v>
      </c>
      <c r="H20" s="47">
        <v>124</v>
      </c>
      <c r="I20" s="47">
        <v>11</v>
      </c>
      <c r="J20" s="47">
        <v>0</v>
      </c>
      <c r="K20" s="47">
        <v>0</v>
      </c>
      <c r="L20" s="48">
        <v>0</v>
      </c>
      <c r="N20" s="230"/>
      <c r="O20" s="214"/>
      <c r="P20" s="215" t="s">
        <v>227</v>
      </c>
      <c r="Q20" s="346">
        <v>0</v>
      </c>
      <c r="R20" s="47">
        <v>0</v>
      </c>
      <c r="S20" s="47">
        <v>0</v>
      </c>
      <c r="T20" s="47">
        <v>0</v>
      </c>
      <c r="U20" s="47">
        <v>0</v>
      </c>
      <c r="V20" s="47">
        <v>0</v>
      </c>
      <c r="W20" s="47">
        <v>0</v>
      </c>
      <c r="X20" s="47">
        <v>0</v>
      </c>
      <c r="Y20" s="48">
        <v>0</v>
      </c>
    </row>
    <row r="21" spans="1:25" ht="20.25" customHeight="1">
      <c r="A21" s="230"/>
      <c r="B21" s="214" t="s">
        <v>240</v>
      </c>
      <c r="C21" s="215" t="s">
        <v>229</v>
      </c>
      <c r="D21" s="346">
        <v>166</v>
      </c>
      <c r="E21" s="47">
        <v>130</v>
      </c>
      <c r="F21" s="47">
        <v>36</v>
      </c>
      <c r="G21" s="47">
        <v>166</v>
      </c>
      <c r="H21" s="47">
        <v>130</v>
      </c>
      <c r="I21" s="47">
        <v>36</v>
      </c>
      <c r="J21" s="47">
        <v>0</v>
      </c>
      <c r="K21" s="47">
        <v>0</v>
      </c>
      <c r="L21" s="48">
        <v>0</v>
      </c>
      <c r="N21" s="230"/>
      <c r="O21" s="214" t="s">
        <v>240</v>
      </c>
      <c r="P21" s="215" t="s">
        <v>229</v>
      </c>
      <c r="Q21" s="47">
        <v>0</v>
      </c>
      <c r="R21" s="47">
        <v>0</v>
      </c>
      <c r="S21" s="47">
        <v>0</v>
      </c>
      <c r="T21" s="47">
        <v>0</v>
      </c>
      <c r="U21" s="47">
        <v>0</v>
      </c>
      <c r="V21" s="47">
        <v>0</v>
      </c>
      <c r="W21" s="47">
        <v>0</v>
      </c>
      <c r="X21" s="47">
        <v>0</v>
      </c>
      <c r="Y21" s="48">
        <v>0</v>
      </c>
    </row>
    <row r="22" spans="1:25" ht="20.25" customHeight="1">
      <c r="A22" s="230"/>
      <c r="B22" s="214"/>
      <c r="C22" s="215" t="s">
        <v>230</v>
      </c>
      <c r="D22" s="346">
        <v>1</v>
      </c>
      <c r="E22" s="47">
        <v>1</v>
      </c>
      <c r="F22" s="47">
        <v>0</v>
      </c>
      <c r="G22" s="47">
        <v>1</v>
      </c>
      <c r="H22" s="47">
        <v>1</v>
      </c>
      <c r="I22" s="47">
        <v>0</v>
      </c>
      <c r="J22" s="47">
        <v>0</v>
      </c>
      <c r="K22" s="47">
        <v>0</v>
      </c>
      <c r="L22" s="48">
        <v>0</v>
      </c>
      <c r="N22" s="230"/>
      <c r="O22" s="214"/>
      <c r="P22" s="215" t="s">
        <v>230</v>
      </c>
      <c r="Q22" s="47">
        <v>0</v>
      </c>
      <c r="R22" s="47">
        <v>0</v>
      </c>
      <c r="S22" s="47">
        <v>0</v>
      </c>
      <c r="T22" s="47">
        <v>0</v>
      </c>
      <c r="U22" s="47">
        <v>0</v>
      </c>
      <c r="V22" s="47">
        <v>0</v>
      </c>
      <c r="W22" s="47">
        <v>0</v>
      </c>
      <c r="X22" s="47">
        <v>0</v>
      </c>
      <c r="Y22" s="48">
        <v>0</v>
      </c>
    </row>
    <row r="23" spans="1:25" ht="20.25" customHeight="1">
      <c r="A23" s="230"/>
      <c r="B23" s="214" t="s">
        <v>241</v>
      </c>
      <c r="C23" s="215" t="s">
        <v>232</v>
      </c>
      <c r="D23" s="346">
        <v>11</v>
      </c>
      <c r="E23" s="47">
        <v>2</v>
      </c>
      <c r="F23" s="47">
        <v>9</v>
      </c>
      <c r="G23" s="47">
        <v>8</v>
      </c>
      <c r="H23" s="47">
        <v>2</v>
      </c>
      <c r="I23" s="47">
        <v>6</v>
      </c>
      <c r="J23" s="47">
        <v>3</v>
      </c>
      <c r="K23" s="47">
        <v>0</v>
      </c>
      <c r="L23" s="48">
        <v>3</v>
      </c>
      <c r="N23" s="230"/>
      <c r="O23" s="214" t="s">
        <v>241</v>
      </c>
      <c r="P23" s="215" t="s">
        <v>232</v>
      </c>
      <c r="Q23" s="47">
        <v>0</v>
      </c>
      <c r="R23" s="47">
        <v>0</v>
      </c>
      <c r="S23" s="47">
        <v>0</v>
      </c>
      <c r="T23" s="47">
        <v>0</v>
      </c>
      <c r="U23" s="47">
        <v>0</v>
      </c>
      <c r="V23" s="47">
        <v>0</v>
      </c>
      <c r="W23" s="47">
        <v>0</v>
      </c>
      <c r="X23" s="47">
        <v>0</v>
      </c>
      <c r="Y23" s="48">
        <v>0</v>
      </c>
    </row>
    <row r="24" spans="1:25" ht="20.25" customHeight="1">
      <c r="A24" s="230"/>
      <c r="B24" s="214"/>
      <c r="C24" s="215" t="s">
        <v>233</v>
      </c>
      <c r="D24" s="640" t="s">
        <v>933</v>
      </c>
      <c r="E24" s="614" t="s">
        <v>933</v>
      </c>
      <c r="F24" s="614" t="s">
        <v>933</v>
      </c>
      <c r="G24" s="614" t="s">
        <v>933</v>
      </c>
      <c r="H24" s="614" t="s">
        <v>933</v>
      </c>
      <c r="I24" s="614" t="s">
        <v>933</v>
      </c>
      <c r="J24" s="614" t="s">
        <v>933</v>
      </c>
      <c r="K24" s="614" t="s">
        <v>933</v>
      </c>
      <c r="L24" s="638" t="s">
        <v>933</v>
      </c>
      <c r="N24" s="230"/>
      <c r="O24" s="214"/>
      <c r="P24" s="215" t="s">
        <v>233</v>
      </c>
      <c r="Q24" s="640" t="s">
        <v>933</v>
      </c>
      <c r="R24" s="614" t="s">
        <v>933</v>
      </c>
      <c r="S24" s="614" t="s">
        <v>933</v>
      </c>
      <c r="T24" s="614" t="s">
        <v>933</v>
      </c>
      <c r="U24" s="614" t="s">
        <v>933</v>
      </c>
      <c r="V24" s="614" t="s">
        <v>933</v>
      </c>
      <c r="W24" s="614" t="s">
        <v>933</v>
      </c>
      <c r="X24" s="614" t="s">
        <v>933</v>
      </c>
      <c r="Y24" s="786" t="s">
        <v>933</v>
      </c>
    </row>
    <row r="25" spans="1:25" ht="20.25" customHeight="1">
      <c r="A25" s="230"/>
      <c r="B25" s="214"/>
      <c r="C25" s="216" t="s">
        <v>430</v>
      </c>
      <c r="D25" s="346">
        <v>3</v>
      </c>
      <c r="E25" s="47">
        <v>3</v>
      </c>
      <c r="F25" s="47">
        <v>0</v>
      </c>
      <c r="G25" s="47">
        <v>3</v>
      </c>
      <c r="H25" s="47">
        <v>3</v>
      </c>
      <c r="I25" s="47">
        <v>0</v>
      </c>
      <c r="J25" s="47">
        <v>0</v>
      </c>
      <c r="K25" s="47">
        <v>0</v>
      </c>
      <c r="L25" s="48">
        <v>0</v>
      </c>
      <c r="N25" s="230"/>
      <c r="O25" s="214"/>
      <c r="P25" s="216" t="s">
        <v>430</v>
      </c>
      <c r="Q25" s="47">
        <v>0</v>
      </c>
      <c r="R25" s="47">
        <v>0</v>
      </c>
      <c r="S25" s="47">
        <v>0</v>
      </c>
      <c r="T25" s="47">
        <v>0</v>
      </c>
      <c r="U25" s="47">
        <v>0</v>
      </c>
      <c r="V25" s="47">
        <v>0</v>
      </c>
      <c r="W25" s="47">
        <v>0</v>
      </c>
      <c r="X25" s="47">
        <v>0</v>
      </c>
      <c r="Y25" s="48">
        <v>0</v>
      </c>
    </row>
    <row r="26" spans="1:25" ht="20.25" customHeight="1">
      <c r="A26" s="230"/>
      <c r="B26" s="214"/>
      <c r="C26" s="216" t="s">
        <v>431</v>
      </c>
      <c r="D26" s="346">
        <v>0</v>
      </c>
      <c r="E26" s="47">
        <v>0</v>
      </c>
      <c r="F26" s="47">
        <v>0</v>
      </c>
      <c r="G26" s="47">
        <v>0</v>
      </c>
      <c r="H26" s="47">
        <v>0</v>
      </c>
      <c r="I26" s="47">
        <v>0</v>
      </c>
      <c r="J26" s="47">
        <v>0</v>
      </c>
      <c r="K26" s="47">
        <v>0</v>
      </c>
      <c r="L26" s="48">
        <v>0</v>
      </c>
      <c r="N26" s="230"/>
      <c r="O26" s="214"/>
      <c r="P26" s="216" t="s">
        <v>431</v>
      </c>
      <c r="Q26" s="47">
        <v>0</v>
      </c>
      <c r="R26" s="47">
        <v>0</v>
      </c>
      <c r="S26" s="47">
        <v>0</v>
      </c>
      <c r="T26" s="47">
        <v>0</v>
      </c>
      <c r="U26" s="47">
        <v>0</v>
      </c>
      <c r="V26" s="47">
        <v>0</v>
      </c>
      <c r="W26" s="47">
        <v>0</v>
      </c>
      <c r="X26" s="47">
        <v>0</v>
      </c>
      <c r="Y26" s="48">
        <v>0</v>
      </c>
    </row>
    <row r="27" spans="1:25" ht="20.25" customHeight="1">
      <c r="A27" s="230"/>
      <c r="B27" s="214"/>
      <c r="C27" s="215" t="s">
        <v>215</v>
      </c>
      <c r="D27" s="346">
        <v>304</v>
      </c>
      <c r="E27" s="47">
        <v>284</v>
      </c>
      <c r="F27" s="47">
        <v>20</v>
      </c>
      <c r="G27" s="47">
        <v>304</v>
      </c>
      <c r="H27" s="47">
        <v>284</v>
      </c>
      <c r="I27" s="47">
        <v>20</v>
      </c>
      <c r="J27" s="47">
        <v>0</v>
      </c>
      <c r="K27" s="47">
        <v>0</v>
      </c>
      <c r="L27" s="48">
        <v>0</v>
      </c>
      <c r="N27" s="230"/>
      <c r="O27" s="214"/>
      <c r="P27" s="215" t="s">
        <v>215</v>
      </c>
      <c r="Q27" s="346">
        <v>46</v>
      </c>
      <c r="R27" s="47">
        <v>46</v>
      </c>
      <c r="S27" s="47">
        <v>0</v>
      </c>
      <c r="T27" s="47">
        <v>35</v>
      </c>
      <c r="U27" s="47">
        <v>35</v>
      </c>
      <c r="V27" s="47">
        <v>0</v>
      </c>
      <c r="W27" s="47">
        <v>11</v>
      </c>
      <c r="X27" s="47">
        <v>11</v>
      </c>
      <c r="Y27" s="48">
        <v>0</v>
      </c>
    </row>
    <row r="28" spans="1:25" ht="20.25" customHeight="1">
      <c r="A28" s="230"/>
      <c r="B28" s="217"/>
      <c r="C28" s="218" t="s">
        <v>275</v>
      </c>
      <c r="D28" s="362">
        <v>80</v>
      </c>
      <c r="E28" s="179">
        <v>52</v>
      </c>
      <c r="F28" s="179">
        <v>28</v>
      </c>
      <c r="G28" s="179">
        <v>73</v>
      </c>
      <c r="H28" s="179">
        <v>46</v>
      </c>
      <c r="I28" s="179">
        <v>27</v>
      </c>
      <c r="J28" s="179">
        <v>7</v>
      </c>
      <c r="K28" s="179">
        <v>6</v>
      </c>
      <c r="L28" s="218">
        <v>1</v>
      </c>
      <c r="N28" s="230"/>
      <c r="O28" s="217"/>
      <c r="P28" s="218" t="s">
        <v>275</v>
      </c>
      <c r="Q28" s="362">
        <v>3</v>
      </c>
      <c r="R28" s="541">
        <v>3</v>
      </c>
      <c r="S28" s="541">
        <v>0</v>
      </c>
      <c r="T28" s="541">
        <v>3</v>
      </c>
      <c r="U28" s="179">
        <v>3</v>
      </c>
      <c r="V28" s="541">
        <v>0</v>
      </c>
      <c r="W28" s="541">
        <v>0</v>
      </c>
      <c r="X28" s="179">
        <v>0</v>
      </c>
      <c r="Y28" s="345">
        <v>0</v>
      </c>
    </row>
    <row r="29" spans="1:25" ht="20.25" customHeight="1">
      <c r="A29" s="230"/>
      <c r="B29" s="214" t="s">
        <v>804</v>
      </c>
      <c r="C29" s="219" t="s">
        <v>5</v>
      </c>
      <c r="D29" s="361">
        <v>18</v>
      </c>
      <c r="E29" s="347">
        <v>13</v>
      </c>
      <c r="F29" s="347">
        <v>5</v>
      </c>
      <c r="G29" s="347">
        <v>18</v>
      </c>
      <c r="H29" s="347">
        <v>13</v>
      </c>
      <c r="I29" s="347">
        <v>5</v>
      </c>
      <c r="J29" s="347">
        <v>0</v>
      </c>
      <c r="K29" s="347">
        <v>0</v>
      </c>
      <c r="L29" s="348">
        <v>0</v>
      </c>
      <c r="N29" s="230"/>
      <c r="O29" s="214" t="s">
        <v>804</v>
      </c>
      <c r="P29" s="219" t="s">
        <v>5</v>
      </c>
      <c r="Q29" s="347">
        <v>1</v>
      </c>
      <c r="R29" s="347">
        <v>1</v>
      </c>
      <c r="S29" s="347">
        <v>0</v>
      </c>
      <c r="T29" s="347">
        <v>1</v>
      </c>
      <c r="U29" s="347">
        <v>1</v>
      </c>
      <c r="V29" s="347">
        <v>0</v>
      </c>
      <c r="W29" s="347">
        <v>0</v>
      </c>
      <c r="X29" s="347">
        <v>0</v>
      </c>
      <c r="Y29" s="348">
        <v>0</v>
      </c>
    </row>
    <row r="30" spans="1:25" ht="20.25" customHeight="1">
      <c r="A30" s="230"/>
      <c r="B30" s="214" t="s">
        <v>805</v>
      </c>
      <c r="C30" s="215" t="s">
        <v>225</v>
      </c>
      <c r="D30" s="565">
        <v>18</v>
      </c>
      <c r="E30" s="854">
        <v>13</v>
      </c>
      <c r="F30" s="854">
        <v>5</v>
      </c>
      <c r="G30" s="854">
        <v>18</v>
      </c>
      <c r="H30" s="854">
        <v>13</v>
      </c>
      <c r="I30" s="854">
        <v>5</v>
      </c>
      <c r="J30" s="854">
        <v>0</v>
      </c>
      <c r="K30" s="854">
        <v>0</v>
      </c>
      <c r="L30" s="1194">
        <v>0</v>
      </c>
      <c r="N30" s="230"/>
      <c r="O30" s="214" t="s">
        <v>805</v>
      </c>
      <c r="P30" s="215" t="s">
        <v>225</v>
      </c>
      <c r="Q30" s="565">
        <v>1</v>
      </c>
      <c r="R30" s="854">
        <v>1</v>
      </c>
      <c r="S30" s="854">
        <v>0</v>
      </c>
      <c r="T30" s="854">
        <v>1</v>
      </c>
      <c r="U30" s="854">
        <v>1</v>
      </c>
      <c r="V30" s="854">
        <v>0</v>
      </c>
      <c r="W30" s="854">
        <v>0</v>
      </c>
      <c r="X30" s="854">
        <v>0</v>
      </c>
      <c r="Y30" s="1194">
        <v>0</v>
      </c>
    </row>
    <row r="31" spans="1:25" ht="20.25" customHeight="1">
      <c r="A31" s="231"/>
      <c r="B31" s="562" t="s">
        <v>806</v>
      </c>
      <c r="C31" s="218" t="s">
        <v>215</v>
      </c>
      <c r="D31" s="634" t="s">
        <v>933</v>
      </c>
      <c r="E31" s="343" t="s">
        <v>933</v>
      </c>
      <c r="F31" s="343" t="s">
        <v>933</v>
      </c>
      <c r="G31" s="343" t="s">
        <v>933</v>
      </c>
      <c r="H31" s="343" t="s">
        <v>933</v>
      </c>
      <c r="I31" s="343" t="s">
        <v>933</v>
      </c>
      <c r="J31" s="343" t="s">
        <v>933</v>
      </c>
      <c r="K31" s="343" t="s">
        <v>933</v>
      </c>
      <c r="L31" s="344" t="s">
        <v>933</v>
      </c>
      <c r="N31" s="231"/>
      <c r="O31" s="562" t="s">
        <v>806</v>
      </c>
      <c r="P31" s="218" t="s">
        <v>215</v>
      </c>
      <c r="Q31" s="634" t="s">
        <v>933</v>
      </c>
      <c r="R31" s="343" t="s">
        <v>933</v>
      </c>
      <c r="S31" s="343" t="s">
        <v>933</v>
      </c>
      <c r="T31" s="343" t="s">
        <v>933</v>
      </c>
      <c r="U31" s="343" t="s">
        <v>933</v>
      </c>
      <c r="V31" s="343" t="s">
        <v>933</v>
      </c>
      <c r="W31" s="343" t="s">
        <v>933</v>
      </c>
      <c r="X31" s="343" t="s">
        <v>933</v>
      </c>
      <c r="Y31" s="344" t="s">
        <v>933</v>
      </c>
    </row>
    <row r="32" spans="1:25" ht="20.25" customHeight="1">
      <c r="A32" s="230"/>
      <c r="B32" s="214"/>
      <c r="C32" s="219" t="s">
        <v>5</v>
      </c>
      <c r="D32" s="361">
        <v>1982</v>
      </c>
      <c r="E32" s="347">
        <v>1910</v>
      </c>
      <c r="F32" s="347">
        <v>72</v>
      </c>
      <c r="G32" s="347">
        <v>1794</v>
      </c>
      <c r="H32" s="347">
        <v>1729</v>
      </c>
      <c r="I32" s="347">
        <v>65</v>
      </c>
      <c r="J32" s="347">
        <v>188</v>
      </c>
      <c r="K32" s="347">
        <v>181</v>
      </c>
      <c r="L32" s="348">
        <v>7</v>
      </c>
      <c r="N32" s="230"/>
      <c r="O32" s="214"/>
      <c r="P32" s="219" t="s">
        <v>5</v>
      </c>
      <c r="Q32" s="361">
        <v>192</v>
      </c>
      <c r="R32" s="347">
        <v>192</v>
      </c>
      <c r="S32" s="347">
        <v>0</v>
      </c>
      <c r="T32" s="347">
        <v>166</v>
      </c>
      <c r="U32" s="347">
        <v>166</v>
      </c>
      <c r="V32" s="347">
        <v>0</v>
      </c>
      <c r="W32" s="347">
        <v>26</v>
      </c>
      <c r="X32" s="347">
        <v>26</v>
      </c>
      <c r="Y32" s="898">
        <v>0</v>
      </c>
    </row>
    <row r="33" spans="1:25" ht="20.25" customHeight="1">
      <c r="A33" s="230"/>
      <c r="B33" s="214"/>
      <c r="C33" s="215" t="s">
        <v>225</v>
      </c>
      <c r="D33" s="346">
        <v>1535</v>
      </c>
      <c r="E33" s="47">
        <v>1490</v>
      </c>
      <c r="F33" s="47">
        <v>45</v>
      </c>
      <c r="G33" s="47">
        <v>1355</v>
      </c>
      <c r="H33" s="47">
        <v>1315</v>
      </c>
      <c r="I33" s="47">
        <v>40</v>
      </c>
      <c r="J33" s="47">
        <v>180</v>
      </c>
      <c r="K33" s="47">
        <v>175</v>
      </c>
      <c r="L33" s="48">
        <v>5</v>
      </c>
      <c r="N33" s="230"/>
      <c r="O33" s="214"/>
      <c r="P33" s="215" t="s">
        <v>225</v>
      </c>
      <c r="Q33" s="346">
        <v>157</v>
      </c>
      <c r="R33" s="47">
        <v>157</v>
      </c>
      <c r="S33" s="47">
        <v>0</v>
      </c>
      <c r="T33" s="47">
        <v>140</v>
      </c>
      <c r="U33" s="47">
        <v>140</v>
      </c>
      <c r="V33" s="47">
        <v>0</v>
      </c>
      <c r="W33" s="47">
        <v>17</v>
      </c>
      <c r="X33" s="47">
        <v>17</v>
      </c>
      <c r="Y33" s="215">
        <v>0</v>
      </c>
    </row>
    <row r="34" spans="1:25" ht="20.25" customHeight="1">
      <c r="A34" s="230"/>
      <c r="B34" s="214"/>
      <c r="C34" s="215" t="s">
        <v>226</v>
      </c>
      <c r="D34" s="346">
        <v>37</v>
      </c>
      <c r="E34" s="47">
        <v>32</v>
      </c>
      <c r="F34" s="47">
        <v>5</v>
      </c>
      <c r="G34" s="47">
        <v>37</v>
      </c>
      <c r="H34" s="47">
        <v>32</v>
      </c>
      <c r="I34" s="47">
        <v>5</v>
      </c>
      <c r="J34" s="47">
        <v>0</v>
      </c>
      <c r="K34" s="47">
        <v>0</v>
      </c>
      <c r="L34" s="48">
        <v>0</v>
      </c>
      <c r="N34" s="230"/>
      <c r="O34" s="214"/>
      <c r="P34" s="215" t="s">
        <v>226</v>
      </c>
      <c r="Q34" s="640" t="s">
        <v>933</v>
      </c>
      <c r="R34" s="614" t="s">
        <v>933</v>
      </c>
      <c r="S34" s="614" t="s">
        <v>933</v>
      </c>
      <c r="T34" s="614" t="s">
        <v>933</v>
      </c>
      <c r="U34" s="614" t="s">
        <v>933</v>
      </c>
      <c r="V34" s="614" t="s">
        <v>933</v>
      </c>
      <c r="W34" s="614" t="s">
        <v>933</v>
      </c>
      <c r="X34" s="614" t="s">
        <v>933</v>
      </c>
      <c r="Y34" s="786" t="s">
        <v>933</v>
      </c>
    </row>
    <row r="35" spans="1:25" ht="20.25" customHeight="1">
      <c r="A35" s="230"/>
      <c r="B35" s="214"/>
      <c r="C35" s="215" t="s">
        <v>227</v>
      </c>
      <c r="D35" s="346">
        <v>118</v>
      </c>
      <c r="E35" s="47">
        <v>112</v>
      </c>
      <c r="F35" s="47">
        <v>6</v>
      </c>
      <c r="G35" s="47">
        <v>118</v>
      </c>
      <c r="H35" s="47">
        <v>112</v>
      </c>
      <c r="I35" s="47">
        <v>6</v>
      </c>
      <c r="J35" s="47">
        <v>0</v>
      </c>
      <c r="K35" s="47">
        <v>0</v>
      </c>
      <c r="L35" s="48">
        <v>0</v>
      </c>
      <c r="N35" s="230"/>
      <c r="O35" s="214"/>
      <c r="P35" s="215" t="s">
        <v>227</v>
      </c>
      <c r="Q35" s="346">
        <v>0</v>
      </c>
      <c r="R35" s="47">
        <v>0</v>
      </c>
      <c r="S35" s="47">
        <v>0</v>
      </c>
      <c r="T35" s="614" t="s">
        <v>933</v>
      </c>
      <c r="U35" s="614" t="s">
        <v>933</v>
      </c>
      <c r="V35" s="47">
        <v>0</v>
      </c>
      <c r="W35" s="614">
        <v>0</v>
      </c>
      <c r="X35" s="614">
        <v>0</v>
      </c>
      <c r="Y35" s="786" t="s">
        <v>933</v>
      </c>
    </row>
    <row r="36" spans="1:25" ht="20.25" customHeight="1">
      <c r="A36" s="230"/>
      <c r="B36" s="214" t="s">
        <v>5</v>
      </c>
      <c r="C36" s="215" t="s">
        <v>229</v>
      </c>
      <c r="D36" s="346">
        <v>89</v>
      </c>
      <c r="E36" s="47">
        <v>84</v>
      </c>
      <c r="F36" s="47">
        <v>5</v>
      </c>
      <c r="G36" s="47">
        <v>89</v>
      </c>
      <c r="H36" s="47">
        <v>84</v>
      </c>
      <c r="I36" s="47">
        <v>5</v>
      </c>
      <c r="J36" s="47">
        <v>0</v>
      </c>
      <c r="K36" s="47">
        <v>0</v>
      </c>
      <c r="L36" s="48">
        <v>0</v>
      </c>
      <c r="N36" s="230"/>
      <c r="O36" s="214" t="s">
        <v>5</v>
      </c>
      <c r="P36" s="215" t="s">
        <v>229</v>
      </c>
      <c r="Q36" s="640" t="s">
        <v>933</v>
      </c>
      <c r="R36" s="614" t="s">
        <v>933</v>
      </c>
      <c r="S36" s="614" t="s">
        <v>933</v>
      </c>
      <c r="T36" s="614" t="s">
        <v>933</v>
      </c>
      <c r="U36" s="614" t="s">
        <v>933</v>
      </c>
      <c r="V36" s="614" t="s">
        <v>933</v>
      </c>
      <c r="W36" s="614" t="s">
        <v>933</v>
      </c>
      <c r="X36" s="614" t="s">
        <v>933</v>
      </c>
      <c r="Y36" s="786" t="s">
        <v>933</v>
      </c>
    </row>
    <row r="37" spans="1:25" ht="20.25" customHeight="1">
      <c r="A37" s="230"/>
      <c r="B37" s="214"/>
      <c r="C37" s="215" t="s">
        <v>230</v>
      </c>
      <c r="D37" s="346">
        <v>1</v>
      </c>
      <c r="E37" s="47">
        <v>1</v>
      </c>
      <c r="F37" s="47">
        <v>0</v>
      </c>
      <c r="G37" s="47">
        <v>1</v>
      </c>
      <c r="H37" s="47">
        <v>1</v>
      </c>
      <c r="I37" s="47">
        <v>0</v>
      </c>
      <c r="J37" s="47">
        <v>0</v>
      </c>
      <c r="K37" s="47">
        <v>0</v>
      </c>
      <c r="L37" s="48">
        <v>0</v>
      </c>
      <c r="N37" s="230"/>
      <c r="O37" s="214"/>
      <c r="P37" s="215" t="s">
        <v>230</v>
      </c>
      <c r="Q37" s="640" t="s">
        <v>933</v>
      </c>
      <c r="R37" s="614" t="s">
        <v>933</v>
      </c>
      <c r="S37" s="614" t="s">
        <v>933</v>
      </c>
      <c r="T37" s="614" t="s">
        <v>933</v>
      </c>
      <c r="U37" s="614" t="s">
        <v>933</v>
      </c>
      <c r="V37" s="614" t="s">
        <v>933</v>
      </c>
      <c r="W37" s="614" t="s">
        <v>933</v>
      </c>
      <c r="X37" s="614" t="s">
        <v>933</v>
      </c>
      <c r="Y37" s="786" t="s">
        <v>933</v>
      </c>
    </row>
    <row r="38" spans="1:25" ht="20.25" customHeight="1">
      <c r="A38" s="230"/>
      <c r="B38" s="214"/>
      <c r="C38" s="215" t="s">
        <v>232</v>
      </c>
      <c r="D38" s="346">
        <v>4</v>
      </c>
      <c r="E38" s="47">
        <v>1</v>
      </c>
      <c r="F38" s="47">
        <v>3</v>
      </c>
      <c r="G38" s="47">
        <v>2</v>
      </c>
      <c r="H38" s="47">
        <v>1</v>
      </c>
      <c r="I38" s="47">
        <v>1</v>
      </c>
      <c r="J38" s="47">
        <v>2</v>
      </c>
      <c r="K38" s="47">
        <v>0</v>
      </c>
      <c r="L38" s="48">
        <v>2</v>
      </c>
      <c r="N38" s="230"/>
      <c r="O38" s="214"/>
      <c r="P38" s="215" t="s">
        <v>232</v>
      </c>
      <c r="Q38" s="640" t="s">
        <v>933</v>
      </c>
      <c r="R38" s="614" t="s">
        <v>933</v>
      </c>
      <c r="S38" s="614" t="s">
        <v>933</v>
      </c>
      <c r="T38" s="614" t="s">
        <v>933</v>
      </c>
      <c r="U38" s="614" t="s">
        <v>933</v>
      </c>
      <c r="V38" s="614" t="s">
        <v>933</v>
      </c>
      <c r="W38" s="614" t="s">
        <v>933</v>
      </c>
      <c r="X38" s="614" t="s">
        <v>933</v>
      </c>
      <c r="Y38" s="786" t="s">
        <v>933</v>
      </c>
    </row>
    <row r="39" spans="1:25" ht="20.25" customHeight="1">
      <c r="A39" s="230"/>
      <c r="B39" s="214"/>
      <c r="C39" s="215" t="s">
        <v>233</v>
      </c>
      <c r="D39" s="640" t="s">
        <v>933</v>
      </c>
      <c r="E39" s="614" t="s">
        <v>933</v>
      </c>
      <c r="F39" s="614" t="s">
        <v>933</v>
      </c>
      <c r="G39" s="614" t="s">
        <v>933</v>
      </c>
      <c r="H39" s="614" t="s">
        <v>933</v>
      </c>
      <c r="I39" s="614" t="s">
        <v>933</v>
      </c>
      <c r="J39" s="614" t="s">
        <v>933</v>
      </c>
      <c r="K39" s="614" t="s">
        <v>933</v>
      </c>
      <c r="L39" s="786" t="s">
        <v>933</v>
      </c>
      <c r="N39" s="230"/>
      <c r="O39" s="214"/>
      <c r="P39" s="215" t="s">
        <v>233</v>
      </c>
      <c r="Q39" s="640" t="s">
        <v>933</v>
      </c>
      <c r="R39" s="614" t="s">
        <v>933</v>
      </c>
      <c r="S39" s="614" t="s">
        <v>933</v>
      </c>
      <c r="T39" s="614" t="s">
        <v>933</v>
      </c>
      <c r="U39" s="614" t="s">
        <v>933</v>
      </c>
      <c r="V39" s="614" t="s">
        <v>933</v>
      </c>
      <c r="W39" s="614" t="s">
        <v>933</v>
      </c>
      <c r="X39" s="614" t="s">
        <v>933</v>
      </c>
      <c r="Y39" s="786" t="s">
        <v>933</v>
      </c>
    </row>
    <row r="40" spans="1:25" ht="20.25" customHeight="1">
      <c r="A40" s="230"/>
      <c r="B40" s="214"/>
      <c r="C40" s="216" t="s">
        <v>430</v>
      </c>
      <c r="D40" s="346">
        <v>1</v>
      </c>
      <c r="E40" s="47">
        <v>1</v>
      </c>
      <c r="F40" s="47">
        <v>0</v>
      </c>
      <c r="G40" s="47">
        <v>1</v>
      </c>
      <c r="H40" s="47">
        <v>1</v>
      </c>
      <c r="I40" s="47">
        <v>0</v>
      </c>
      <c r="J40" s="47">
        <v>0</v>
      </c>
      <c r="K40" s="47">
        <v>0</v>
      </c>
      <c r="L40" s="48">
        <v>0</v>
      </c>
      <c r="N40" s="230"/>
      <c r="O40" s="214"/>
      <c r="P40" s="216" t="s">
        <v>430</v>
      </c>
      <c r="Q40" s="47">
        <v>0</v>
      </c>
      <c r="R40" s="47">
        <v>0</v>
      </c>
      <c r="S40" s="47">
        <v>0</v>
      </c>
      <c r="T40" s="47">
        <v>0</v>
      </c>
      <c r="U40" s="47">
        <v>0</v>
      </c>
      <c r="V40" s="47">
        <v>0</v>
      </c>
      <c r="W40" s="47">
        <v>0</v>
      </c>
      <c r="X40" s="47">
        <v>0</v>
      </c>
      <c r="Y40" s="48">
        <v>0</v>
      </c>
    </row>
    <row r="41" spans="1:25" ht="20.25" customHeight="1">
      <c r="A41" s="230"/>
      <c r="B41" s="214"/>
      <c r="C41" s="216" t="s">
        <v>431</v>
      </c>
      <c r="D41" s="47">
        <v>0</v>
      </c>
      <c r="E41" s="47">
        <v>0</v>
      </c>
      <c r="F41" s="47">
        <v>0</v>
      </c>
      <c r="G41" s="47">
        <v>0</v>
      </c>
      <c r="H41" s="47">
        <v>0</v>
      </c>
      <c r="I41" s="47">
        <v>0</v>
      </c>
      <c r="J41" s="47">
        <v>0</v>
      </c>
      <c r="K41" s="47">
        <v>0</v>
      </c>
      <c r="L41" s="48">
        <v>0</v>
      </c>
      <c r="N41" s="230"/>
      <c r="O41" s="214"/>
      <c r="P41" s="216" t="s">
        <v>431</v>
      </c>
      <c r="Q41" s="47">
        <v>0</v>
      </c>
      <c r="R41" s="47">
        <v>0</v>
      </c>
      <c r="S41" s="47">
        <v>0</v>
      </c>
      <c r="T41" s="47">
        <v>0</v>
      </c>
      <c r="U41" s="47">
        <v>0</v>
      </c>
      <c r="V41" s="47">
        <v>0</v>
      </c>
      <c r="W41" s="47">
        <v>0</v>
      </c>
      <c r="X41" s="47">
        <v>0</v>
      </c>
      <c r="Y41" s="48">
        <v>0</v>
      </c>
    </row>
    <row r="42" spans="1:25" ht="20.25" customHeight="1">
      <c r="A42" s="230"/>
      <c r="B42" s="214"/>
      <c r="C42" s="215" t="s">
        <v>215</v>
      </c>
      <c r="D42" s="346">
        <v>154</v>
      </c>
      <c r="E42" s="47">
        <v>152</v>
      </c>
      <c r="F42" s="47">
        <v>2</v>
      </c>
      <c r="G42" s="47">
        <v>154</v>
      </c>
      <c r="H42" s="47">
        <v>152</v>
      </c>
      <c r="I42" s="47">
        <v>2</v>
      </c>
      <c r="J42" s="47">
        <v>0</v>
      </c>
      <c r="K42" s="47">
        <v>0</v>
      </c>
      <c r="L42" s="48">
        <v>0</v>
      </c>
      <c r="N42" s="230"/>
      <c r="O42" s="214"/>
      <c r="P42" s="215" t="s">
        <v>215</v>
      </c>
      <c r="Q42" s="346">
        <v>32</v>
      </c>
      <c r="R42" s="47">
        <v>32</v>
      </c>
      <c r="S42" s="47">
        <v>0</v>
      </c>
      <c r="T42" s="47">
        <v>23</v>
      </c>
      <c r="U42" s="47">
        <v>23</v>
      </c>
      <c r="V42" s="47">
        <v>0</v>
      </c>
      <c r="W42" s="47">
        <v>9</v>
      </c>
      <c r="X42" s="47">
        <v>9</v>
      </c>
      <c r="Y42" s="48">
        <v>0</v>
      </c>
    </row>
    <row r="43" spans="1:25" ht="20.25" customHeight="1">
      <c r="A43" s="230" t="s">
        <v>8</v>
      </c>
      <c r="B43" s="217"/>
      <c r="C43" s="218" t="s">
        <v>275</v>
      </c>
      <c r="D43" s="362">
        <v>43</v>
      </c>
      <c r="E43" s="179">
        <v>37</v>
      </c>
      <c r="F43" s="179">
        <v>6</v>
      </c>
      <c r="G43" s="179">
        <v>37</v>
      </c>
      <c r="H43" s="179">
        <v>31</v>
      </c>
      <c r="I43" s="179">
        <v>6</v>
      </c>
      <c r="J43" s="179">
        <v>6</v>
      </c>
      <c r="K43" s="541">
        <v>6</v>
      </c>
      <c r="L43" s="218">
        <v>0</v>
      </c>
      <c r="N43" s="230" t="s">
        <v>8</v>
      </c>
      <c r="O43" s="217"/>
      <c r="P43" s="218" t="s">
        <v>275</v>
      </c>
      <c r="Q43" s="362">
        <v>3</v>
      </c>
      <c r="R43" s="179">
        <v>3</v>
      </c>
      <c r="S43" s="541">
        <v>0</v>
      </c>
      <c r="T43" s="541">
        <v>3</v>
      </c>
      <c r="U43" s="179">
        <v>3</v>
      </c>
      <c r="V43" s="179">
        <v>0</v>
      </c>
      <c r="W43" s="541">
        <v>0</v>
      </c>
      <c r="X43" s="179">
        <v>0</v>
      </c>
      <c r="Y43" s="345">
        <v>0</v>
      </c>
    </row>
    <row r="44" spans="1:25" ht="20.25" customHeight="1">
      <c r="A44" s="230"/>
      <c r="B44" s="214"/>
      <c r="C44" s="219" t="s">
        <v>5</v>
      </c>
      <c r="D44" s="361">
        <v>1971</v>
      </c>
      <c r="E44" s="347">
        <v>1899</v>
      </c>
      <c r="F44" s="347">
        <v>72</v>
      </c>
      <c r="G44" s="347">
        <v>1783</v>
      </c>
      <c r="H44" s="347">
        <v>1718</v>
      </c>
      <c r="I44" s="347">
        <v>65</v>
      </c>
      <c r="J44" s="347">
        <v>188</v>
      </c>
      <c r="K44" s="347">
        <v>181</v>
      </c>
      <c r="L44" s="348">
        <v>7</v>
      </c>
      <c r="N44" s="230"/>
      <c r="O44" s="214"/>
      <c r="P44" s="219" t="s">
        <v>5</v>
      </c>
      <c r="Q44" s="361">
        <v>192</v>
      </c>
      <c r="R44" s="347">
        <v>192</v>
      </c>
      <c r="S44" s="347">
        <v>0</v>
      </c>
      <c r="T44" s="347">
        <v>166</v>
      </c>
      <c r="U44" s="347">
        <v>166</v>
      </c>
      <c r="V44" s="347">
        <v>0</v>
      </c>
      <c r="W44" s="347">
        <v>26</v>
      </c>
      <c r="X44" s="347">
        <v>26</v>
      </c>
      <c r="Y44" s="898">
        <v>0</v>
      </c>
    </row>
    <row r="45" spans="1:25" ht="20.25" customHeight="1">
      <c r="A45" s="230"/>
      <c r="B45" s="214"/>
      <c r="C45" s="215" t="s">
        <v>225</v>
      </c>
      <c r="D45" s="346">
        <v>1524</v>
      </c>
      <c r="E45" s="47">
        <v>1479</v>
      </c>
      <c r="F45" s="47">
        <v>45</v>
      </c>
      <c r="G45" s="47">
        <v>1344</v>
      </c>
      <c r="H45" s="47">
        <v>1304</v>
      </c>
      <c r="I45" s="47">
        <v>40</v>
      </c>
      <c r="J45" s="47">
        <v>180</v>
      </c>
      <c r="K45" s="47">
        <v>175</v>
      </c>
      <c r="L45" s="48">
        <v>5</v>
      </c>
      <c r="N45" s="230"/>
      <c r="O45" s="214"/>
      <c r="P45" s="215" t="s">
        <v>225</v>
      </c>
      <c r="Q45" s="346">
        <v>157</v>
      </c>
      <c r="R45" s="47">
        <v>157</v>
      </c>
      <c r="S45" s="47">
        <v>0</v>
      </c>
      <c r="T45" s="47">
        <v>140</v>
      </c>
      <c r="U45" s="47">
        <v>140</v>
      </c>
      <c r="V45" s="47">
        <v>0</v>
      </c>
      <c r="W45" s="47">
        <v>17</v>
      </c>
      <c r="X45" s="47">
        <v>17</v>
      </c>
      <c r="Y45" s="215">
        <v>0</v>
      </c>
    </row>
    <row r="46" spans="1:25" ht="20.25" customHeight="1">
      <c r="A46" s="230"/>
      <c r="B46" s="214" t="s">
        <v>239</v>
      </c>
      <c r="C46" s="215" t="s">
        <v>226</v>
      </c>
      <c r="D46" s="346">
        <v>37</v>
      </c>
      <c r="E46" s="47">
        <v>32</v>
      </c>
      <c r="F46" s="47">
        <v>5</v>
      </c>
      <c r="G46" s="47">
        <v>37</v>
      </c>
      <c r="H46" s="47">
        <v>32</v>
      </c>
      <c r="I46" s="47">
        <v>5</v>
      </c>
      <c r="J46" s="47">
        <v>0</v>
      </c>
      <c r="K46" s="47">
        <v>0</v>
      </c>
      <c r="L46" s="48">
        <v>0</v>
      </c>
      <c r="N46" s="230"/>
      <c r="O46" s="214" t="s">
        <v>239</v>
      </c>
      <c r="P46" s="215" t="s">
        <v>226</v>
      </c>
      <c r="Q46" s="47">
        <v>0</v>
      </c>
      <c r="R46" s="47">
        <v>0</v>
      </c>
      <c r="S46" s="47">
        <v>0</v>
      </c>
      <c r="T46" s="47">
        <v>0</v>
      </c>
      <c r="U46" s="47">
        <v>0</v>
      </c>
      <c r="V46" s="47">
        <v>0</v>
      </c>
      <c r="W46" s="47">
        <v>0</v>
      </c>
      <c r="X46" s="47">
        <v>0</v>
      </c>
      <c r="Y46" s="48">
        <v>0</v>
      </c>
    </row>
    <row r="47" spans="1:25" ht="20.25" customHeight="1">
      <c r="A47" s="230"/>
      <c r="B47" s="214"/>
      <c r="C47" s="215" t="s">
        <v>227</v>
      </c>
      <c r="D47" s="346">
        <v>118</v>
      </c>
      <c r="E47" s="47">
        <v>112</v>
      </c>
      <c r="F47" s="47">
        <v>6</v>
      </c>
      <c r="G47" s="47">
        <v>118</v>
      </c>
      <c r="H47" s="47">
        <v>112</v>
      </c>
      <c r="I47" s="47">
        <v>6</v>
      </c>
      <c r="J47" s="47">
        <v>0</v>
      </c>
      <c r="K47" s="47">
        <v>0</v>
      </c>
      <c r="L47" s="48">
        <v>0</v>
      </c>
      <c r="N47" s="230"/>
      <c r="O47" s="214"/>
      <c r="P47" s="215" t="s">
        <v>227</v>
      </c>
      <c r="Q47" s="346">
        <v>0</v>
      </c>
      <c r="R47" s="47">
        <v>0</v>
      </c>
      <c r="S47" s="47">
        <v>0</v>
      </c>
      <c r="T47" s="47">
        <v>0</v>
      </c>
      <c r="U47" s="47">
        <v>0</v>
      </c>
      <c r="V47" s="47">
        <v>0</v>
      </c>
      <c r="W47" s="47">
        <v>0</v>
      </c>
      <c r="X47" s="47">
        <v>0</v>
      </c>
      <c r="Y47" s="48">
        <v>0</v>
      </c>
    </row>
    <row r="48" spans="1:25" ht="20.25" customHeight="1">
      <c r="A48" s="230"/>
      <c r="B48" s="214" t="s">
        <v>240</v>
      </c>
      <c r="C48" s="215" t="s">
        <v>229</v>
      </c>
      <c r="D48" s="346">
        <v>89</v>
      </c>
      <c r="E48" s="47">
        <v>84</v>
      </c>
      <c r="F48" s="47">
        <v>5</v>
      </c>
      <c r="G48" s="47">
        <v>89</v>
      </c>
      <c r="H48" s="47">
        <v>84</v>
      </c>
      <c r="I48" s="47">
        <v>5</v>
      </c>
      <c r="J48" s="47">
        <v>0</v>
      </c>
      <c r="K48" s="47">
        <v>0</v>
      </c>
      <c r="L48" s="48">
        <v>0</v>
      </c>
      <c r="N48" s="230"/>
      <c r="O48" s="214" t="s">
        <v>240</v>
      </c>
      <c r="P48" s="215" t="s">
        <v>229</v>
      </c>
      <c r="Q48" s="47">
        <v>0</v>
      </c>
      <c r="R48" s="47">
        <v>0</v>
      </c>
      <c r="S48" s="47">
        <v>0</v>
      </c>
      <c r="T48" s="47">
        <v>0</v>
      </c>
      <c r="U48" s="47">
        <v>0</v>
      </c>
      <c r="V48" s="47">
        <v>0</v>
      </c>
      <c r="W48" s="47">
        <v>0</v>
      </c>
      <c r="X48" s="47">
        <v>0</v>
      </c>
      <c r="Y48" s="48">
        <v>0</v>
      </c>
    </row>
    <row r="49" spans="1:25" ht="20.25" customHeight="1">
      <c r="A49" s="230"/>
      <c r="B49" s="214"/>
      <c r="C49" s="215" t="s">
        <v>230</v>
      </c>
      <c r="D49" s="346">
        <v>1</v>
      </c>
      <c r="E49" s="47">
        <v>1</v>
      </c>
      <c r="F49" s="47">
        <v>0</v>
      </c>
      <c r="G49" s="47">
        <v>1</v>
      </c>
      <c r="H49" s="47">
        <v>1</v>
      </c>
      <c r="I49" s="47">
        <v>0</v>
      </c>
      <c r="J49" s="47">
        <v>0</v>
      </c>
      <c r="K49" s="47">
        <v>0</v>
      </c>
      <c r="L49" s="48">
        <v>0</v>
      </c>
      <c r="N49" s="230"/>
      <c r="O49" s="214"/>
      <c r="P49" s="215" t="s">
        <v>230</v>
      </c>
      <c r="Q49" s="47">
        <v>0</v>
      </c>
      <c r="R49" s="47">
        <v>0</v>
      </c>
      <c r="S49" s="47">
        <v>0</v>
      </c>
      <c r="T49" s="47">
        <v>0</v>
      </c>
      <c r="U49" s="47">
        <v>0</v>
      </c>
      <c r="V49" s="47">
        <v>0</v>
      </c>
      <c r="W49" s="47">
        <v>0</v>
      </c>
      <c r="X49" s="47">
        <v>0</v>
      </c>
      <c r="Y49" s="48">
        <v>0</v>
      </c>
    </row>
    <row r="50" spans="1:25" ht="20.25" customHeight="1">
      <c r="A50" s="230"/>
      <c r="B50" s="214" t="s">
        <v>241</v>
      </c>
      <c r="C50" s="215" t="s">
        <v>232</v>
      </c>
      <c r="D50" s="346">
        <v>4</v>
      </c>
      <c r="E50" s="47">
        <v>1</v>
      </c>
      <c r="F50" s="47">
        <v>3</v>
      </c>
      <c r="G50" s="47">
        <v>2</v>
      </c>
      <c r="H50" s="47">
        <v>1</v>
      </c>
      <c r="I50" s="47">
        <v>1</v>
      </c>
      <c r="J50" s="47">
        <v>2</v>
      </c>
      <c r="K50" s="47">
        <v>0</v>
      </c>
      <c r="L50" s="48">
        <v>2</v>
      </c>
      <c r="N50" s="230"/>
      <c r="O50" s="214" t="s">
        <v>241</v>
      </c>
      <c r="P50" s="215" t="s">
        <v>232</v>
      </c>
      <c r="Q50" s="47">
        <v>0</v>
      </c>
      <c r="R50" s="47">
        <v>0</v>
      </c>
      <c r="S50" s="47">
        <v>0</v>
      </c>
      <c r="T50" s="47">
        <v>0</v>
      </c>
      <c r="U50" s="47">
        <v>0</v>
      </c>
      <c r="V50" s="47">
        <v>0</v>
      </c>
      <c r="W50" s="47">
        <v>0</v>
      </c>
      <c r="X50" s="47">
        <v>0</v>
      </c>
      <c r="Y50" s="48">
        <v>0</v>
      </c>
    </row>
    <row r="51" spans="1:25" ht="20.25" customHeight="1">
      <c r="A51" s="230"/>
      <c r="B51" s="214"/>
      <c r="C51" s="215" t="s">
        <v>233</v>
      </c>
      <c r="D51" s="640" t="s">
        <v>933</v>
      </c>
      <c r="E51" s="614" t="s">
        <v>933</v>
      </c>
      <c r="F51" s="614" t="s">
        <v>933</v>
      </c>
      <c r="G51" s="614" t="s">
        <v>933</v>
      </c>
      <c r="H51" s="614" t="s">
        <v>933</v>
      </c>
      <c r="I51" s="614" t="s">
        <v>933</v>
      </c>
      <c r="J51" s="614" t="s">
        <v>933</v>
      </c>
      <c r="K51" s="614" t="s">
        <v>933</v>
      </c>
      <c r="L51" s="786" t="s">
        <v>933</v>
      </c>
      <c r="N51" s="230"/>
      <c r="O51" s="214"/>
      <c r="P51" s="215" t="s">
        <v>233</v>
      </c>
      <c r="Q51" s="640" t="s">
        <v>933</v>
      </c>
      <c r="R51" s="614" t="s">
        <v>933</v>
      </c>
      <c r="S51" s="614" t="s">
        <v>933</v>
      </c>
      <c r="T51" s="614" t="s">
        <v>933</v>
      </c>
      <c r="U51" s="614" t="s">
        <v>933</v>
      </c>
      <c r="V51" s="614" t="s">
        <v>933</v>
      </c>
      <c r="W51" s="614" t="s">
        <v>933</v>
      </c>
      <c r="X51" s="614" t="s">
        <v>933</v>
      </c>
      <c r="Y51" s="786" t="s">
        <v>933</v>
      </c>
    </row>
    <row r="52" spans="1:25" ht="20.25" customHeight="1">
      <c r="A52" s="230"/>
      <c r="B52" s="214"/>
      <c r="C52" s="216" t="s">
        <v>430</v>
      </c>
      <c r="D52" s="346">
        <v>1</v>
      </c>
      <c r="E52" s="47">
        <v>1</v>
      </c>
      <c r="F52" s="47">
        <v>0</v>
      </c>
      <c r="G52" s="47">
        <v>1</v>
      </c>
      <c r="H52" s="47">
        <v>1</v>
      </c>
      <c r="I52" s="47">
        <v>0</v>
      </c>
      <c r="J52" s="47">
        <v>0</v>
      </c>
      <c r="K52" s="47">
        <v>0</v>
      </c>
      <c r="L52" s="48">
        <v>0</v>
      </c>
      <c r="N52" s="230"/>
      <c r="O52" s="214"/>
      <c r="P52" s="216" t="s">
        <v>430</v>
      </c>
      <c r="Q52" s="47">
        <v>0</v>
      </c>
      <c r="R52" s="47">
        <v>0</v>
      </c>
      <c r="S52" s="47">
        <v>0</v>
      </c>
      <c r="T52" s="47">
        <v>0</v>
      </c>
      <c r="U52" s="47">
        <v>0</v>
      </c>
      <c r="V52" s="47">
        <v>0</v>
      </c>
      <c r="W52" s="47">
        <v>0</v>
      </c>
      <c r="X52" s="47">
        <v>0</v>
      </c>
      <c r="Y52" s="48">
        <v>0</v>
      </c>
    </row>
    <row r="53" spans="1:25" ht="20.25" customHeight="1">
      <c r="A53" s="230"/>
      <c r="B53" s="214"/>
      <c r="C53" s="216" t="s">
        <v>431</v>
      </c>
      <c r="D53" s="47">
        <v>0</v>
      </c>
      <c r="E53" s="47">
        <v>0</v>
      </c>
      <c r="F53" s="47">
        <v>0</v>
      </c>
      <c r="G53" s="47">
        <v>0</v>
      </c>
      <c r="H53" s="47">
        <v>0</v>
      </c>
      <c r="I53" s="47">
        <v>0</v>
      </c>
      <c r="J53" s="47">
        <v>0</v>
      </c>
      <c r="K53" s="47">
        <v>0</v>
      </c>
      <c r="L53" s="48">
        <v>0</v>
      </c>
      <c r="N53" s="230"/>
      <c r="O53" s="214"/>
      <c r="P53" s="216" t="s">
        <v>431</v>
      </c>
      <c r="Q53" s="47">
        <v>0</v>
      </c>
      <c r="R53" s="47">
        <v>0</v>
      </c>
      <c r="S53" s="47">
        <v>0</v>
      </c>
      <c r="T53" s="47">
        <v>0</v>
      </c>
      <c r="U53" s="47">
        <v>0</v>
      </c>
      <c r="V53" s="47">
        <v>0</v>
      </c>
      <c r="W53" s="47">
        <v>0</v>
      </c>
      <c r="X53" s="47">
        <v>0</v>
      </c>
      <c r="Y53" s="48">
        <v>0</v>
      </c>
    </row>
    <row r="54" spans="1:25" ht="20.25" customHeight="1">
      <c r="A54" s="230"/>
      <c r="B54" s="214"/>
      <c r="C54" s="215" t="s">
        <v>215</v>
      </c>
      <c r="D54" s="346">
        <v>154</v>
      </c>
      <c r="E54" s="47">
        <v>152</v>
      </c>
      <c r="F54" s="47">
        <v>2</v>
      </c>
      <c r="G54" s="47">
        <v>154</v>
      </c>
      <c r="H54" s="47">
        <v>152</v>
      </c>
      <c r="I54" s="47">
        <v>2</v>
      </c>
      <c r="J54" s="47">
        <v>0</v>
      </c>
      <c r="K54" s="47">
        <v>0</v>
      </c>
      <c r="L54" s="48">
        <v>0</v>
      </c>
      <c r="N54" s="230"/>
      <c r="O54" s="214"/>
      <c r="P54" s="215" t="s">
        <v>215</v>
      </c>
      <c r="Q54" s="346">
        <v>32</v>
      </c>
      <c r="R54" s="47">
        <v>32</v>
      </c>
      <c r="S54" s="47">
        <v>0</v>
      </c>
      <c r="T54" s="47">
        <v>23</v>
      </c>
      <c r="U54" s="47">
        <v>23</v>
      </c>
      <c r="V54" s="47">
        <v>0</v>
      </c>
      <c r="W54" s="47">
        <v>9</v>
      </c>
      <c r="X54" s="47">
        <v>9</v>
      </c>
      <c r="Y54" s="48">
        <v>0</v>
      </c>
    </row>
    <row r="55" spans="1:25" ht="20.25" customHeight="1">
      <c r="A55" s="230"/>
      <c r="B55" s="217"/>
      <c r="C55" s="218" t="s">
        <v>275</v>
      </c>
      <c r="D55" s="362">
        <v>43</v>
      </c>
      <c r="E55" s="179">
        <v>37</v>
      </c>
      <c r="F55" s="179">
        <v>6</v>
      </c>
      <c r="G55" s="179">
        <v>37</v>
      </c>
      <c r="H55" s="179">
        <v>31</v>
      </c>
      <c r="I55" s="179">
        <v>6</v>
      </c>
      <c r="J55" s="179">
        <v>6</v>
      </c>
      <c r="K55" s="541">
        <v>6</v>
      </c>
      <c r="L55" s="218">
        <v>0</v>
      </c>
      <c r="N55" s="230"/>
      <c r="O55" s="217"/>
      <c r="P55" s="218" t="s">
        <v>275</v>
      </c>
      <c r="Q55" s="362">
        <v>3</v>
      </c>
      <c r="R55" s="179">
        <v>3</v>
      </c>
      <c r="S55" s="541">
        <v>0</v>
      </c>
      <c r="T55" s="541">
        <v>3</v>
      </c>
      <c r="U55" s="179">
        <v>3</v>
      </c>
      <c r="V55" s="179">
        <v>0</v>
      </c>
      <c r="W55" s="541">
        <v>0</v>
      </c>
      <c r="X55" s="179">
        <v>0</v>
      </c>
      <c r="Y55" s="345">
        <v>0</v>
      </c>
    </row>
    <row r="56" spans="1:25" ht="20.25" customHeight="1">
      <c r="A56" s="230"/>
      <c r="B56" s="214" t="s">
        <v>804</v>
      </c>
      <c r="C56" s="219" t="s">
        <v>5</v>
      </c>
      <c r="D56" s="361">
        <v>11</v>
      </c>
      <c r="E56" s="347">
        <v>11</v>
      </c>
      <c r="F56" s="347">
        <v>0</v>
      </c>
      <c r="G56" s="347">
        <v>11</v>
      </c>
      <c r="H56" s="347">
        <v>11</v>
      </c>
      <c r="I56" s="347">
        <v>0</v>
      </c>
      <c r="J56" s="347">
        <v>0</v>
      </c>
      <c r="K56" s="347">
        <v>0</v>
      </c>
      <c r="L56" s="348">
        <v>0</v>
      </c>
      <c r="N56" s="230"/>
      <c r="O56" s="214" t="s">
        <v>804</v>
      </c>
      <c r="P56" s="219" t="s">
        <v>5</v>
      </c>
      <c r="Q56" s="347">
        <v>0</v>
      </c>
      <c r="R56" s="347">
        <v>0</v>
      </c>
      <c r="S56" s="347">
        <v>0</v>
      </c>
      <c r="T56" s="347">
        <v>0</v>
      </c>
      <c r="U56" s="347">
        <v>0</v>
      </c>
      <c r="V56" s="347">
        <v>0</v>
      </c>
      <c r="W56" s="347">
        <v>0</v>
      </c>
      <c r="X56" s="347">
        <v>0</v>
      </c>
      <c r="Y56" s="348">
        <v>0</v>
      </c>
    </row>
    <row r="57" spans="1:25" ht="20.25" customHeight="1">
      <c r="A57" s="230"/>
      <c r="B57" s="214" t="s">
        <v>805</v>
      </c>
      <c r="C57" s="215" t="s">
        <v>225</v>
      </c>
      <c r="D57" s="565">
        <v>11</v>
      </c>
      <c r="E57" s="854">
        <v>11</v>
      </c>
      <c r="F57" s="854">
        <v>0</v>
      </c>
      <c r="G57" s="854">
        <v>11</v>
      </c>
      <c r="H57" s="854">
        <v>11</v>
      </c>
      <c r="I57" s="854">
        <v>0</v>
      </c>
      <c r="J57" s="854">
        <v>0</v>
      </c>
      <c r="K57" s="854">
        <v>0</v>
      </c>
      <c r="L57" s="1194">
        <v>0</v>
      </c>
      <c r="N57" s="230"/>
      <c r="O57" s="214" t="s">
        <v>805</v>
      </c>
      <c r="P57" s="215" t="s">
        <v>225</v>
      </c>
      <c r="Q57" s="1192">
        <v>0</v>
      </c>
      <c r="R57" s="1192">
        <v>0</v>
      </c>
      <c r="S57" s="1192">
        <v>0</v>
      </c>
      <c r="T57" s="1192">
        <v>0</v>
      </c>
      <c r="U57" s="1192">
        <v>0</v>
      </c>
      <c r="V57" s="1192">
        <v>0</v>
      </c>
      <c r="W57" s="1192">
        <v>0</v>
      </c>
      <c r="X57" s="1192">
        <v>0</v>
      </c>
      <c r="Y57" s="1193">
        <v>0</v>
      </c>
    </row>
    <row r="58" spans="1:25" ht="20.25" customHeight="1">
      <c r="A58" s="231"/>
      <c r="B58" s="562" t="s">
        <v>806</v>
      </c>
      <c r="C58" s="218" t="s">
        <v>215</v>
      </c>
      <c r="D58" s="634" t="s">
        <v>933</v>
      </c>
      <c r="E58" s="343" t="s">
        <v>933</v>
      </c>
      <c r="F58" s="343" t="s">
        <v>933</v>
      </c>
      <c r="G58" s="343" t="s">
        <v>933</v>
      </c>
      <c r="H58" s="343" t="s">
        <v>933</v>
      </c>
      <c r="I58" s="343" t="s">
        <v>933</v>
      </c>
      <c r="J58" s="343" t="s">
        <v>933</v>
      </c>
      <c r="K58" s="343" t="s">
        <v>933</v>
      </c>
      <c r="L58" s="344" t="s">
        <v>933</v>
      </c>
      <c r="N58" s="231"/>
      <c r="O58" s="562" t="s">
        <v>806</v>
      </c>
      <c r="P58" s="218" t="s">
        <v>215</v>
      </c>
      <c r="Q58" s="634" t="s">
        <v>933</v>
      </c>
      <c r="R58" s="343" t="s">
        <v>933</v>
      </c>
      <c r="S58" s="343" t="s">
        <v>933</v>
      </c>
      <c r="T58" s="343" t="s">
        <v>933</v>
      </c>
      <c r="U58" s="343" t="s">
        <v>933</v>
      </c>
      <c r="V58" s="343" t="s">
        <v>933</v>
      </c>
      <c r="W58" s="343" t="s">
        <v>933</v>
      </c>
      <c r="X58" s="343" t="s">
        <v>933</v>
      </c>
      <c r="Y58" s="344" t="s">
        <v>933</v>
      </c>
    </row>
    <row r="59" spans="1:25" ht="20.25" customHeight="1">
      <c r="A59" s="230"/>
      <c r="B59" s="214"/>
      <c r="C59" s="219" t="s">
        <v>5</v>
      </c>
      <c r="D59" s="361">
        <v>2127</v>
      </c>
      <c r="E59" s="347">
        <v>1674</v>
      </c>
      <c r="F59" s="347">
        <v>453</v>
      </c>
      <c r="G59" s="347">
        <v>1883</v>
      </c>
      <c r="H59" s="347">
        <v>1516</v>
      </c>
      <c r="I59" s="347">
        <v>367</v>
      </c>
      <c r="J59" s="347">
        <v>244</v>
      </c>
      <c r="K59" s="347">
        <v>158</v>
      </c>
      <c r="L59" s="348">
        <v>86</v>
      </c>
      <c r="N59" s="230"/>
      <c r="O59" s="214"/>
      <c r="P59" s="219" t="s">
        <v>5</v>
      </c>
      <c r="Q59" s="361">
        <v>104</v>
      </c>
      <c r="R59" s="347">
        <v>101</v>
      </c>
      <c r="S59" s="347">
        <v>3</v>
      </c>
      <c r="T59" s="347">
        <v>85</v>
      </c>
      <c r="U59" s="347">
        <v>83</v>
      </c>
      <c r="V59" s="347">
        <v>2</v>
      </c>
      <c r="W59" s="347">
        <v>19</v>
      </c>
      <c r="X59" s="347">
        <v>18</v>
      </c>
      <c r="Y59" s="348">
        <v>1</v>
      </c>
    </row>
    <row r="60" spans="1:25" ht="20.25" customHeight="1">
      <c r="A60" s="230"/>
      <c r="B60" s="214"/>
      <c r="C60" s="215" t="s">
        <v>225</v>
      </c>
      <c r="D60" s="346">
        <v>1792</v>
      </c>
      <c r="E60" s="47">
        <v>1446</v>
      </c>
      <c r="F60" s="47">
        <v>346</v>
      </c>
      <c r="G60" s="47">
        <v>1550</v>
      </c>
      <c r="H60" s="47">
        <v>1288</v>
      </c>
      <c r="I60" s="47">
        <v>262</v>
      </c>
      <c r="J60" s="47">
        <v>242</v>
      </c>
      <c r="K60" s="47">
        <v>158</v>
      </c>
      <c r="L60" s="48">
        <v>84</v>
      </c>
      <c r="N60" s="230"/>
      <c r="O60" s="214"/>
      <c r="P60" s="215" t="s">
        <v>225</v>
      </c>
      <c r="Q60" s="346">
        <v>90</v>
      </c>
      <c r="R60" s="47">
        <v>87</v>
      </c>
      <c r="S60" s="47">
        <v>3</v>
      </c>
      <c r="T60" s="47">
        <v>73</v>
      </c>
      <c r="U60" s="47">
        <v>71</v>
      </c>
      <c r="V60" s="47">
        <v>2</v>
      </c>
      <c r="W60" s="47">
        <v>17</v>
      </c>
      <c r="X60" s="47">
        <v>16</v>
      </c>
      <c r="Y60" s="48">
        <v>1</v>
      </c>
    </row>
    <row r="61" spans="1:25" ht="20.25" customHeight="1">
      <c r="A61" s="230"/>
      <c r="B61" s="214"/>
      <c r="C61" s="215" t="s">
        <v>226</v>
      </c>
      <c r="D61" s="47">
        <v>45</v>
      </c>
      <c r="E61" s="47">
        <v>20</v>
      </c>
      <c r="F61" s="47">
        <v>25</v>
      </c>
      <c r="G61" s="47">
        <v>45</v>
      </c>
      <c r="H61" s="47">
        <v>20</v>
      </c>
      <c r="I61" s="47">
        <v>25</v>
      </c>
      <c r="J61" s="47">
        <v>0</v>
      </c>
      <c r="K61" s="47">
        <v>0</v>
      </c>
      <c r="L61" s="48">
        <v>0</v>
      </c>
      <c r="N61" s="230"/>
      <c r="O61" s="214"/>
      <c r="P61" s="215" t="s">
        <v>226</v>
      </c>
      <c r="Q61" s="47">
        <v>0</v>
      </c>
      <c r="R61" s="47">
        <v>0</v>
      </c>
      <c r="S61" s="47">
        <v>0</v>
      </c>
      <c r="T61" s="47">
        <v>0</v>
      </c>
      <c r="U61" s="47">
        <v>0</v>
      </c>
      <c r="V61" s="47">
        <v>0</v>
      </c>
      <c r="W61" s="47">
        <v>0</v>
      </c>
      <c r="X61" s="47">
        <v>0</v>
      </c>
      <c r="Y61" s="48">
        <v>0</v>
      </c>
    </row>
    <row r="62" spans="1:25" ht="20.25" customHeight="1">
      <c r="A62" s="230"/>
      <c r="B62" s="214"/>
      <c r="C62" s="215" t="s">
        <v>227</v>
      </c>
      <c r="D62" s="47">
        <v>17</v>
      </c>
      <c r="E62" s="47">
        <v>12</v>
      </c>
      <c r="F62" s="47">
        <v>5</v>
      </c>
      <c r="G62" s="47">
        <v>17</v>
      </c>
      <c r="H62" s="47">
        <v>12</v>
      </c>
      <c r="I62" s="47">
        <v>5</v>
      </c>
      <c r="J62" s="47">
        <v>0</v>
      </c>
      <c r="K62" s="47">
        <v>0</v>
      </c>
      <c r="L62" s="48">
        <v>0</v>
      </c>
      <c r="N62" s="230"/>
      <c r="O62" s="214"/>
      <c r="P62" s="215" t="s">
        <v>227</v>
      </c>
      <c r="Q62" s="47">
        <v>0</v>
      </c>
      <c r="R62" s="47">
        <v>0</v>
      </c>
      <c r="S62" s="47">
        <v>0</v>
      </c>
      <c r="T62" s="47">
        <v>0</v>
      </c>
      <c r="U62" s="47">
        <v>0</v>
      </c>
      <c r="V62" s="47">
        <v>0</v>
      </c>
      <c r="W62" s="47">
        <v>0</v>
      </c>
      <c r="X62" s="47">
        <v>0</v>
      </c>
      <c r="Y62" s="48">
        <v>0</v>
      </c>
    </row>
    <row r="63" spans="1:25" ht="20.25" customHeight="1">
      <c r="A63" s="230"/>
      <c r="B63" s="214" t="s">
        <v>5</v>
      </c>
      <c r="C63" s="215" t="s">
        <v>229</v>
      </c>
      <c r="D63" s="47">
        <v>77</v>
      </c>
      <c r="E63" s="47">
        <v>46</v>
      </c>
      <c r="F63" s="47">
        <v>31</v>
      </c>
      <c r="G63" s="47">
        <v>77</v>
      </c>
      <c r="H63" s="47">
        <v>46</v>
      </c>
      <c r="I63" s="47">
        <v>31</v>
      </c>
      <c r="J63" s="47">
        <v>0</v>
      </c>
      <c r="K63" s="47">
        <v>0</v>
      </c>
      <c r="L63" s="48">
        <v>0</v>
      </c>
      <c r="N63" s="230"/>
      <c r="O63" s="214" t="s">
        <v>5</v>
      </c>
      <c r="P63" s="215" t="s">
        <v>229</v>
      </c>
      <c r="Q63" s="47">
        <v>0</v>
      </c>
      <c r="R63" s="47">
        <v>0</v>
      </c>
      <c r="S63" s="47">
        <v>0</v>
      </c>
      <c r="T63" s="47">
        <v>0</v>
      </c>
      <c r="U63" s="47">
        <v>0</v>
      </c>
      <c r="V63" s="47">
        <v>0</v>
      </c>
      <c r="W63" s="47">
        <v>0</v>
      </c>
      <c r="X63" s="47">
        <v>0</v>
      </c>
      <c r="Y63" s="48">
        <v>0</v>
      </c>
    </row>
    <row r="64" spans="1:25" ht="20.25" customHeight="1">
      <c r="A64" s="230"/>
      <c r="B64" s="214"/>
      <c r="C64" s="215" t="s">
        <v>230</v>
      </c>
      <c r="D64" s="47">
        <v>0</v>
      </c>
      <c r="E64" s="47">
        <v>0</v>
      </c>
      <c r="F64" s="47">
        <v>0</v>
      </c>
      <c r="G64" s="47">
        <v>0</v>
      </c>
      <c r="H64" s="47">
        <v>0</v>
      </c>
      <c r="I64" s="47">
        <v>0</v>
      </c>
      <c r="J64" s="47">
        <v>0</v>
      </c>
      <c r="K64" s="47">
        <f>K75+K86</f>
        <v>0</v>
      </c>
      <c r="L64" s="48">
        <v>0</v>
      </c>
      <c r="N64" s="230"/>
      <c r="O64" s="214"/>
      <c r="P64" s="215" t="s">
        <v>230</v>
      </c>
      <c r="Q64" s="47">
        <v>0</v>
      </c>
      <c r="R64" s="47">
        <v>0</v>
      </c>
      <c r="S64" s="47">
        <v>0</v>
      </c>
      <c r="T64" s="47">
        <v>0</v>
      </c>
      <c r="U64" s="47">
        <v>0</v>
      </c>
      <c r="V64" s="47">
        <v>0</v>
      </c>
      <c r="W64" s="47">
        <v>0</v>
      </c>
      <c r="X64" s="47">
        <v>0</v>
      </c>
      <c r="Y64" s="48">
        <v>0</v>
      </c>
    </row>
    <row r="65" spans="1:25" ht="20.25" customHeight="1">
      <c r="A65" s="230"/>
      <c r="B65" s="214"/>
      <c r="C65" s="215" t="s">
        <v>232</v>
      </c>
      <c r="D65" s="346">
        <v>7</v>
      </c>
      <c r="E65" s="47">
        <v>1</v>
      </c>
      <c r="F65" s="47">
        <v>6</v>
      </c>
      <c r="G65" s="47">
        <v>6</v>
      </c>
      <c r="H65" s="47">
        <v>1</v>
      </c>
      <c r="I65" s="47">
        <v>5</v>
      </c>
      <c r="J65" s="47">
        <v>1</v>
      </c>
      <c r="K65" s="47">
        <f>K76+K87</f>
        <v>0</v>
      </c>
      <c r="L65" s="48">
        <v>1</v>
      </c>
      <c r="N65" s="230"/>
      <c r="O65" s="214"/>
      <c r="P65" s="215" t="s">
        <v>232</v>
      </c>
      <c r="Q65" s="47">
        <v>0</v>
      </c>
      <c r="R65" s="47">
        <v>0</v>
      </c>
      <c r="S65" s="47">
        <v>0</v>
      </c>
      <c r="T65" s="47">
        <v>0</v>
      </c>
      <c r="U65" s="47">
        <v>0</v>
      </c>
      <c r="V65" s="47">
        <v>0</v>
      </c>
      <c r="W65" s="47">
        <v>0</v>
      </c>
      <c r="X65" s="47">
        <v>0</v>
      </c>
      <c r="Y65" s="48">
        <v>0</v>
      </c>
    </row>
    <row r="66" spans="1:25" ht="20.25" customHeight="1">
      <c r="A66" s="230"/>
      <c r="B66" s="214"/>
      <c r="C66" s="215" t="s">
        <v>233</v>
      </c>
      <c r="D66" s="640" t="s">
        <v>933</v>
      </c>
      <c r="E66" s="614" t="s">
        <v>933</v>
      </c>
      <c r="F66" s="614" t="s">
        <v>933</v>
      </c>
      <c r="G66" s="614" t="s">
        <v>933</v>
      </c>
      <c r="H66" s="614" t="s">
        <v>933</v>
      </c>
      <c r="I66" s="614" t="s">
        <v>933</v>
      </c>
      <c r="J66" s="614" t="s">
        <v>933</v>
      </c>
      <c r="K66" s="614" t="s">
        <v>933</v>
      </c>
      <c r="L66" s="786" t="s">
        <v>933</v>
      </c>
      <c r="N66" s="230"/>
      <c r="O66" s="214"/>
      <c r="P66" s="215" t="s">
        <v>233</v>
      </c>
      <c r="Q66" s="640" t="s">
        <v>933</v>
      </c>
      <c r="R66" s="614" t="s">
        <v>933</v>
      </c>
      <c r="S66" s="614" t="s">
        <v>933</v>
      </c>
      <c r="T66" s="614" t="s">
        <v>933</v>
      </c>
      <c r="U66" s="614" t="s">
        <v>933</v>
      </c>
      <c r="V66" s="614" t="s">
        <v>933</v>
      </c>
      <c r="W66" s="614" t="s">
        <v>933</v>
      </c>
      <c r="X66" s="614" t="s">
        <v>933</v>
      </c>
      <c r="Y66" s="786" t="s">
        <v>933</v>
      </c>
    </row>
    <row r="67" spans="1:25" ht="20.25" customHeight="1">
      <c r="A67" s="230"/>
      <c r="B67" s="214"/>
      <c r="C67" s="216" t="s">
        <v>430</v>
      </c>
      <c r="D67" s="346">
        <v>2</v>
      </c>
      <c r="E67" s="47">
        <v>2</v>
      </c>
      <c r="F67" s="47">
        <v>0</v>
      </c>
      <c r="G67" s="47">
        <v>2</v>
      </c>
      <c r="H67" s="47">
        <v>2</v>
      </c>
      <c r="I67" s="47">
        <v>0</v>
      </c>
      <c r="J67" s="47">
        <v>0</v>
      </c>
      <c r="K67" s="614" t="s">
        <v>933</v>
      </c>
      <c r="L67" s="48">
        <v>0</v>
      </c>
      <c r="N67" s="230"/>
      <c r="O67" s="214"/>
      <c r="P67" s="216" t="s">
        <v>430</v>
      </c>
      <c r="Q67" s="47">
        <v>0</v>
      </c>
      <c r="R67" s="47">
        <v>0</v>
      </c>
      <c r="S67" s="47">
        <v>0</v>
      </c>
      <c r="T67" s="47">
        <v>0</v>
      </c>
      <c r="U67" s="47">
        <v>0</v>
      </c>
      <c r="V67" s="47">
        <v>0</v>
      </c>
      <c r="W67" s="47">
        <v>0</v>
      </c>
      <c r="X67" s="47">
        <v>0</v>
      </c>
      <c r="Y67" s="48">
        <v>0</v>
      </c>
    </row>
    <row r="68" spans="1:25" ht="20.25" customHeight="1">
      <c r="A68" s="230"/>
      <c r="B68" s="214"/>
      <c r="C68" s="216" t="s">
        <v>431</v>
      </c>
      <c r="D68" s="47">
        <v>0</v>
      </c>
      <c r="E68" s="47">
        <v>0</v>
      </c>
      <c r="F68" s="47">
        <v>0</v>
      </c>
      <c r="G68" s="47">
        <v>0</v>
      </c>
      <c r="H68" s="47">
        <v>0</v>
      </c>
      <c r="I68" s="47">
        <v>0</v>
      </c>
      <c r="J68" s="47">
        <v>0</v>
      </c>
      <c r="K68" s="47">
        <f>K79+K90</f>
        <v>0</v>
      </c>
      <c r="L68" s="48">
        <v>0</v>
      </c>
      <c r="N68" s="230"/>
      <c r="O68" s="214"/>
      <c r="P68" s="216" t="s">
        <v>431</v>
      </c>
      <c r="Q68" s="47">
        <v>0</v>
      </c>
      <c r="R68" s="47">
        <v>0</v>
      </c>
      <c r="S68" s="47">
        <v>0</v>
      </c>
      <c r="T68" s="47">
        <v>0</v>
      </c>
      <c r="U68" s="47">
        <v>0</v>
      </c>
      <c r="V68" s="47">
        <v>0</v>
      </c>
      <c r="W68" s="47">
        <v>0</v>
      </c>
      <c r="X68" s="47">
        <v>0</v>
      </c>
      <c r="Y68" s="48">
        <v>0</v>
      </c>
    </row>
    <row r="69" spans="1:25" ht="20.25" customHeight="1">
      <c r="A69" s="230"/>
      <c r="B69" s="214"/>
      <c r="C69" s="215" t="s">
        <v>215</v>
      </c>
      <c r="D69" s="346">
        <v>150</v>
      </c>
      <c r="E69" s="47">
        <v>132</v>
      </c>
      <c r="F69" s="47">
        <v>18</v>
      </c>
      <c r="G69" s="47">
        <v>150</v>
      </c>
      <c r="H69" s="47">
        <v>132</v>
      </c>
      <c r="I69" s="47">
        <v>18</v>
      </c>
      <c r="J69" s="47">
        <v>0</v>
      </c>
      <c r="K69" s="47">
        <f>K80+K91</f>
        <v>0</v>
      </c>
      <c r="L69" s="48">
        <v>0</v>
      </c>
      <c r="N69" s="230"/>
      <c r="O69" s="214"/>
      <c r="P69" s="215" t="s">
        <v>215</v>
      </c>
      <c r="Q69" s="346">
        <v>14</v>
      </c>
      <c r="R69" s="47">
        <v>14</v>
      </c>
      <c r="S69" s="47">
        <v>0</v>
      </c>
      <c r="T69" s="47">
        <v>12</v>
      </c>
      <c r="U69" s="47">
        <v>12</v>
      </c>
      <c r="V69" s="47">
        <v>0</v>
      </c>
      <c r="W69" s="47">
        <v>2</v>
      </c>
      <c r="X69" s="47">
        <v>2</v>
      </c>
      <c r="Y69" s="48">
        <v>0</v>
      </c>
    </row>
    <row r="70" spans="1:25" ht="20.25" customHeight="1">
      <c r="A70" s="230" t="s">
        <v>9</v>
      </c>
      <c r="B70" s="217"/>
      <c r="C70" s="218" t="s">
        <v>275</v>
      </c>
      <c r="D70" s="362">
        <v>37</v>
      </c>
      <c r="E70" s="541">
        <v>15</v>
      </c>
      <c r="F70" s="179">
        <v>22</v>
      </c>
      <c r="G70" s="179">
        <v>36</v>
      </c>
      <c r="H70" s="179">
        <v>15</v>
      </c>
      <c r="I70" s="179">
        <v>21</v>
      </c>
      <c r="J70" s="179">
        <v>1</v>
      </c>
      <c r="K70" s="541">
        <f>K81+K92</f>
        <v>0</v>
      </c>
      <c r="L70" s="218">
        <v>1</v>
      </c>
      <c r="N70" s="230" t="s">
        <v>9</v>
      </c>
      <c r="O70" s="217"/>
      <c r="P70" s="218" t="s">
        <v>275</v>
      </c>
      <c r="Q70" s="362">
        <v>0</v>
      </c>
      <c r="R70" s="179">
        <v>0</v>
      </c>
      <c r="S70" s="541">
        <v>0</v>
      </c>
      <c r="T70" s="541">
        <v>0</v>
      </c>
      <c r="U70" s="179">
        <v>0</v>
      </c>
      <c r="V70" s="179">
        <v>0</v>
      </c>
      <c r="W70" s="541">
        <v>0</v>
      </c>
      <c r="X70" s="179">
        <v>0</v>
      </c>
      <c r="Y70" s="345">
        <v>0</v>
      </c>
    </row>
    <row r="71" spans="1:25" ht="20.25" customHeight="1">
      <c r="A71" s="230"/>
      <c r="B71" s="214"/>
      <c r="C71" s="219" t="s">
        <v>5</v>
      </c>
      <c r="D71" s="361">
        <v>2120</v>
      </c>
      <c r="E71" s="347">
        <v>1672</v>
      </c>
      <c r="F71" s="347">
        <v>448</v>
      </c>
      <c r="G71" s="347">
        <v>1876</v>
      </c>
      <c r="H71" s="347">
        <v>1514</v>
      </c>
      <c r="I71" s="347">
        <v>362</v>
      </c>
      <c r="J71" s="347">
        <v>244</v>
      </c>
      <c r="K71" s="347">
        <v>158</v>
      </c>
      <c r="L71" s="348">
        <v>86</v>
      </c>
      <c r="N71" s="230"/>
      <c r="O71" s="214"/>
      <c r="P71" s="219" t="s">
        <v>5</v>
      </c>
      <c r="Q71" s="361">
        <v>103</v>
      </c>
      <c r="R71" s="347">
        <v>100</v>
      </c>
      <c r="S71" s="347">
        <v>3</v>
      </c>
      <c r="T71" s="347">
        <v>84</v>
      </c>
      <c r="U71" s="347">
        <v>82</v>
      </c>
      <c r="V71" s="347">
        <v>2</v>
      </c>
      <c r="W71" s="347">
        <v>19</v>
      </c>
      <c r="X71" s="347">
        <v>18</v>
      </c>
      <c r="Y71" s="348">
        <v>1</v>
      </c>
    </row>
    <row r="72" spans="1:25" ht="20.25" customHeight="1">
      <c r="A72" s="230"/>
      <c r="B72" s="214"/>
      <c r="C72" s="215" t="s">
        <v>225</v>
      </c>
      <c r="D72" s="346">
        <v>1785</v>
      </c>
      <c r="E72" s="47">
        <v>1444</v>
      </c>
      <c r="F72" s="47">
        <v>341</v>
      </c>
      <c r="G72" s="47">
        <v>1543</v>
      </c>
      <c r="H72" s="47">
        <v>1286</v>
      </c>
      <c r="I72" s="47">
        <v>257</v>
      </c>
      <c r="J72" s="47">
        <v>242</v>
      </c>
      <c r="K72" s="47">
        <v>158</v>
      </c>
      <c r="L72" s="48">
        <v>84</v>
      </c>
      <c r="N72" s="230"/>
      <c r="O72" s="214"/>
      <c r="P72" s="215" t="s">
        <v>225</v>
      </c>
      <c r="Q72" s="346">
        <v>89</v>
      </c>
      <c r="R72" s="47">
        <v>86</v>
      </c>
      <c r="S72" s="47">
        <v>3</v>
      </c>
      <c r="T72" s="47">
        <v>72</v>
      </c>
      <c r="U72" s="47">
        <v>70</v>
      </c>
      <c r="V72" s="47">
        <v>2</v>
      </c>
      <c r="W72" s="47">
        <v>17</v>
      </c>
      <c r="X72" s="47">
        <v>16</v>
      </c>
      <c r="Y72" s="48">
        <v>1</v>
      </c>
    </row>
    <row r="73" spans="1:25" ht="20.25" customHeight="1">
      <c r="A73" s="230"/>
      <c r="B73" s="214" t="s">
        <v>239</v>
      </c>
      <c r="C73" s="215" t="s">
        <v>226</v>
      </c>
      <c r="D73" s="47">
        <v>45</v>
      </c>
      <c r="E73" s="47">
        <v>20</v>
      </c>
      <c r="F73" s="47">
        <v>25</v>
      </c>
      <c r="G73" s="47">
        <v>45</v>
      </c>
      <c r="H73" s="47">
        <v>20</v>
      </c>
      <c r="I73" s="47">
        <v>25</v>
      </c>
      <c r="J73" s="47">
        <v>0</v>
      </c>
      <c r="K73" s="47">
        <v>0</v>
      </c>
      <c r="L73" s="48">
        <v>0</v>
      </c>
      <c r="N73" s="230"/>
      <c r="O73" s="214" t="s">
        <v>239</v>
      </c>
      <c r="P73" s="215" t="s">
        <v>226</v>
      </c>
      <c r="Q73" s="47">
        <v>0</v>
      </c>
      <c r="R73" s="47">
        <v>0</v>
      </c>
      <c r="S73" s="47">
        <v>0</v>
      </c>
      <c r="T73" s="47">
        <v>0</v>
      </c>
      <c r="U73" s="47">
        <v>0</v>
      </c>
      <c r="V73" s="47">
        <v>0</v>
      </c>
      <c r="W73" s="47">
        <v>0</v>
      </c>
      <c r="X73" s="47">
        <v>0</v>
      </c>
      <c r="Y73" s="48">
        <v>0</v>
      </c>
    </row>
    <row r="74" spans="1:25" ht="20.25" customHeight="1">
      <c r="A74" s="230"/>
      <c r="B74" s="214"/>
      <c r="C74" s="215" t="s">
        <v>227</v>
      </c>
      <c r="D74" s="47">
        <v>17</v>
      </c>
      <c r="E74" s="47">
        <v>12</v>
      </c>
      <c r="F74" s="47">
        <v>5</v>
      </c>
      <c r="G74" s="47">
        <v>17</v>
      </c>
      <c r="H74" s="47">
        <v>12</v>
      </c>
      <c r="I74" s="47">
        <v>5</v>
      </c>
      <c r="J74" s="47">
        <v>0</v>
      </c>
      <c r="K74" s="47">
        <v>0</v>
      </c>
      <c r="L74" s="48">
        <v>0</v>
      </c>
      <c r="N74" s="230"/>
      <c r="O74" s="214"/>
      <c r="P74" s="215" t="s">
        <v>227</v>
      </c>
      <c r="Q74" s="47">
        <v>0</v>
      </c>
      <c r="R74" s="47">
        <v>0</v>
      </c>
      <c r="S74" s="47">
        <v>0</v>
      </c>
      <c r="T74" s="47">
        <v>0</v>
      </c>
      <c r="U74" s="47">
        <v>0</v>
      </c>
      <c r="V74" s="47">
        <v>0</v>
      </c>
      <c r="W74" s="47">
        <v>0</v>
      </c>
      <c r="X74" s="47">
        <v>0</v>
      </c>
      <c r="Y74" s="48">
        <v>0</v>
      </c>
    </row>
    <row r="75" spans="1:25" ht="20.25" customHeight="1">
      <c r="A75" s="230"/>
      <c r="B75" s="214" t="s">
        <v>240</v>
      </c>
      <c r="C75" s="215" t="s">
        <v>229</v>
      </c>
      <c r="D75" s="47">
        <v>77</v>
      </c>
      <c r="E75" s="47">
        <v>46</v>
      </c>
      <c r="F75" s="47">
        <v>31</v>
      </c>
      <c r="G75" s="47">
        <v>77</v>
      </c>
      <c r="H75" s="47">
        <v>46</v>
      </c>
      <c r="I75" s="47">
        <v>31</v>
      </c>
      <c r="J75" s="47">
        <v>0</v>
      </c>
      <c r="K75" s="47">
        <v>0</v>
      </c>
      <c r="L75" s="48">
        <v>0</v>
      </c>
      <c r="N75" s="230"/>
      <c r="O75" s="214" t="s">
        <v>240</v>
      </c>
      <c r="P75" s="215" t="s">
        <v>229</v>
      </c>
      <c r="Q75" s="47">
        <v>0</v>
      </c>
      <c r="R75" s="47">
        <v>0</v>
      </c>
      <c r="S75" s="47">
        <v>0</v>
      </c>
      <c r="T75" s="47">
        <v>0</v>
      </c>
      <c r="U75" s="47">
        <v>0</v>
      </c>
      <c r="V75" s="47">
        <v>0</v>
      </c>
      <c r="W75" s="47">
        <v>0</v>
      </c>
      <c r="X75" s="47">
        <v>0</v>
      </c>
      <c r="Y75" s="48">
        <v>0</v>
      </c>
    </row>
    <row r="76" spans="1:25" ht="20.25" customHeight="1">
      <c r="A76" s="230"/>
      <c r="B76" s="214"/>
      <c r="C76" s="215" t="s">
        <v>230</v>
      </c>
      <c r="D76" s="47">
        <v>0</v>
      </c>
      <c r="E76" s="47">
        <v>0</v>
      </c>
      <c r="F76" s="47">
        <v>0</v>
      </c>
      <c r="G76" s="47">
        <v>0</v>
      </c>
      <c r="H76" s="47">
        <v>0</v>
      </c>
      <c r="I76" s="47">
        <v>0</v>
      </c>
      <c r="J76" s="47">
        <v>0</v>
      </c>
      <c r="K76" s="47">
        <v>0</v>
      </c>
      <c r="L76" s="48">
        <v>0</v>
      </c>
      <c r="N76" s="230"/>
      <c r="O76" s="214"/>
      <c r="P76" s="215" t="s">
        <v>230</v>
      </c>
      <c r="Q76" s="47">
        <v>0</v>
      </c>
      <c r="R76" s="47">
        <v>0</v>
      </c>
      <c r="S76" s="47">
        <v>0</v>
      </c>
      <c r="T76" s="47">
        <v>0</v>
      </c>
      <c r="U76" s="47">
        <v>0</v>
      </c>
      <c r="V76" s="47">
        <v>0</v>
      </c>
      <c r="W76" s="47">
        <v>0</v>
      </c>
      <c r="X76" s="47">
        <v>0</v>
      </c>
      <c r="Y76" s="48">
        <v>0</v>
      </c>
    </row>
    <row r="77" spans="1:25" ht="20.25" customHeight="1">
      <c r="A77" s="230"/>
      <c r="B77" s="214" t="s">
        <v>241</v>
      </c>
      <c r="C77" s="215" t="s">
        <v>232</v>
      </c>
      <c r="D77" s="346">
        <v>7</v>
      </c>
      <c r="E77" s="47">
        <v>1</v>
      </c>
      <c r="F77" s="47">
        <v>6</v>
      </c>
      <c r="G77" s="47">
        <v>6</v>
      </c>
      <c r="H77" s="47">
        <v>1</v>
      </c>
      <c r="I77" s="47">
        <v>5</v>
      </c>
      <c r="J77" s="47">
        <v>1</v>
      </c>
      <c r="K77" s="47">
        <v>0</v>
      </c>
      <c r="L77" s="48">
        <v>1</v>
      </c>
      <c r="N77" s="230"/>
      <c r="O77" s="214" t="s">
        <v>241</v>
      </c>
      <c r="P77" s="215" t="s">
        <v>232</v>
      </c>
      <c r="Q77" s="47">
        <v>0</v>
      </c>
      <c r="R77" s="47">
        <v>0</v>
      </c>
      <c r="S77" s="47">
        <v>0</v>
      </c>
      <c r="T77" s="47">
        <v>0</v>
      </c>
      <c r="U77" s="47">
        <v>0</v>
      </c>
      <c r="V77" s="47">
        <v>0</v>
      </c>
      <c r="W77" s="47">
        <v>0</v>
      </c>
      <c r="X77" s="47">
        <v>0</v>
      </c>
      <c r="Y77" s="48">
        <v>0</v>
      </c>
    </row>
    <row r="78" spans="1:25" ht="20.25" customHeight="1">
      <c r="A78" s="230"/>
      <c r="B78" s="214"/>
      <c r="C78" s="215" t="s">
        <v>233</v>
      </c>
      <c r="D78" s="614" t="s">
        <v>933</v>
      </c>
      <c r="E78" s="614" t="s">
        <v>933</v>
      </c>
      <c r="F78" s="614" t="s">
        <v>933</v>
      </c>
      <c r="G78" s="614" t="s">
        <v>933</v>
      </c>
      <c r="H78" s="614" t="s">
        <v>933</v>
      </c>
      <c r="I78" s="614" t="s">
        <v>933</v>
      </c>
      <c r="J78" s="614" t="s">
        <v>933</v>
      </c>
      <c r="K78" s="614" t="s">
        <v>933</v>
      </c>
      <c r="L78" s="786" t="s">
        <v>933</v>
      </c>
      <c r="N78" s="230"/>
      <c r="O78" s="214"/>
      <c r="P78" s="215" t="s">
        <v>233</v>
      </c>
      <c r="Q78" s="640" t="s">
        <v>933</v>
      </c>
      <c r="R78" s="614" t="s">
        <v>933</v>
      </c>
      <c r="S78" s="614" t="s">
        <v>933</v>
      </c>
      <c r="T78" s="614" t="s">
        <v>933</v>
      </c>
      <c r="U78" s="614" t="s">
        <v>933</v>
      </c>
      <c r="V78" s="614" t="s">
        <v>933</v>
      </c>
      <c r="W78" s="614" t="s">
        <v>933</v>
      </c>
      <c r="X78" s="614" t="s">
        <v>933</v>
      </c>
      <c r="Y78" s="786" t="s">
        <v>933</v>
      </c>
    </row>
    <row r="79" spans="1:25" ht="20.25" customHeight="1">
      <c r="A79" s="230"/>
      <c r="B79" s="214"/>
      <c r="C79" s="216" t="s">
        <v>430</v>
      </c>
      <c r="D79" s="346">
        <v>2</v>
      </c>
      <c r="E79" s="47">
        <v>2</v>
      </c>
      <c r="F79" s="47">
        <v>0</v>
      </c>
      <c r="G79" s="47">
        <v>2</v>
      </c>
      <c r="H79" s="47">
        <v>2</v>
      </c>
      <c r="I79" s="47">
        <v>0</v>
      </c>
      <c r="J79" s="47">
        <v>0</v>
      </c>
      <c r="K79" s="47">
        <v>0</v>
      </c>
      <c r="L79" s="48">
        <v>0</v>
      </c>
      <c r="N79" s="230"/>
      <c r="O79" s="214"/>
      <c r="P79" s="216" t="s">
        <v>430</v>
      </c>
      <c r="Q79" s="47">
        <v>0</v>
      </c>
      <c r="R79" s="47">
        <v>0</v>
      </c>
      <c r="S79" s="47">
        <v>0</v>
      </c>
      <c r="T79" s="47">
        <v>0</v>
      </c>
      <c r="U79" s="47">
        <v>0</v>
      </c>
      <c r="V79" s="47">
        <v>0</v>
      </c>
      <c r="W79" s="47">
        <v>0</v>
      </c>
      <c r="X79" s="47">
        <v>0</v>
      </c>
      <c r="Y79" s="48">
        <v>0</v>
      </c>
    </row>
    <row r="80" spans="1:25" ht="20.25" customHeight="1">
      <c r="A80" s="230"/>
      <c r="B80" s="214"/>
      <c r="C80" s="216" t="s">
        <v>431</v>
      </c>
      <c r="D80" s="47">
        <v>0</v>
      </c>
      <c r="E80" s="47">
        <v>0</v>
      </c>
      <c r="F80" s="47">
        <v>0</v>
      </c>
      <c r="G80" s="47">
        <v>0</v>
      </c>
      <c r="H80" s="47">
        <v>0</v>
      </c>
      <c r="I80" s="47">
        <v>0</v>
      </c>
      <c r="J80" s="47">
        <v>0</v>
      </c>
      <c r="K80" s="47">
        <v>0</v>
      </c>
      <c r="L80" s="48">
        <v>0</v>
      </c>
      <c r="N80" s="230"/>
      <c r="O80" s="214"/>
      <c r="P80" s="216" t="s">
        <v>431</v>
      </c>
      <c r="Q80" s="47">
        <v>0</v>
      </c>
      <c r="R80" s="47">
        <v>0</v>
      </c>
      <c r="S80" s="47">
        <v>0</v>
      </c>
      <c r="T80" s="47">
        <v>0</v>
      </c>
      <c r="U80" s="47">
        <v>0</v>
      </c>
      <c r="V80" s="47">
        <v>0</v>
      </c>
      <c r="W80" s="47">
        <v>0</v>
      </c>
      <c r="X80" s="47">
        <v>0</v>
      </c>
      <c r="Y80" s="48">
        <v>0</v>
      </c>
    </row>
    <row r="81" spans="1:25" ht="20.25" customHeight="1">
      <c r="A81" s="230"/>
      <c r="B81" s="214"/>
      <c r="C81" s="215" t="s">
        <v>215</v>
      </c>
      <c r="D81" s="346">
        <v>150</v>
      </c>
      <c r="E81" s="47">
        <v>132</v>
      </c>
      <c r="F81" s="47">
        <v>18</v>
      </c>
      <c r="G81" s="47">
        <v>150</v>
      </c>
      <c r="H81" s="47">
        <v>132</v>
      </c>
      <c r="I81" s="47">
        <v>18</v>
      </c>
      <c r="J81" s="47">
        <v>0</v>
      </c>
      <c r="K81" s="47">
        <v>0</v>
      </c>
      <c r="L81" s="48">
        <v>0</v>
      </c>
      <c r="N81" s="230"/>
      <c r="O81" s="214"/>
      <c r="P81" s="215" t="s">
        <v>215</v>
      </c>
      <c r="Q81" s="346">
        <v>14</v>
      </c>
      <c r="R81" s="47">
        <v>14</v>
      </c>
      <c r="S81" s="47">
        <v>0</v>
      </c>
      <c r="T81" s="47">
        <v>12</v>
      </c>
      <c r="U81" s="47">
        <v>12</v>
      </c>
      <c r="V81" s="47">
        <v>0</v>
      </c>
      <c r="W81" s="47">
        <v>2</v>
      </c>
      <c r="X81" s="47">
        <v>2</v>
      </c>
      <c r="Y81" s="48">
        <v>0</v>
      </c>
    </row>
    <row r="82" spans="1:25" ht="20.25" customHeight="1">
      <c r="A82" s="230"/>
      <c r="B82" s="217"/>
      <c r="C82" s="218" t="s">
        <v>275</v>
      </c>
      <c r="D82" s="362">
        <v>37</v>
      </c>
      <c r="E82" s="541">
        <v>15</v>
      </c>
      <c r="F82" s="179">
        <v>22</v>
      </c>
      <c r="G82" s="179">
        <v>36</v>
      </c>
      <c r="H82" s="179">
        <v>15</v>
      </c>
      <c r="I82" s="179">
        <v>21</v>
      </c>
      <c r="J82" s="541">
        <v>1</v>
      </c>
      <c r="K82" s="179">
        <v>0</v>
      </c>
      <c r="L82" s="218">
        <v>1</v>
      </c>
      <c r="N82" s="230"/>
      <c r="O82" s="217"/>
      <c r="P82" s="218" t="s">
        <v>275</v>
      </c>
      <c r="Q82" s="362">
        <v>0</v>
      </c>
      <c r="R82" s="179">
        <v>0</v>
      </c>
      <c r="S82" s="541">
        <v>0</v>
      </c>
      <c r="T82" s="541">
        <v>0</v>
      </c>
      <c r="U82" s="179">
        <v>0</v>
      </c>
      <c r="V82" s="179">
        <v>0</v>
      </c>
      <c r="W82" s="541">
        <v>0</v>
      </c>
      <c r="X82" s="179">
        <v>0</v>
      </c>
      <c r="Y82" s="345">
        <v>0</v>
      </c>
    </row>
    <row r="83" spans="1:25" ht="20.25" customHeight="1">
      <c r="A83" s="230"/>
      <c r="B83" s="214" t="s">
        <v>804</v>
      </c>
      <c r="C83" s="219" t="s">
        <v>5</v>
      </c>
      <c r="D83" s="1195">
        <v>7</v>
      </c>
      <c r="E83" s="347">
        <v>2</v>
      </c>
      <c r="F83" s="375">
        <v>5</v>
      </c>
      <c r="G83" s="1196">
        <v>7</v>
      </c>
      <c r="H83" s="347">
        <v>2</v>
      </c>
      <c r="I83" s="347">
        <v>5</v>
      </c>
      <c r="J83" s="347">
        <v>0</v>
      </c>
      <c r="K83" s="347">
        <v>0</v>
      </c>
      <c r="L83" s="348">
        <v>0</v>
      </c>
      <c r="N83" s="230"/>
      <c r="O83" s="214" t="s">
        <v>804</v>
      </c>
      <c r="P83" s="219" t="s">
        <v>5</v>
      </c>
      <c r="Q83" s="347">
        <v>1</v>
      </c>
      <c r="R83" s="347">
        <v>1</v>
      </c>
      <c r="S83" s="347">
        <v>0</v>
      </c>
      <c r="T83" s="347">
        <v>1</v>
      </c>
      <c r="U83" s="347">
        <v>1</v>
      </c>
      <c r="V83" s="347">
        <v>0</v>
      </c>
      <c r="W83" s="347">
        <v>0</v>
      </c>
      <c r="X83" s="347">
        <v>0</v>
      </c>
      <c r="Y83" s="898">
        <v>0</v>
      </c>
    </row>
    <row r="84" spans="1:25" ht="20.25" customHeight="1">
      <c r="A84" s="230"/>
      <c r="B84" s="214" t="s">
        <v>805</v>
      </c>
      <c r="C84" s="215" t="s">
        <v>225</v>
      </c>
      <c r="D84" s="346">
        <v>7</v>
      </c>
      <c r="E84" s="47">
        <v>2</v>
      </c>
      <c r="F84" s="47">
        <v>5</v>
      </c>
      <c r="G84" s="47">
        <v>7</v>
      </c>
      <c r="H84" s="47">
        <v>2</v>
      </c>
      <c r="I84" s="47">
        <v>5</v>
      </c>
      <c r="J84" s="47">
        <v>0</v>
      </c>
      <c r="K84" s="47">
        <v>0</v>
      </c>
      <c r="L84" s="48">
        <v>0</v>
      </c>
      <c r="N84" s="230"/>
      <c r="O84" s="214" t="s">
        <v>805</v>
      </c>
      <c r="P84" s="215" t="s">
        <v>225</v>
      </c>
      <c r="Q84" s="565">
        <v>1</v>
      </c>
      <c r="R84" s="854">
        <v>1</v>
      </c>
      <c r="S84" s="854">
        <v>0</v>
      </c>
      <c r="T84" s="854">
        <v>1</v>
      </c>
      <c r="U84" s="854">
        <v>1</v>
      </c>
      <c r="V84" s="854">
        <v>0</v>
      </c>
      <c r="W84" s="854">
        <v>0</v>
      </c>
      <c r="X84" s="854">
        <v>0</v>
      </c>
      <c r="Y84" s="571">
        <v>0</v>
      </c>
    </row>
    <row r="85" spans="1:25" ht="20.25" customHeight="1" thickBot="1">
      <c r="A85" s="237"/>
      <c r="B85" s="232" t="s">
        <v>806</v>
      </c>
      <c r="C85" s="233" t="s">
        <v>215</v>
      </c>
      <c r="D85" s="363">
        <v>0</v>
      </c>
      <c r="E85" s="380">
        <v>0</v>
      </c>
      <c r="F85" s="380">
        <v>0</v>
      </c>
      <c r="G85" s="380">
        <v>0</v>
      </c>
      <c r="H85" s="380">
        <v>0</v>
      </c>
      <c r="I85" s="380">
        <v>0</v>
      </c>
      <c r="J85" s="380">
        <v>0</v>
      </c>
      <c r="K85" s="380">
        <v>0</v>
      </c>
      <c r="L85" s="233">
        <v>0</v>
      </c>
      <c r="N85" s="237"/>
      <c r="O85" s="232" t="s">
        <v>806</v>
      </c>
      <c r="P85" s="233" t="s">
        <v>215</v>
      </c>
      <c r="Q85" s="631" t="s">
        <v>933</v>
      </c>
      <c r="R85" s="612" t="s">
        <v>933</v>
      </c>
      <c r="S85" s="612" t="s">
        <v>933</v>
      </c>
      <c r="T85" s="612" t="s">
        <v>933</v>
      </c>
      <c r="U85" s="612" t="s">
        <v>933</v>
      </c>
      <c r="V85" s="612" t="s">
        <v>933</v>
      </c>
      <c r="W85" s="612" t="s">
        <v>933</v>
      </c>
      <c r="X85" s="612" t="s">
        <v>933</v>
      </c>
      <c r="Y85" s="785" t="s">
        <v>933</v>
      </c>
    </row>
    <row r="86" spans="4:9" ht="20.25" customHeight="1">
      <c r="D86" s="68"/>
      <c r="E86" s="68"/>
      <c r="F86" s="68"/>
      <c r="G86" s="68"/>
      <c r="H86" s="68"/>
      <c r="I86" s="68"/>
    </row>
    <row r="87" spans="4:9" ht="13.5">
      <c r="D87" s="892"/>
      <c r="E87" s="892"/>
      <c r="F87" s="892"/>
      <c r="G87" s="892"/>
      <c r="H87" s="892"/>
      <c r="I87" s="892"/>
    </row>
  </sheetData>
  <sheetProtection/>
  <mergeCells count="10">
    <mergeCell ref="A2:C4"/>
    <mergeCell ref="N2:P4"/>
    <mergeCell ref="W2:Y2"/>
    <mergeCell ref="W3:Y3"/>
    <mergeCell ref="J2:L3"/>
    <mergeCell ref="G2:I3"/>
    <mergeCell ref="D2:F3"/>
    <mergeCell ref="Q2:S3"/>
    <mergeCell ref="T2:V2"/>
    <mergeCell ref="T3:V3"/>
  </mergeCells>
  <printOptions/>
  <pageMargins left="0.3937007874015748" right="0.15748031496062992" top="0.2755905511811024" bottom="0.6692913385826772" header="0" footer="0"/>
  <pageSetup firstPageNumber="47" useFirstPageNumber="1" horizontalDpi="600" verticalDpi="600" orientation="portrait" paperSize="9" scale="46" r:id="rId1"/>
  <headerFooter scaleWithDoc="0" alignWithMargins="0">
    <oddFooter>&amp;C&amp;24&amp;X&amp;[- 47 -</oddFooter>
  </headerFooter>
</worksheet>
</file>

<file path=xl/worksheets/sheet49.xml><?xml version="1.0" encoding="utf-8"?>
<worksheet xmlns="http://schemas.openxmlformats.org/spreadsheetml/2006/main" xmlns:r="http://schemas.openxmlformats.org/officeDocument/2006/relationships">
  <dimension ref="A1:AD62"/>
  <sheetViews>
    <sheetView showGridLines="0" zoomScale="75" zoomScaleNormal="75" zoomScaleSheetLayoutView="75" zoomScalePageLayoutView="0" workbookViewId="0" topLeftCell="A1">
      <selection activeCell="A1" sqref="A1"/>
    </sheetView>
  </sheetViews>
  <sheetFormatPr defaultColWidth="9.00390625" defaultRowHeight="13.5"/>
  <cols>
    <col min="1" max="1" width="5.00390625" style="39" customWidth="1"/>
    <col min="2" max="2" width="6.125" style="39" customWidth="1"/>
    <col min="3" max="3" width="10.50390625" style="39" customWidth="1"/>
    <col min="4" max="4" width="10.625" style="39" customWidth="1"/>
    <col min="5" max="5" width="7.875" style="39" customWidth="1"/>
    <col min="6" max="6" width="8.375" style="39" customWidth="1"/>
    <col min="7" max="7" width="7.875" style="39" customWidth="1"/>
    <col min="8" max="8" width="8.375" style="39" customWidth="1"/>
    <col min="9" max="9" width="6.125" style="39" customWidth="1"/>
    <col min="10" max="10" width="6.875" style="39" customWidth="1"/>
    <col min="11" max="11" width="5.625" style="39" customWidth="1"/>
    <col min="12" max="12" width="7.25390625" style="39" customWidth="1"/>
    <col min="13" max="13" width="8.25390625" style="39" customWidth="1"/>
    <col min="14" max="14" width="7.625" style="39" customWidth="1"/>
    <col min="15" max="15" width="7.875" style="39" customWidth="1"/>
    <col min="16" max="16" width="5.625" style="39" customWidth="1"/>
    <col min="17" max="21" width="7.125" style="39" customWidth="1"/>
    <col min="22" max="22" width="8.25390625" style="39" customWidth="1"/>
    <col min="23" max="23" width="6.50390625" style="39" customWidth="1"/>
    <col min="24" max="24" width="4.125" style="39" customWidth="1"/>
    <col min="25" max="16384" width="9.00390625" style="39" customWidth="1"/>
  </cols>
  <sheetData>
    <row r="1" spans="1:23" ht="27" customHeight="1" thickBot="1">
      <c r="A1" s="38" t="s">
        <v>447</v>
      </c>
      <c r="S1" s="42"/>
      <c r="V1" s="1808" t="s">
        <v>125</v>
      </c>
      <c r="W1" s="1808"/>
    </row>
    <row r="2" spans="1:23" ht="17.25">
      <c r="A2" s="1576" t="s">
        <v>1089</v>
      </c>
      <c r="B2" s="1577"/>
      <c r="C2" s="1578"/>
      <c r="D2" s="1806" t="s">
        <v>448</v>
      </c>
      <c r="E2" s="1804" t="s">
        <v>449</v>
      </c>
      <c r="F2" s="1804" t="s">
        <v>450</v>
      </c>
      <c r="G2" s="1804" t="s">
        <v>451</v>
      </c>
      <c r="H2" s="1804" t="s">
        <v>452</v>
      </c>
      <c r="I2" s="1804" t="s">
        <v>453</v>
      </c>
      <c r="J2" s="1804" t="s">
        <v>816</v>
      </c>
      <c r="K2" s="1804" t="s">
        <v>817</v>
      </c>
      <c r="L2" s="1804" t="s">
        <v>818</v>
      </c>
      <c r="M2" s="1804" t="s">
        <v>819</v>
      </c>
      <c r="N2" s="1816" t="s">
        <v>820</v>
      </c>
      <c r="O2" s="1804" t="s">
        <v>821</v>
      </c>
      <c r="P2" s="1814" t="s">
        <v>454</v>
      </c>
      <c r="Q2" s="1811" t="s">
        <v>815</v>
      </c>
      <c r="R2" s="1812"/>
      <c r="S2" s="1812"/>
      <c r="T2" s="1812"/>
      <c r="U2" s="1813"/>
      <c r="V2" s="1809" t="s">
        <v>152</v>
      </c>
      <c r="W2" s="1810"/>
    </row>
    <row r="3" spans="1:24" s="241" customFormat="1" ht="138" customHeight="1" thickBot="1">
      <c r="A3" s="1579"/>
      <c r="B3" s="1580"/>
      <c r="C3" s="1581"/>
      <c r="D3" s="1807"/>
      <c r="E3" s="1805"/>
      <c r="F3" s="1805"/>
      <c r="G3" s="1805"/>
      <c r="H3" s="1805"/>
      <c r="I3" s="1805"/>
      <c r="J3" s="1805"/>
      <c r="K3" s="1805"/>
      <c r="L3" s="1805"/>
      <c r="M3" s="1805"/>
      <c r="N3" s="1817"/>
      <c r="O3" s="1805"/>
      <c r="P3" s="1815"/>
      <c r="Q3" s="239" t="s">
        <v>822</v>
      </c>
      <c r="R3" s="611" t="s">
        <v>823</v>
      </c>
      <c r="S3" s="611" t="s">
        <v>824</v>
      </c>
      <c r="T3" s="611" t="s">
        <v>825</v>
      </c>
      <c r="U3" s="611" t="s">
        <v>826</v>
      </c>
      <c r="V3" s="685" t="s">
        <v>455</v>
      </c>
      <c r="W3" s="686" t="s">
        <v>456</v>
      </c>
      <c r="X3" s="632"/>
    </row>
    <row r="4" spans="1:26" ht="30" customHeight="1">
      <c r="A4" s="538"/>
      <c r="B4" s="687" t="s">
        <v>983</v>
      </c>
      <c r="C4" s="177"/>
      <c r="D4" s="642">
        <v>2593</v>
      </c>
      <c r="E4" s="623">
        <v>349</v>
      </c>
      <c r="F4" s="623">
        <v>212</v>
      </c>
      <c r="G4" s="623">
        <v>264</v>
      </c>
      <c r="H4" s="623">
        <v>447</v>
      </c>
      <c r="I4" s="623">
        <v>118</v>
      </c>
      <c r="J4" s="623">
        <v>36</v>
      </c>
      <c r="K4" s="623">
        <v>4</v>
      </c>
      <c r="L4" s="623">
        <v>828</v>
      </c>
      <c r="M4" s="623">
        <v>87</v>
      </c>
      <c r="N4" s="623">
        <v>127</v>
      </c>
      <c r="O4" s="623">
        <v>49</v>
      </c>
      <c r="P4" s="643">
        <v>72</v>
      </c>
      <c r="Q4" s="644">
        <v>632</v>
      </c>
      <c r="R4" s="623">
        <v>68</v>
      </c>
      <c r="S4" s="623">
        <v>40</v>
      </c>
      <c r="T4" s="623">
        <v>49</v>
      </c>
      <c r="U4" s="623">
        <v>39</v>
      </c>
      <c r="V4" s="623">
        <v>2466</v>
      </c>
      <c r="W4" s="645">
        <v>14</v>
      </c>
      <c r="X4" s="632"/>
      <c r="Y4" s="68"/>
      <c r="Z4" s="68"/>
    </row>
    <row r="5" spans="1:30" ht="27" customHeight="1">
      <c r="A5" s="163"/>
      <c r="B5" s="687" t="s">
        <v>992</v>
      </c>
      <c r="C5" s="177"/>
      <c r="D5" s="642">
        <v>2488</v>
      </c>
      <c r="E5" s="623">
        <v>294</v>
      </c>
      <c r="F5" s="623">
        <v>227</v>
      </c>
      <c r="G5" s="623">
        <v>222</v>
      </c>
      <c r="H5" s="623">
        <v>406</v>
      </c>
      <c r="I5" s="623">
        <v>136</v>
      </c>
      <c r="J5" s="623">
        <v>24</v>
      </c>
      <c r="K5" s="623">
        <v>0</v>
      </c>
      <c r="L5" s="623">
        <v>853</v>
      </c>
      <c r="M5" s="623">
        <v>53</v>
      </c>
      <c r="N5" s="623">
        <v>170</v>
      </c>
      <c r="O5" s="623">
        <v>31</v>
      </c>
      <c r="P5" s="643">
        <v>72</v>
      </c>
      <c r="Q5" s="644">
        <v>674</v>
      </c>
      <c r="R5" s="623">
        <v>42</v>
      </c>
      <c r="S5" s="623">
        <v>35</v>
      </c>
      <c r="T5" s="623">
        <v>48</v>
      </c>
      <c r="U5" s="623">
        <v>54</v>
      </c>
      <c r="V5" s="623">
        <v>2390</v>
      </c>
      <c r="W5" s="645">
        <v>13</v>
      </c>
      <c r="X5" s="68"/>
      <c r="Y5" s="68"/>
      <c r="Z5" s="68"/>
      <c r="AC5" s="68"/>
      <c r="AD5" s="68"/>
    </row>
    <row r="6" spans="1:29" ht="21" customHeight="1">
      <c r="A6" s="46"/>
      <c r="B6" s="242"/>
      <c r="C6" s="172" t="s">
        <v>225</v>
      </c>
      <c r="D6" s="624">
        <v>1038</v>
      </c>
      <c r="E6" s="613">
        <v>51</v>
      </c>
      <c r="F6" s="613">
        <v>111</v>
      </c>
      <c r="G6" s="613">
        <v>110</v>
      </c>
      <c r="H6" s="613">
        <v>236</v>
      </c>
      <c r="I6" s="613">
        <v>81</v>
      </c>
      <c r="J6" s="613">
        <v>3</v>
      </c>
      <c r="K6" s="615" t="s">
        <v>933</v>
      </c>
      <c r="L6" s="613">
        <v>353</v>
      </c>
      <c r="M6" s="613">
        <v>9</v>
      </c>
      <c r="N6" s="613">
        <v>30</v>
      </c>
      <c r="O6" s="613">
        <v>2</v>
      </c>
      <c r="P6" s="625">
        <v>52</v>
      </c>
      <c r="Q6" s="626">
        <v>303</v>
      </c>
      <c r="R6" s="613">
        <v>16</v>
      </c>
      <c r="S6" s="613">
        <v>8</v>
      </c>
      <c r="T6" s="613">
        <v>18</v>
      </c>
      <c r="U6" s="613">
        <v>8</v>
      </c>
      <c r="V6" s="613">
        <v>977</v>
      </c>
      <c r="W6" s="639">
        <v>4</v>
      </c>
      <c r="Y6" s="68"/>
      <c r="Z6" s="943"/>
      <c r="AC6" s="68"/>
    </row>
    <row r="7" spans="1:29" ht="21" customHeight="1">
      <c r="A7" s="46"/>
      <c r="B7" s="242" t="s">
        <v>457</v>
      </c>
      <c r="C7" s="172" t="s">
        <v>226</v>
      </c>
      <c r="D7" s="627">
        <v>238</v>
      </c>
      <c r="E7" s="615">
        <v>32</v>
      </c>
      <c r="F7" s="615">
        <v>17</v>
      </c>
      <c r="G7" s="615">
        <v>33</v>
      </c>
      <c r="H7" s="615">
        <v>36</v>
      </c>
      <c r="I7" s="615">
        <v>12</v>
      </c>
      <c r="J7" s="615">
        <v>14</v>
      </c>
      <c r="K7" s="615" t="s">
        <v>933</v>
      </c>
      <c r="L7" s="615">
        <v>68</v>
      </c>
      <c r="M7" s="615">
        <v>5</v>
      </c>
      <c r="N7" s="615">
        <v>16</v>
      </c>
      <c r="O7" s="615">
        <v>5</v>
      </c>
      <c r="P7" s="628">
        <v>0</v>
      </c>
      <c r="Q7" s="617">
        <v>68</v>
      </c>
      <c r="R7" s="615">
        <v>0</v>
      </c>
      <c r="S7" s="615">
        <v>0</v>
      </c>
      <c r="T7" s="615">
        <v>0</v>
      </c>
      <c r="U7" s="615">
        <v>0</v>
      </c>
      <c r="V7" s="615">
        <v>236</v>
      </c>
      <c r="W7" s="638">
        <v>1</v>
      </c>
      <c r="Y7" s="68"/>
      <c r="Z7" s="68"/>
      <c r="AC7" s="68"/>
    </row>
    <row r="8" spans="1:29" ht="21" customHeight="1">
      <c r="A8" s="46" t="s">
        <v>458</v>
      </c>
      <c r="B8" s="242"/>
      <c r="C8" s="172" t="s">
        <v>227</v>
      </c>
      <c r="D8" s="627">
        <v>657</v>
      </c>
      <c r="E8" s="615">
        <v>178</v>
      </c>
      <c r="F8" s="615">
        <v>23</v>
      </c>
      <c r="G8" s="615">
        <v>8</v>
      </c>
      <c r="H8" s="615">
        <v>15</v>
      </c>
      <c r="I8" s="615">
        <v>27</v>
      </c>
      <c r="J8" s="615">
        <v>3</v>
      </c>
      <c r="K8" s="615" t="s">
        <v>933</v>
      </c>
      <c r="L8" s="615">
        <v>255</v>
      </c>
      <c r="M8" s="615">
        <v>36</v>
      </c>
      <c r="N8" s="615">
        <v>100</v>
      </c>
      <c r="O8" s="615">
        <v>9</v>
      </c>
      <c r="P8" s="628">
        <v>3</v>
      </c>
      <c r="Q8" s="617">
        <v>155</v>
      </c>
      <c r="R8" s="615">
        <v>20</v>
      </c>
      <c r="S8" s="615">
        <v>26</v>
      </c>
      <c r="T8" s="615">
        <v>25</v>
      </c>
      <c r="U8" s="615">
        <v>29</v>
      </c>
      <c r="V8" s="615">
        <v>641</v>
      </c>
      <c r="W8" s="638">
        <v>5</v>
      </c>
      <c r="Y8" s="68"/>
      <c r="Z8" s="68"/>
      <c r="AC8" s="68"/>
    </row>
    <row r="9" spans="1:29" ht="21" customHeight="1">
      <c r="A9" s="46"/>
      <c r="B9" s="242" t="s">
        <v>459</v>
      </c>
      <c r="C9" s="172" t="s">
        <v>229</v>
      </c>
      <c r="D9" s="627">
        <v>223</v>
      </c>
      <c r="E9" s="615">
        <v>8</v>
      </c>
      <c r="F9" s="615">
        <v>69</v>
      </c>
      <c r="G9" s="615">
        <v>37</v>
      </c>
      <c r="H9" s="615">
        <v>33</v>
      </c>
      <c r="I9" s="615">
        <v>8</v>
      </c>
      <c r="J9" s="615" t="s">
        <v>933</v>
      </c>
      <c r="K9" s="615" t="s">
        <v>933</v>
      </c>
      <c r="L9" s="615">
        <v>52</v>
      </c>
      <c r="M9" s="615">
        <v>1</v>
      </c>
      <c r="N9" s="615">
        <v>4</v>
      </c>
      <c r="O9" s="615">
        <v>7</v>
      </c>
      <c r="P9" s="628">
        <v>4</v>
      </c>
      <c r="Q9" s="617">
        <v>38</v>
      </c>
      <c r="R9" s="615">
        <v>0</v>
      </c>
      <c r="S9" s="615" t="s">
        <v>933</v>
      </c>
      <c r="T9" s="615">
        <v>0</v>
      </c>
      <c r="U9" s="615">
        <v>14</v>
      </c>
      <c r="V9" s="615">
        <v>212</v>
      </c>
      <c r="W9" s="638">
        <v>0</v>
      </c>
      <c r="Y9" s="68"/>
      <c r="Z9" s="68"/>
      <c r="AC9" s="68"/>
    </row>
    <row r="10" spans="1:29" ht="21" customHeight="1">
      <c r="A10" s="46"/>
      <c r="B10" s="242"/>
      <c r="C10" s="172" t="s">
        <v>230</v>
      </c>
      <c r="D10" s="627">
        <v>34</v>
      </c>
      <c r="E10" s="615">
        <v>7</v>
      </c>
      <c r="F10" s="615">
        <v>1</v>
      </c>
      <c r="G10" s="615">
        <v>6</v>
      </c>
      <c r="H10" s="615">
        <v>5</v>
      </c>
      <c r="I10" s="615" t="s">
        <v>933</v>
      </c>
      <c r="J10" s="615" t="s">
        <v>933</v>
      </c>
      <c r="K10" s="615">
        <v>0</v>
      </c>
      <c r="L10" s="615">
        <v>6</v>
      </c>
      <c r="M10" s="615">
        <v>2</v>
      </c>
      <c r="N10" s="615">
        <v>4</v>
      </c>
      <c r="O10" s="615">
        <v>1</v>
      </c>
      <c r="P10" s="628">
        <v>2</v>
      </c>
      <c r="Q10" s="617">
        <v>5</v>
      </c>
      <c r="R10" s="615">
        <v>0</v>
      </c>
      <c r="S10" s="615">
        <v>0</v>
      </c>
      <c r="T10" s="615">
        <v>1</v>
      </c>
      <c r="U10" s="615">
        <v>0</v>
      </c>
      <c r="V10" s="615">
        <v>34</v>
      </c>
      <c r="W10" s="638">
        <v>0</v>
      </c>
      <c r="Y10" s="68"/>
      <c r="Z10" s="68"/>
      <c r="AC10" s="68"/>
    </row>
    <row r="11" spans="1:29" ht="21" customHeight="1">
      <c r="A11" s="46" t="s">
        <v>460</v>
      </c>
      <c r="B11" s="242" t="s">
        <v>461</v>
      </c>
      <c r="C11" s="172" t="s">
        <v>232</v>
      </c>
      <c r="D11" s="627">
        <v>34</v>
      </c>
      <c r="E11" s="615">
        <v>0</v>
      </c>
      <c r="F11" s="615">
        <v>0</v>
      </c>
      <c r="G11" s="615">
        <v>3</v>
      </c>
      <c r="H11" s="615">
        <v>18</v>
      </c>
      <c r="I11" s="615" t="s">
        <v>933</v>
      </c>
      <c r="J11" s="615" t="s">
        <v>933</v>
      </c>
      <c r="K11" s="615" t="s">
        <v>933</v>
      </c>
      <c r="L11" s="615">
        <v>12</v>
      </c>
      <c r="M11" s="615" t="s">
        <v>933</v>
      </c>
      <c r="N11" s="615" t="s">
        <v>933</v>
      </c>
      <c r="O11" s="615">
        <v>0</v>
      </c>
      <c r="P11" s="628">
        <v>1</v>
      </c>
      <c r="Q11" s="617">
        <v>6</v>
      </c>
      <c r="R11" s="615">
        <v>2</v>
      </c>
      <c r="S11" s="615">
        <v>0</v>
      </c>
      <c r="T11" s="615">
        <v>1</v>
      </c>
      <c r="U11" s="615">
        <v>3</v>
      </c>
      <c r="V11" s="615">
        <v>33</v>
      </c>
      <c r="W11" s="638">
        <v>1</v>
      </c>
      <c r="Y11" s="68"/>
      <c r="Z11" s="68"/>
      <c r="AC11" s="68"/>
    </row>
    <row r="12" spans="1:29" ht="21" customHeight="1">
      <c r="A12" s="46"/>
      <c r="B12" s="242"/>
      <c r="C12" s="172" t="s">
        <v>233</v>
      </c>
      <c r="D12" s="627">
        <v>0</v>
      </c>
      <c r="E12" s="615">
        <v>0</v>
      </c>
      <c r="F12" s="615">
        <v>0</v>
      </c>
      <c r="G12" s="615">
        <v>0</v>
      </c>
      <c r="H12" s="615">
        <v>0</v>
      </c>
      <c r="I12" s="615" t="s">
        <v>933</v>
      </c>
      <c r="J12" s="615" t="s">
        <v>933</v>
      </c>
      <c r="K12" s="615" t="s">
        <v>933</v>
      </c>
      <c r="L12" s="615">
        <v>0</v>
      </c>
      <c r="M12" s="615" t="s">
        <v>933</v>
      </c>
      <c r="N12" s="615" t="s">
        <v>933</v>
      </c>
      <c r="O12" s="615" t="s">
        <v>933</v>
      </c>
      <c r="P12" s="628" t="s">
        <v>933</v>
      </c>
      <c r="Q12" s="617">
        <v>0</v>
      </c>
      <c r="R12" s="615">
        <v>0</v>
      </c>
      <c r="S12" s="615" t="s">
        <v>933</v>
      </c>
      <c r="T12" s="615">
        <v>0</v>
      </c>
      <c r="U12" s="615" t="s">
        <v>933</v>
      </c>
      <c r="V12" s="615">
        <v>0</v>
      </c>
      <c r="W12" s="638">
        <v>0</v>
      </c>
      <c r="Y12" s="68"/>
      <c r="Z12" s="68"/>
      <c r="AC12" s="68"/>
    </row>
    <row r="13" spans="1:29" ht="21" customHeight="1">
      <c r="A13" s="46"/>
      <c r="B13" s="242"/>
      <c r="C13" s="172" t="s">
        <v>430</v>
      </c>
      <c r="D13" s="627">
        <v>22</v>
      </c>
      <c r="E13" s="615">
        <v>6</v>
      </c>
      <c r="F13" s="615">
        <v>0</v>
      </c>
      <c r="G13" s="615">
        <v>1</v>
      </c>
      <c r="H13" s="615">
        <v>1</v>
      </c>
      <c r="I13" s="615" t="s">
        <v>933</v>
      </c>
      <c r="J13" s="615" t="s">
        <v>933</v>
      </c>
      <c r="K13" s="615" t="s">
        <v>933</v>
      </c>
      <c r="L13" s="615">
        <v>14</v>
      </c>
      <c r="M13" s="615" t="s">
        <v>933</v>
      </c>
      <c r="N13" s="615" t="s">
        <v>933</v>
      </c>
      <c r="O13" s="615" t="s">
        <v>933</v>
      </c>
      <c r="P13" s="628" t="s">
        <v>933</v>
      </c>
      <c r="Q13" s="617">
        <v>12</v>
      </c>
      <c r="R13" s="615">
        <v>2</v>
      </c>
      <c r="S13" s="615" t="s">
        <v>933</v>
      </c>
      <c r="T13" s="615">
        <v>0</v>
      </c>
      <c r="U13" s="615" t="s">
        <v>933</v>
      </c>
      <c r="V13" s="615">
        <v>22</v>
      </c>
      <c r="W13" s="638">
        <v>0</v>
      </c>
      <c r="Y13" s="68"/>
      <c r="Z13" s="68"/>
      <c r="AC13" s="68"/>
    </row>
    <row r="14" spans="1:29" ht="21" customHeight="1">
      <c r="A14" s="46"/>
      <c r="B14" s="242"/>
      <c r="C14" s="172" t="s">
        <v>431</v>
      </c>
      <c r="D14" s="627">
        <v>18</v>
      </c>
      <c r="E14" s="615">
        <v>0</v>
      </c>
      <c r="F14" s="615">
        <v>0</v>
      </c>
      <c r="G14" s="615">
        <v>0</v>
      </c>
      <c r="H14" s="615">
        <v>17</v>
      </c>
      <c r="I14" s="615" t="s">
        <v>933</v>
      </c>
      <c r="J14" s="615" t="s">
        <v>933</v>
      </c>
      <c r="K14" s="615" t="s">
        <v>933</v>
      </c>
      <c r="L14" s="615">
        <v>1</v>
      </c>
      <c r="M14" s="615" t="s">
        <v>933</v>
      </c>
      <c r="N14" s="615" t="s">
        <v>933</v>
      </c>
      <c r="O14" s="615" t="s">
        <v>933</v>
      </c>
      <c r="P14" s="628" t="s">
        <v>933</v>
      </c>
      <c r="Q14" s="617">
        <v>1</v>
      </c>
      <c r="R14" s="615">
        <v>0</v>
      </c>
      <c r="S14" s="615" t="s">
        <v>933</v>
      </c>
      <c r="T14" s="615">
        <v>0</v>
      </c>
      <c r="U14" s="615" t="s">
        <v>933</v>
      </c>
      <c r="V14" s="615">
        <v>18</v>
      </c>
      <c r="W14" s="638">
        <v>0</v>
      </c>
      <c r="Y14" s="68"/>
      <c r="Z14" s="68"/>
      <c r="AC14" s="68"/>
    </row>
    <row r="15" spans="1:29" ht="21" customHeight="1">
      <c r="A15" s="46"/>
      <c r="B15" s="242"/>
      <c r="C15" s="172" t="s">
        <v>215</v>
      </c>
      <c r="D15" s="627">
        <v>36</v>
      </c>
      <c r="E15" s="615">
        <v>3</v>
      </c>
      <c r="F15" s="615">
        <v>0</v>
      </c>
      <c r="G15" s="615">
        <v>1</v>
      </c>
      <c r="H15" s="615">
        <v>4</v>
      </c>
      <c r="I15" s="615">
        <v>5</v>
      </c>
      <c r="J15" s="615">
        <v>0</v>
      </c>
      <c r="K15" s="615" t="s">
        <v>933</v>
      </c>
      <c r="L15" s="615">
        <v>19</v>
      </c>
      <c r="M15" s="615" t="s">
        <v>933</v>
      </c>
      <c r="N15" s="615">
        <v>4</v>
      </c>
      <c r="O15" s="615" t="s">
        <v>933</v>
      </c>
      <c r="P15" s="628" t="s">
        <v>933</v>
      </c>
      <c r="Q15" s="617">
        <v>19</v>
      </c>
      <c r="R15" s="615">
        <v>0</v>
      </c>
      <c r="S15" s="615" t="s">
        <v>933</v>
      </c>
      <c r="T15" s="615">
        <v>0</v>
      </c>
      <c r="U15" s="615" t="s">
        <v>933</v>
      </c>
      <c r="V15" s="615">
        <v>36</v>
      </c>
      <c r="W15" s="638">
        <v>0</v>
      </c>
      <c r="Y15" s="68"/>
      <c r="Z15" s="68"/>
      <c r="AC15" s="68"/>
    </row>
    <row r="16" spans="1:29" ht="21" customHeight="1">
      <c r="A16" s="46"/>
      <c r="B16" s="243"/>
      <c r="C16" s="309" t="s">
        <v>275</v>
      </c>
      <c r="D16" s="629">
        <v>188</v>
      </c>
      <c r="E16" s="616">
        <v>9</v>
      </c>
      <c r="F16" s="616">
        <v>6</v>
      </c>
      <c r="G16" s="616">
        <v>23</v>
      </c>
      <c r="H16" s="616">
        <v>41</v>
      </c>
      <c r="I16" s="616">
        <v>3</v>
      </c>
      <c r="J16" s="616">
        <v>4</v>
      </c>
      <c r="K16" s="616" t="s">
        <v>933</v>
      </c>
      <c r="L16" s="616">
        <v>73</v>
      </c>
      <c r="M16" s="616">
        <v>0</v>
      </c>
      <c r="N16" s="616">
        <v>12</v>
      </c>
      <c r="O16" s="616">
        <v>7</v>
      </c>
      <c r="P16" s="630">
        <v>10</v>
      </c>
      <c r="Q16" s="622">
        <v>67</v>
      </c>
      <c r="R16" s="616">
        <v>2</v>
      </c>
      <c r="S16" s="616">
        <v>1</v>
      </c>
      <c r="T16" s="616">
        <v>3</v>
      </c>
      <c r="U16" s="616" t="s">
        <v>933</v>
      </c>
      <c r="V16" s="616">
        <v>181</v>
      </c>
      <c r="W16" s="638">
        <v>2</v>
      </c>
      <c r="Y16" s="68"/>
      <c r="Z16" s="68"/>
      <c r="AC16" s="68"/>
    </row>
    <row r="17" spans="1:29" ht="21" customHeight="1">
      <c r="A17" s="46"/>
      <c r="B17" s="242" t="s">
        <v>462</v>
      </c>
      <c r="C17" s="172" t="s">
        <v>11</v>
      </c>
      <c r="D17" s="1452">
        <v>2433</v>
      </c>
      <c r="E17" s="1189">
        <v>294</v>
      </c>
      <c r="F17" s="1189">
        <v>223</v>
      </c>
      <c r="G17" s="1189">
        <v>211</v>
      </c>
      <c r="H17" s="1189">
        <v>388</v>
      </c>
      <c r="I17" s="1189">
        <v>132</v>
      </c>
      <c r="J17" s="1189">
        <v>24</v>
      </c>
      <c r="K17" s="1189">
        <v>0</v>
      </c>
      <c r="L17" s="1189">
        <v>839</v>
      </c>
      <c r="M17" s="1189">
        <v>51</v>
      </c>
      <c r="N17" s="1189">
        <v>168</v>
      </c>
      <c r="O17" s="1189">
        <v>31</v>
      </c>
      <c r="P17" s="1453">
        <v>72</v>
      </c>
      <c r="Q17" s="1189">
        <v>665</v>
      </c>
      <c r="R17" s="1454">
        <v>37</v>
      </c>
      <c r="S17" s="1455">
        <v>35</v>
      </c>
      <c r="T17" s="1455">
        <v>48</v>
      </c>
      <c r="U17" s="1455">
        <v>54</v>
      </c>
      <c r="V17" s="1455">
        <v>2336</v>
      </c>
      <c r="W17" s="1456">
        <v>13</v>
      </c>
      <c r="Y17" s="68"/>
      <c r="Z17" s="943"/>
      <c r="AC17" s="68"/>
    </row>
    <row r="18" spans="1:26" ht="21" customHeight="1">
      <c r="A18" s="104"/>
      <c r="B18" s="243" t="s">
        <v>463</v>
      </c>
      <c r="C18" s="177" t="s">
        <v>12</v>
      </c>
      <c r="D18" s="1186">
        <v>55</v>
      </c>
      <c r="E18" s="1457" t="s">
        <v>933</v>
      </c>
      <c r="F18" s="1457">
        <v>4</v>
      </c>
      <c r="G18" s="1457">
        <v>11</v>
      </c>
      <c r="H18" s="1457">
        <v>18</v>
      </c>
      <c r="I18" s="1457">
        <v>4</v>
      </c>
      <c r="J18" s="1457">
        <v>0</v>
      </c>
      <c r="K18" s="1457" t="s">
        <v>933</v>
      </c>
      <c r="L18" s="1457">
        <v>14</v>
      </c>
      <c r="M18" s="1457">
        <v>2</v>
      </c>
      <c r="N18" s="1457">
        <v>2</v>
      </c>
      <c r="O18" s="1457">
        <v>0</v>
      </c>
      <c r="P18" s="1458">
        <v>0</v>
      </c>
      <c r="Q18" s="1459">
        <v>9</v>
      </c>
      <c r="R18" s="1457">
        <v>5</v>
      </c>
      <c r="S18" s="1457">
        <v>0</v>
      </c>
      <c r="T18" s="1457">
        <v>0</v>
      </c>
      <c r="U18" s="1457">
        <v>0</v>
      </c>
      <c r="V18" s="1457">
        <v>54</v>
      </c>
      <c r="W18" s="1460">
        <v>0</v>
      </c>
      <c r="Y18" s="68"/>
      <c r="Z18" s="943"/>
    </row>
    <row r="19" spans="1:29" ht="21" customHeight="1">
      <c r="A19" s="46"/>
      <c r="B19" s="242"/>
      <c r="C19" s="178" t="s">
        <v>5</v>
      </c>
      <c r="D19" s="637">
        <v>1539</v>
      </c>
      <c r="E19" s="619">
        <v>236</v>
      </c>
      <c r="F19" s="619">
        <v>65</v>
      </c>
      <c r="G19" s="619">
        <v>67</v>
      </c>
      <c r="H19" s="619">
        <v>152</v>
      </c>
      <c r="I19" s="619">
        <v>101</v>
      </c>
      <c r="J19" s="619">
        <v>19</v>
      </c>
      <c r="K19" s="619">
        <v>0</v>
      </c>
      <c r="L19" s="619">
        <v>601</v>
      </c>
      <c r="M19" s="619">
        <v>50</v>
      </c>
      <c r="N19" s="619">
        <v>165</v>
      </c>
      <c r="O19" s="619">
        <v>27</v>
      </c>
      <c r="P19" s="633">
        <v>56</v>
      </c>
      <c r="Q19" s="620">
        <v>459</v>
      </c>
      <c r="R19" s="619">
        <v>32</v>
      </c>
      <c r="S19" s="619">
        <v>34</v>
      </c>
      <c r="T19" s="619">
        <v>32</v>
      </c>
      <c r="U19" s="619">
        <v>44</v>
      </c>
      <c r="V19" s="619">
        <v>1494</v>
      </c>
      <c r="W19" s="636">
        <v>10</v>
      </c>
      <c r="Y19" s="68"/>
      <c r="Z19" s="68"/>
      <c r="AC19" s="68"/>
    </row>
    <row r="20" spans="1:26" ht="21" customHeight="1">
      <c r="A20" s="46"/>
      <c r="B20" s="242" t="s">
        <v>457</v>
      </c>
      <c r="C20" s="172" t="s">
        <v>225</v>
      </c>
      <c r="D20" s="635">
        <v>512</v>
      </c>
      <c r="E20" s="614">
        <v>29</v>
      </c>
      <c r="F20" s="618">
        <v>31</v>
      </c>
      <c r="G20" s="618">
        <v>19</v>
      </c>
      <c r="H20" s="618">
        <v>82</v>
      </c>
      <c r="I20" s="618">
        <v>57</v>
      </c>
      <c r="J20" s="618">
        <v>3</v>
      </c>
      <c r="K20" s="615" t="s">
        <v>933</v>
      </c>
      <c r="L20" s="618">
        <v>213</v>
      </c>
      <c r="M20" s="618">
        <v>7</v>
      </c>
      <c r="N20" s="618">
        <v>29</v>
      </c>
      <c r="O20" s="618">
        <v>2</v>
      </c>
      <c r="P20" s="287">
        <v>40</v>
      </c>
      <c r="Q20" s="621">
        <v>181</v>
      </c>
      <c r="R20" s="618">
        <v>12</v>
      </c>
      <c r="S20" s="618">
        <v>7</v>
      </c>
      <c r="T20" s="615">
        <v>8</v>
      </c>
      <c r="U20" s="615">
        <v>5</v>
      </c>
      <c r="V20" s="615">
        <v>487</v>
      </c>
      <c r="W20" s="646">
        <v>3</v>
      </c>
      <c r="Y20" s="943"/>
      <c r="Z20" s="943"/>
    </row>
    <row r="21" spans="1:26" ht="21" customHeight="1">
      <c r="A21" s="46"/>
      <c r="B21" s="242"/>
      <c r="C21" s="172" t="s">
        <v>226</v>
      </c>
      <c r="D21" s="614">
        <v>144</v>
      </c>
      <c r="E21" s="614">
        <v>29</v>
      </c>
      <c r="F21" s="615">
        <v>3</v>
      </c>
      <c r="G21" s="615">
        <v>15</v>
      </c>
      <c r="H21" s="615">
        <v>13</v>
      </c>
      <c r="I21" s="615">
        <v>8</v>
      </c>
      <c r="J21" s="615">
        <v>9</v>
      </c>
      <c r="K21" s="615" t="s">
        <v>933</v>
      </c>
      <c r="L21" s="615">
        <v>45</v>
      </c>
      <c r="M21" s="615">
        <v>5</v>
      </c>
      <c r="N21" s="615">
        <v>14</v>
      </c>
      <c r="O21" s="615">
        <v>3</v>
      </c>
      <c r="P21" s="287">
        <v>0</v>
      </c>
      <c r="Q21" s="617">
        <v>45</v>
      </c>
      <c r="R21" s="615">
        <v>0</v>
      </c>
      <c r="S21" s="615">
        <v>0</v>
      </c>
      <c r="T21" s="615">
        <v>0</v>
      </c>
      <c r="U21" s="615">
        <v>0</v>
      </c>
      <c r="V21" s="615">
        <v>143</v>
      </c>
      <c r="W21" s="638">
        <v>1</v>
      </c>
      <c r="Y21" s="943"/>
      <c r="Z21" s="943"/>
    </row>
    <row r="22" spans="1:26" ht="21" customHeight="1">
      <c r="A22" s="46" t="s">
        <v>8</v>
      </c>
      <c r="B22" s="242" t="s">
        <v>459</v>
      </c>
      <c r="C22" s="172" t="s">
        <v>227</v>
      </c>
      <c r="D22" s="614">
        <v>594</v>
      </c>
      <c r="E22" s="614">
        <v>156</v>
      </c>
      <c r="F22" s="615">
        <v>12</v>
      </c>
      <c r="G22" s="615">
        <v>7</v>
      </c>
      <c r="H22" s="615">
        <v>12</v>
      </c>
      <c r="I22" s="615">
        <v>24</v>
      </c>
      <c r="J22" s="615">
        <v>3</v>
      </c>
      <c r="K22" s="615" t="s">
        <v>933</v>
      </c>
      <c r="L22" s="615">
        <v>235</v>
      </c>
      <c r="M22" s="615">
        <v>35</v>
      </c>
      <c r="N22" s="615">
        <v>98</v>
      </c>
      <c r="O22" s="615">
        <v>9</v>
      </c>
      <c r="P22" s="287">
        <v>3</v>
      </c>
      <c r="Q22" s="617">
        <v>142</v>
      </c>
      <c r="R22" s="615">
        <v>17</v>
      </c>
      <c r="S22" s="615">
        <v>26</v>
      </c>
      <c r="T22" s="615">
        <v>23</v>
      </c>
      <c r="U22" s="615">
        <v>27</v>
      </c>
      <c r="V22" s="615">
        <v>586</v>
      </c>
      <c r="W22" s="638">
        <v>5</v>
      </c>
      <c r="Y22" s="943"/>
      <c r="Z22" s="943"/>
    </row>
    <row r="23" spans="1:26" ht="21" customHeight="1">
      <c r="A23" s="46"/>
      <c r="B23" s="242"/>
      <c r="C23" s="172" t="s">
        <v>229</v>
      </c>
      <c r="D23" s="614">
        <v>97</v>
      </c>
      <c r="E23" s="614">
        <v>2</v>
      </c>
      <c r="F23" s="615">
        <v>17</v>
      </c>
      <c r="G23" s="615">
        <v>14</v>
      </c>
      <c r="H23" s="615">
        <v>10</v>
      </c>
      <c r="I23" s="615">
        <v>8</v>
      </c>
      <c r="J23" s="615" t="s">
        <v>933</v>
      </c>
      <c r="K23" s="615" t="s">
        <v>933</v>
      </c>
      <c r="L23" s="615">
        <v>34</v>
      </c>
      <c r="M23" s="615">
        <v>1</v>
      </c>
      <c r="N23" s="614">
        <v>4</v>
      </c>
      <c r="O23" s="615">
        <v>6</v>
      </c>
      <c r="P23" s="287">
        <v>1</v>
      </c>
      <c r="Q23" s="617">
        <v>24</v>
      </c>
      <c r="R23" s="615">
        <v>0</v>
      </c>
      <c r="S23" s="615" t="s">
        <v>933</v>
      </c>
      <c r="T23" s="615">
        <v>0</v>
      </c>
      <c r="U23" s="615">
        <v>10</v>
      </c>
      <c r="V23" s="615">
        <v>90</v>
      </c>
      <c r="W23" s="638" t="s">
        <v>933</v>
      </c>
      <c r="Y23" s="943"/>
      <c r="Z23" s="943"/>
    </row>
    <row r="24" spans="1:26" ht="21" customHeight="1">
      <c r="A24" s="46"/>
      <c r="B24" s="242" t="s">
        <v>461</v>
      </c>
      <c r="C24" s="172" t="s">
        <v>230</v>
      </c>
      <c r="D24" s="614">
        <v>20</v>
      </c>
      <c r="E24" s="614">
        <v>3</v>
      </c>
      <c r="F24" s="615">
        <v>0</v>
      </c>
      <c r="G24" s="615">
        <v>1</v>
      </c>
      <c r="H24" s="615">
        <v>2</v>
      </c>
      <c r="I24" s="614" t="s">
        <v>933</v>
      </c>
      <c r="J24" s="615" t="s">
        <v>933</v>
      </c>
      <c r="K24" s="615">
        <v>0</v>
      </c>
      <c r="L24" s="615">
        <v>5</v>
      </c>
      <c r="M24" s="615">
        <v>2</v>
      </c>
      <c r="N24" s="615">
        <v>4</v>
      </c>
      <c r="O24" s="615">
        <v>1</v>
      </c>
      <c r="P24" s="287">
        <v>2</v>
      </c>
      <c r="Q24" s="617">
        <v>4</v>
      </c>
      <c r="R24" s="615">
        <v>0</v>
      </c>
      <c r="S24" s="615" t="s">
        <v>933</v>
      </c>
      <c r="T24" s="615">
        <v>1</v>
      </c>
      <c r="U24" s="615">
        <v>0</v>
      </c>
      <c r="V24" s="615">
        <v>20</v>
      </c>
      <c r="W24" s="638">
        <v>0</v>
      </c>
      <c r="Y24" s="943"/>
      <c r="Z24" s="943"/>
    </row>
    <row r="25" spans="1:26" ht="21" customHeight="1">
      <c r="A25" s="46"/>
      <c r="B25" s="242"/>
      <c r="C25" s="172" t="s">
        <v>232</v>
      </c>
      <c r="D25" s="614">
        <v>17</v>
      </c>
      <c r="E25" s="614">
        <v>0</v>
      </c>
      <c r="F25" s="615">
        <v>0</v>
      </c>
      <c r="G25" s="614">
        <v>2</v>
      </c>
      <c r="H25" s="615">
        <v>7</v>
      </c>
      <c r="I25" s="614" t="s">
        <v>933</v>
      </c>
      <c r="J25" s="614" t="s">
        <v>933</v>
      </c>
      <c r="K25" s="614" t="s">
        <v>933</v>
      </c>
      <c r="L25" s="615">
        <v>7</v>
      </c>
      <c r="M25" s="615" t="s">
        <v>933</v>
      </c>
      <c r="N25" s="614" t="s">
        <v>933</v>
      </c>
      <c r="O25" s="615" t="s">
        <v>933</v>
      </c>
      <c r="P25" s="287">
        <v>1</v>
      </c>
      <c r="Q25" s="617">
        <v>5</v>
      </c>
      <c r="R25" s="615">
        <v>0</v>
      </c>
      <c r="S25" s="615">
        <v>0</v>
      </c>
      <c r="T25" s="615" t="s">
        <v>933</v>
      </c>
      <c r="U25" s="615">
        <v>2</v>
      </c>
      <c r="V25" s="615">
        <v>17</v>
      </c>
      <c r="W25" s="638" t="s">
        <v>933</v>
      </c>
      <c r="Y25" s="943"/>
      <c r="Z25" s="943"/>
    </row>
    <row r="26" spans="1:26" ht="21" customHeight="1">
      <c r="A26" s="46"/>
      <c r="B26" s="242"/>
      <c r="C26" s="172" t="s">
        <v>233</v>
      </c>
      <c r="D26" s="614">
        <v>0</v>
      </c>
      <c r="E26" s="614">
        <v>0</v>
      </c>
      <c r="F26" s="614">
        <v>0</v>
      </c>
      <c r="G26" s="614">
        <v>0</v>
      </c>
      <c r="H26" s="614">
        <v>0</v>
      </c>
      <c r="I26" s="614" t="s">
        <v>933</v>
      </c>
      <c r="J26" s="614" t="s">
        <v>933</v>
      </c>
      <c r="K26" s="614" t="s">
        <v>933</v>
      </c>
      <c r="L26" s="614">
        <v>0</v>
      </c>
      <c r="M26" s="614" t="s">
        <v>933</v>
      </c>
      <c r="N26" s="614" t="s">
        <v>933</v>
      </c>
      <c r="O26" s="615" t="s">
        <v>933</v>
      </c>
      <c r="P26" s="614" t="s">
        <v>933</v>
      </c>
      <c r="Q26" s="617">
        <v>0</v>
      </c>
      <c r="R26" s="615">
        <v>0</v>
      </c>
      <c r="S26" s="615" t="s">
        <v>933</v>
      </c>
      <c r="T26" s="615" t="s">
        <v>933</v>
      </c>
      <c r="U26" s="615" t="s">
        <v>933</v>
      </c>
      <c r="V26" s="615">
        <v>0</v>
      </c>
      <c r="W26" s="638" t="s">
        <v>933</v>
      </c>
      <c r="Y26" s="943"/>
      <c r="Z26" s="943"/>
    </row>
    <row r="27" spans="1:26" ht="21" customHeight="1">
      <c r="A27" s="46"/>
      <c r="B27" s="242"/>
      <c r="C27" s="172" t="s">
        <v>430</v>
      </c>
      <c r="D27" s="614">
        <v>14</v>
      </c>
      <c r="E27" s="614">
        <v>5</v>
      </c>
      <c r="F27" s="614">
        <v>0</v>
      </c>
      <c r="G27" s="614">
        <v>1</v>
      </c>
      <c r="H27" s="615">
        <v>1</v>
      </c>
      <c r="I27" s="614" t="s">
        <v>933</v>
      </c>
      <c r="J27" s="615" t="s">
        <v>933</v>
      </c>
      <c r="K27" s="615" t="s">
        <v>933</v>
      </c>
      <c r="L27" s="614">
        <v>7</v>
      </c>
      <c r="M27" s="615" t="s">
        <v>933</v>
      </c>
      <c r="N27" s="614" t="s">
        <v>933</v>
      </c>
      <c r="O27" s="615" t="s">
        <v>933</v>
      </c>
      <c r="P27" s="287" t="s">
        <v>933</v>
      </c>
      <c r="Q27" s="617">
        <v>6</v>
      </c>
      <c r="R27" s="615">
        <v>1</v>
      </c>
      <c r="S27" s="615" t="s">
        <v>933</v>
      </c>
      <c r="T27" s="615" t="s">
        <v>933</v>
      </c>
      <c r="U27" s="615" t="s">
        <v>933</v>
      </c>
      <c r="V27" s="615">
        <v>14</v>
      </c>
      <c r="W27" s="638" t="s">
        <v>933</v>
      </c>
      <c r="Y27" s="943"/>
      <c r="Z27" s="943"/>
    </row>
    <row r="28" spans="1:26" ht="21" customHeight="1">
      <c r="A28" s="46"/>
      <c r="B28" s="242"/>
      <c r="C28" s="172" t="s">
        <v>431</v>
      </c>
      <c r="D28" s="614">
        <v>5</v>
      </c>
      <c r="E28" s="614">
        <v>0</v>
      </c>
      <c r="F28" s="614" t="s">
        <v>933</v>
      </c>
      <c r="G28" s="614">
        <v>0</v>
      </c>
      <c r="H28" s="615">
        <v>4</v>
      </c>
      <c r="I28" s="614" t="s">
        <v>933</v>
      </c>
      <c r="J28" s="615" t="s">
        <v>933</v>
      </c>
      <c r="K28" s="615" t="s">
        <v>933</v>
      </c>
      <c r="L28" s="614">
        <v>1</v>
      </c>
      <c r="M28" s="615" t="s">
        <v>933</v>
      </c>
      <c r="N28" s="615" t="s">
        <v>933</v>
      </c>
      <c r="O28" s="615" t="s">
        <v>933</v>
      </c>
      <c r="P28" s="615" t="s">
        <v>933</v>
      </c>
      <c r="Q28" s="617">
        <v>1</v>
      </c>
      <c r="R28" s="615">
        <v>0</v>
      </c>
      <c r="S28" s="615" t="s">
        <v>933</v>
      </c>
      <c r="T28" s="615" t="s">
        <v>933</v>
      </c>
      <c r="U28" s="615" t="s">
        <v>933</v>
      </c>
      <c r="V28" s="615">
        <v>5</v>
      </c>
      <c r="W28" s="638" t="s">
        <v>933</v>
      </c>
      <c r="Y28" s="943"/>
      <c r="Z28" s="943"/>
    </row>
    <row r="29" spans="1:26" ht="21" customHeight="1">
      <c r="A29" s="46"/>
      <c r="B29" s="242"/>
      <c r="C29" s="172" t="s">
        <v>215</v>
      </c>
      <c r="D29" s="614">
        <v>28</v>
      </c>
      <c r="E29" s="614">
        <v>3</v>
      </c>
      <c r="F29" s="614">
        <v>0</v>
      </c>
      <c r="G29" s="614">
        <v>1</v>
      </c>
      <c r="H29" s="615">
        <v>2</v>
      </c>
      <c r="I29" s="614">
        <v>3</v>
      </c>
      <c r="J29" s="615" t="s">
        <v>933</v>
      </c>
      <c r="K29" s="615" t="s">
        <v>933</v>
      </c>
      <c r="L29" s="615">
        <v>15</v>
      </c>
      <c r="M29" s="615" t="s">
        <v>933</v>
      </c>
      <c r="N29" s="615">
        <v>4</v>
      </c>
      <c r="O29" s="615" t="s">
        <v>933</v>
      </c>
      <c r="P29" s="615" t="s">
        <v>933</v>
      </c>
      <c r="Q29" s="617">
        <v>15</v>
      </c>
      <c r="R29" s="615">
        <v>0</v>
      </c>
      <c r="S29" s="615" t="s">
        <v>933</v>
      </c>
      <c r="T29" s="615" t="s">
        <v>933</v>
      </c>
      <c r="U29" s="615" t="s">
        <v>933</v>
      </c>
      <c r="V29" s="615">
        <v>28</v>
      </c>
      <c r="W29" s="638" t="s">
        <v>933</v>
      </c>
      <c r="Y29" s="943"/>
      <c r="Z29" s="943"/>
    </row>
    <row r="30" spans="1:26" ht="21" customHeight="1">
      <c r="A30" s="46"/>
      <c r="B30" s="243"/>
      <c r="C30" s="309" t="s">
        <v>275</v>
      </c>
      <c r="D30" s="614">
        <v>108</v>
      </c>
      <c r="E30" s="343">
        <v>9</v>
      </c>
      <c r="F30" s="616">
        <v>2</v>
      </c>
      <c r="G30" s="616">
        <v>7</v>
      </c>
      <c r="H30" s="616">
        <v>19</v>
      </c>
      <c r="I30" s="616">
        <v>1</v>
      </c>
      <c r="J30" s="616">
        <v>4</v>
      </c>
      <c r="K30" s="616" t="s">
        <v>933</v>
      </c>
      <c r="L30" s="616">
        <v>39</v>
      </c>
      <c r="M30" s="616">
        <v>0</v>
      </c>
      <c r="N30" s="616">
        <v>12</v>
      </c>
      <c r="O30" s="616">
        <v>6</v>
      </c>
      <c r="P30" s="291">
        <v>9</v>
      </c>
      <c r="Q30" s="622">
        <v>36</v>
      </c>
      <c r="R30" s="616">
        <v>2</v>
      </c>
      <c r="S30" s="616">
        <v>1</v>
      </c>
      <c r="T30" s="616" t="s">
        <v>933</v>
      </c>
      <c r="U30" s="616" t="s">
        <v>933</v>
      </c>
      <c r="V30" s="616">
        <v>104</v>
      </c>
      <c r="W30" s="638">
        <v>1</v>
      </c>
      <c r="Y30" s="943"/>
      <c r="Z30" s="943"/>
    </row>
    <row r="31" spans="1:26" ht="21" customHeight="1">
      <c r="A31" s="46"/>
      <c r="B31" s="242" t="s">
        <v>462</v>
      </c>
      <c r="C31" s="172" t="s">
        <v>11</v>
      </c>
      <c r="D31" s="1452">
        <v>1507</v>
      </c>
      <c r="E31" s="1413">
        <v>236</v>
      </c>
      <c r="F31" s="1413">
        <v>63</v>
      </c>
      <c r="G31" s="1413">
        <v>63</v>
      </c>
      <c r="H31" s="1413">
        <v>141</v>
      </c>
      <c r="I31" s="1413">
        <v>99</v>
      </c>
      <c r="J31" s="1413">
        <v>19</v>
      </c>
      <c r="K31" s="1413">
        <v>0</v>
      </c>
      <c r="L31" s="1413">
        <v>592</v>
      </c>
      <c r="M31" s="1413">
        <v>48</v>
      </c>
      <c r="N31" s="1461">
        <v>163</v>
      </c>
      <c r="O31" s="1461">
        <v>27</v>
      </c>
      <c r="P31" s="1462">
        <v>56</v>
      </c>
      <c r="Q31" s="1463">
        <v>455</v>
      </c>
      <c r="R31" s="1413">
        <v>27</v>
      </c>
      <c r="S31" s="1461">
        <v>34</v>
      </c>
      <c r="T31" s="1461">
        <v>32</v>
      </c>
      <c r="U31" s="1461">
        <v>44</v>
      </c>
      <c r="V31" s="1413">
        <v>1462</v>
      </c>
      <c r="W31" s="1464">
        <v>10</v>
      </c>
      <c r="Y31" s="943"/>
      <c r="Z31" s="943"/>
    </row>
    <row r="32" spans="1:26" ht="21" customHeight="1">
      <c r="A32" s="104"/>
      <c r="B32" s="243" t="s">
        <v>463</v>
      </c>
      <c r="C32" s="177" t="s">
        <v>12</v>
      </c>
      <c r="D32" s="1187">
        <v>32</v>
      </c>
      <c r="E32" s="1459">
        <v>0</v>
      </c>
      <c r="F32" s="1459">
        <v>2</v>
      </c>
      <c r="G32" s="1420">
        <v>4</v>
      </c>
      <c r="H32" s="1420">
        <v>11</v>
      </c>
      <c r="I32" s="1459">
        <v>2</v>
      </c>
      <c r="J32" s="1459">
        <v>0</v>
      </c>
      <c r="K32" s="1459" t="s">
        <v>933</v>
      </c>
      <c r="L32" s="1459">
        <v>9</v>
      </c>
      <c r="M32" s="1459">
        <v>2</v>
      </c>
      <c r="N32" s="1418">
        <v>2</v>
      </c>
      <c r="O32" s="1459">
        <v>0</v>
      </c>
      <c r="P32" s="1459">
        <v>0</v>
      </c>
      <c r="Q32" s="1465">
        <v>4</v>
      </c>
      <c r="R32" s="1459">
        <v>5</v>
      </c>
      <c r="S32" s="1459">
        <v>0</v>
      </c>
      <c r="T32" s="1459">
        <v>0</v>
      </c>
      <c r="U32" s="1459">
        <v>0</v>
      </c>
      <c r="V32" s="1420">
        <v>32</v>
      </c>
      <c r="W32" s="1460">
        <v>0</v>
      </c>
      <c r="Y32" s="943"/>
      <c r="Z32" s="943"/>
    </row>
    <row r="33" spans="1:30" ht="21" customHeight="1">
      <c r="A33" s="46"/>
      <c r="B33" s="242"/>
      <c r="C33" s="178" t="s">
        <v>5</v>
      </c>
      <c r="D33" s="614">
        <v>949</v>
      </c>
      <c r="E33" s="619">
        <v>58</v>
      </c>
      <c r="F33" s="619">
        <v>162</v>
      </c>
      <c r="G33" s="619">
        <v>155</v>
      </c>
      <c r="H33" s="619">
        <v>254</v>
      </c>
      <c r="I33" s="619">
        <v>35</v>
      </c>
      <c r="J33" s="619">
        <v>5</v>
      </c>
      <c r="K33" s="860" t="s">
        <v>933</v>
      </c>
      <c r="L33" s="619">
        <v>252</v>
      </c>
      <c r="M33" s="619">
        <v>3</v>
      </c>
      <c r="N33" s="619">
        <v>5</v>
      </c>
      <c r="O33" s="619">
        <v>4</v>
      </c>
      <c r="P33" s="633">
        <v>16</v>
      </c>
      <c r="Q33" s="620">
        <v>215</v>
      </c>
      <c r="R33" s="619">
        <v>10</v>
      </c>
      <c r="S33" s="618">
        <v>1</v>
      </c>
      <c r="T33" s="619">
        <v>16</v>
      </c>
      <c r="U33" s="619">
        <v>10</v>
      </c>
      <c r="V33" s="619">
        <v>896</v>
      </c>
      <c r="W33" s="636">
        <v>3</v>
      </c>
      <c r="Y33" s="68"/>
      <c r="Z33" s="68"/>
      <c r="AC33" s="68"/>
      <c r="AD33" s="68">
        <f>SUM(E33:N33)</f>
        <v>929</v>
      </c>
    </row>
    <row r="34" spans="1:26" ht="21" customHeight="1">
      <c r="A34" s="46"/>
      <c r="B34" s="242" t="s">
        <v>457</v>
      </c>
      <c r="C34" s="172" t="s">
        <v>225</v>
      </c>
      <c r="D34" s="635">
        <v>526</v>
      </c>
      <c r="E34" s="614">
        <v>22</v>
      </c>
      <c r="F34" s="614">
        <v>80</v>
      </c>
      <c r="G34" s="614">
        <v>91</v>
      </c>
      <c r="H34" s="614">
        <v>154</v>
      </c>
      <c r="I34" s="614">
        <v>24</v>
      </c>
      <c r="J34" s="618">
        <v>0</v>
      </c>
      <c r="K34" s="614" t="s">
        <v>933</v>
      </c>
      <c r="L34" s="614">
        <v>140</v>
      </c>
      <c r="M34" s="614">
        <v>2</v>
      </c>
      <c r="N34" s="618">
        <v>1</v>
      </c>
      <c r="O34" s="618">
        <v>0</v>
      </c>
      <c r="P34" s="287">
        <v>12</v>
      </c>
      <c r="Q34" s="621">
        <v>122</v>
      </c>
      <c r="R34" s="618">
        <v>4</v>
      </c>
      <c r="S34" s="618">
        <v>1</v>
      </c>
      <c r="T34" s="618">
        <v>10</v>
      </c>
      <c r="U34" s="615">
        <v>3</v>
      </c>
      <c r="V34" s="614">
        <v>490</v>
      </c>
      <c r="W34" s="638">
        <v>1</v>
      </c>
      <c r="Y34" s="943"/>
      <c r="Z34" s="943"/>
    </row>
    <row r="35" spans="1:26" ht="21" customHeight="1">
      <c r="A35" s="46"/>
      <c r="B35" s="242"/>
      <c r="C35" s="172" t="s">
        <v>226</v>
      </c>
      <c r="D35" s="614">
        <v>94</v>
      </c>
      <c r="E35" s="614">
        <v>3</v>
      </c>
      <c r="F35" s="614">
        <v>14</v>
      </c>
      <c r="G35" s="614">
        <v>18</v>
      </c>
      <c r="H35" s="614">
        <v>23</v>
      </c>
      <c r="I35" s="614">
        <v>4</v>
      </c>
      <c r="J35" s="614">
        <v>5</v>
      </c>
      <c r="K35" s="614" t="s">
        <v>933</v>
      </c>
      <c r="L35" s="614">
        <v>23</v>
      </c>
      <c r="M35" s="614">
        <v>0</v>
      </c>
      <c r="N35" s="287">
        <v>2</v>
      </c>
      <c r="O35" s="615">
        <v>2</v>
      </c>
      <c r="P35" s="614">
        <v>0</v>
      </c>
      <c r="Q35" s="617">
        <v>23</v>
      </c>
      <c r="R35" s="615">
        <v>0</v>
      </c>
      <c r="S35" s="615" t="s">
        <v>933</v>
      </c>
      <c r="T35" s="615">
        <v>0</v>
      </c>
      <c r="U35" s="615">
        <v>0</v>
      </c>
      <c r="V35" s="615">
        <v>93</v>
      </c>
      <c r="W35" s="638">
        <v>0</v>
      </c>
      <c r="Y35" s="943"/>
      <c r="Z35" s="943"/>
    </row>
    <row r="36" spans="1:26" ht="21" customHeight="1">
      <c r="A36" s="46" t="s">
        <v>9</v>
      </c>
      <c r="B36" s="242" t="s">
        <v>459</v>
      </c>
      <c r="C36" s="172" t="s">
        <v>227</v>
      </c>
      <c r="D36" s="614">
        <v>63</v>
      </c>
      <c r="E36" s="614">
        <v>22</v>
      </c>
      <c r="F36" s="614">
        <v>11</v>
      </c>
      <c r="G36" s="614">
        <v>1</v>
      </c>
      <c r="H36" s="614">
        <v>3</v>
      </c>
      <c r="I36" s="614">
        <v>3</v>
      </c>
      <c r="J36" s="614" t="s">
        <v>933</v>
      </c>
      <c r="K36" s="614" t="s">
        <v>933</v>
      </c>
      <c r="L36" s="614">
        <v>20</v>
      </c>
      <c r="M36" s="614">
        <v>1</v>
      </c>
      <c r="N36" s="287">
        <v>2</v>
      </c>
      <c r="O36" s="615">
        <v>0</v>
      </c>
      <c r="P36" s="614">
        <v>0</v>
      </c>
      <c r="Q36" s="617">
        <v>13</v>
      </c>
      <c r="R36" s="615">
        <v>3</v>
      </c>
      <c r="S36" s="615" t="s">
        <v>933</v>
      </c>
      <c r="T36" s="615">
        <v>2</v>
      </c>
      <c r="U36" s="615">
        <v>2</v>
      </c>
      <c r="V36" s="615">
        <v>55</v>
      </c>
      <c r="W36" s="638" t="s">
        <v>933</v>
      </c>
      <c r="Y36" s="943"/>
      <c r="Z36" s="943"/>
    </row>
    <row r="37" spans="1:26" ht="21" customHeight="1">
      <c r="A37" s="46"/>
      <c r="B37" s="242"/>
      <c r="C37" s="172" t="s">
        <v>229</v>
      </c>
      <c r="D37" s="614">
        <v>126</v>
      </c>
      <c r="E37" s="614">
        <v>6</v>
      </c>
      <c r="F37" s="614">
        <v>52</v>
      </c>
      <c r="G37" s="614">
        <v>23</v>
      </c>
      <c r="H37" s="614">
        <v>23</v>
      </c>
      <c r="I37" s="614">
        <v>0</v>
      </c>
      <c r="J37" s="614" t="s">
        <v>933</v>
      </c>
      <c r="K37" s="614" t="s">
        <v>933</v>
      </c>
      <c r="L37" s="614">
        <v>18</v>
      </c>
      <c r="M37" s="614">
        <v>0</v>
      </c>
      <c r="N37" s="615" t="s">
        <v>933</v>
      </c>
      <c r="O37" s="614">
        <v>1</v>
      </c>
      <c r="P37" s="614">
        <v>3</v>
      </c>
      <c r="Q37" s="617">
        <v>14</v>
      </c>
      <c r="R37" s="615">
        <v>0</v>
      </c>
      <c r="S37" s="615" t="s">
        <v>933</v>
      </c>
      <c r="T37" s="615">
        <v>0</v>
      </c>
      <c r="U37" s="615">
        <v>4</v>
      </c>
      <c r="V37" s="615">
        <v>122</v>
      </c>
      <c r="W37" s="638" t="s">
        <v>933</v>
      </c>
      <c r="Y37" s="943"/>
      <c r="Z37" s="943"/>
    </row>
    <row r="38" spans="1:26" ht="21" customHeight="1">
      <c r="A38" s="46"/>
      <c r="B38" s="242" t="s">
        <v>461</v>
      </c>
      <c r="C38" s="172" t="s">
        <v>230</v>
      </c>
      <c r="D38" s="614">
        <v>14</v>
      </c>
      <c r="E38" s="614">
        <v>4</v>
      </c>
      <c r="F38" s="614">
        <v>1</v>
      </c>
      <c r="G38" s="614">
        <v>5</v>
      </c>
      <c r="H38" s="614">
        <v>3</v>
      </c>
      <c r="I38" s="614">
        <v>0</v>
      </c>
      <c r="J38" s="614" t="s">
        <v>933</v>
      </c>
      <c r="K38" s="614" t="s">
        <v>933</v>
      </c>
      <c r="L38" s="614">
        <v>1</v>
      </c>
      <c r="M38" s="614">
        <v>0</v>
      </c>
      <c r="N38" s="614" t="s">
        <v>933</v>
      </c>
      <c r="O38" s="614" t="s">
        <v>933</v>
      </c>
      <c r="P38" s="614" t="s">
        <v>933</v>
      </c>
      <c r="Q38" s="617">
        <v>1</v>
      </c>
      <c r="R38" s="615">
        <v>0</v>
      </c>
      <c r="S38" s="615" t="s">
        <v>933</v>
      </c>
      <c r="T38" s="615">
        <v>0</v>
      </c>
      <c r="U38" s="615">
        <v>0</v>
      </c>
      <c r="V38" s="615">
        <v>14</v>
      </c>
      <c r="W38" s="638" t="s">
        <v>933</v>
      </c>
      <c r="Y38" s="943"/>
      <c r="Z38" s="943"/>
    </row>
    <row r="39" spans="1:26" ht="21" customHeight="1">
      <c r="A39" s="46"/>
      <c r="B39" s="242"/>
      <c r="C39" s="172" t="s">
        <v>232</v>
      </c>
      <c r="D39" s="614">
        <v>17</v>
      </c>
      <c r="E39" s="614">
        <v>0</v>
      </c>
      <c r="F39" s="614">
        <v>0</v>
      </c>
      <c r="G39" s="614">
        <v>1</v>
      </c>
      <c r="H39" s="614">
        <v>11</v>
      </c>
      <c r="I39" s="614">
        <v>0</v>
      </c>
      <c r="J39" s="614" t="s">
        <v>933</v>
      </c>
      <c r="K39" s="614" t="s">
        <v>933</v>
      </c>
      <c r="L39" s="614">
        <v>5</v>
      </c>
      <c r="M39" s="614">
        <v>0</v>
      </c>
      <c r="N39" s="614" t="s">
        <v>933</v>
      </c>
      <c r="O39" s="614">
        <v>0</v>
      </c>
      <c r="P39" s="614" t="s">
        <v>933</v>
      </c>
      <c r="Q39" s="617">
        <v>1</v>
      </c>
      <c r="R39" s="615">
        <v>2</v>
      </c>
      <c r="S39" s="615">
        <v>0</v>
      </c>
      <c r="T39" s="615">
        <v>1</v>
      </c>
      <c r="U39" s="615">
        <v>1</v>
      </c>
      <c r="V39" s="615">
        <v>16</v>
      </c>
      <c r="W39" s="638">
        <v>1</v>
      </c>
      <c r="Y39" s="943"/>
      <c r="Z39" s="943"/>
    </row>
    <row r="40" spans="1:26" ht="21" customHeight="1">
      <c r="A40" s="46"/>
      <c r="B40" s="242"/>
      <c r="C40" s="172" t="s">
        <v>233</v>
      </c>
      <c r="D40" s="614">
        <v>0</v>
      </c>
      <c r="E40" s="614">
        <v>0</v>
      </c>
      <c r="F40" s="614">
        <v>0</v>
      </c>
      <c r="G40" s="614">
        <v>0</v>
      </c>
      <c r="H40" s="614">
        <v>0</v>
      </c>
      <c r="I40" s="614">
        <v>0</v>
      </c>
      <c r="J40" s="614" t="s">
        <v>933</v>
      </c>
      <c r="K40" s="614" t="s">
        <v>933</v>
      </c>
      <c r="L40" s="614">
        <v>0</v>
      </c>
      <c r="M40" s="614">
        <v>0</v>
      </c>
      <c r="N40" s="614" t="s">
        <v>933</v>
      </c>
      <c r="O40" s="614" t="s">
        <v>933</v>
      </c>
      <c r="P40" s="614" t="s">
        <v>933</v>
      </c>
      <c r="Q40" s="617">
        <v>0</v>
      </c>
      <c r="R40" s="615">
        <v>0</v>
      </c>
      <c r="S40" s="615" t="s">
        <v>933</v>
      </c>
      <c r="T40" s="615" t="s">
        <v>933</v>
      </c>
      <c r="U40" s="615">
        <v>0</v>
      </c>
      <c r="V40" s="615">
        <v>0</v>
      </c>
      <c r="W40" s="638" t="s">
        <v>933</v>
      </c>
      <c r="Y40" s="943"/>
      <c r="Z40" s="943"/>
    </row>
    <row r="41" spans="1:26" ht="21" customHeight="1">
      <c r="A41" s="46"/>
      <c r="B41" s="242"/>
      <c r="C41" s="172" t="s">
        <v>430</v>
      </c>
      <c r="D41" s="614">
        <v>8</v>
      </c>
      <c r="E41" s="614">
        <v>1</v>
      </c>
      <c r="F41" s="614">
        <v>0</v>
      </c>
      <c r="G41" s="614">
        <v>0</v>
      </c>
      <c r="H41" s="614">
        <v>0</v>
      </c>
      <c r="I41" s="614">
        <v>0</v>
      </c>
      <c r="J41" s="614" t="s">
        <v>933</v>
      </c>
      <c r="K41" s="614" t="s">
        <v>933</v>
      </c>
      <c r="L41" s="614">
        <v>7</v>
      </c>
      <c r="M41" s="614">
        <v>0</v>
      </c>
      <c r="N41" s="614" t="s">
        <v>933</v>
      </c>
      <c r="O41" s="614" t="s">
        <v>933</v>
      </c>
      <c r="P41" s="614" t="s">
        <v>933</v>
      </c>
      <c r="Q41" s="617">
        <v>6</v>
      </c>
      <c r="R41" s="615">
        <v>1</v>
      </c>
      <c r="S41" s="615" t="s">
        <v>933</v>
      </c>
      <c r="T41" s="615" t="s">
        <v>933</v>
      </c>
      <c r="U41" s="615">
        <v>0</v>
      </c>
      <c r="V41" s="615">
        <v>8</v>
      </c>
      <c r="W41" s="638" t="s">
        <v>933</v>
      </c>
      <c r="Y41" s="943"/>
      <c r="Z41" s="943"/>
    </row>
    <row r="42" spans="1:26" ht="21" customHeight="1">
      <c r="A42" s="46"/>
      <c r="B42" s="242"/>
      <c r="C42" s="172" t="s">
        <v>431</v>
      </c>
      <c r="D42" s="614">
        <v>13</v>
      </c>
      <c r="E42" s="614">
        <v>0</v>
      </c>
      <c r="F42" s="614">
        <v>0</v>
      </c>
      <c r="G42" s="614">
        <v>0</v>
      </c>
      <c r="H42" s="614">
        <v>13</v>
      </c>
      <c r="I42" s="614">
        <v>0</v>
      </c>
      <c r="J42" s="614" t="s">
        <v>933</v>
      </c>
      <c r="K42" s="614" t="s">
        <v>933</v>
      </c>
      <c r="L42" s="614">
        <v>0</v>
      </c>
      <c r="M42" s="614">
        <v>0</v>
      </c>
      <c r="N42" s="614" t="s">
        <v>933</v>
      </c>
      <c r="O42" s="614" t="s">
        <v>933</v>
      </c>
      <c r="P42" s="614" t="s">
        <v>933</v>
      </c>
      <c r="Q42" s="617">
        <v>0</v>
      </c>
      <c r="R42" s="615">
        <v>0</v>
      </c>
      <c r="S42" s="615" t="s">
        <v>933</v>
      </c>
      <c r="T42" s="615" t="s">
        <v>933</v>
      </c>
      <c r="U42" s="615">
        <v>0</v>
      </c>
      <c r="V42" s="615">
        <v>13</v>
      </c>
      <c r="W42" s="638" t="s">
        <v>933</v>
      </c>
      <c r="Y42" s="943"/>
      <c r="Z42" s="943"/>
    </row>
    <row r="43" spans="1:26" ht="21" customHeight="1">
      <c r="A43" s="46"/>
      <c r="B43" s="242"/>
      <c r="C43" s="172" t="s">
        <v>215</v>
      </c>
      <c r="D43" s="614">
        <v>8</v>
      </c>
      <c r="E43" s="614">
        <v>0</v>
      </c>
      <c r="F43" s="614">
        <v>0</v>
      </c>
      <c r="G43" s="614">
        <v>0</v>
      </c>
      <c r="H43" s="614">
        <v>2</v>
      </c>
      <c r="I43" s="615">
        <v>2</v>
      </c>
      <c r="J43" s="614">
        <v>0</v>
      </c>
      <c r="K43" s="614" t="s">
        <v>933</v>
      </c>
      <c r="L43" s="614">
        <v>4</v>
      </c>
      <c r="M43" s="614">
        <v>0</v>
      </c>
      <c r="N43" s="614" t="s">
        <v>933</v>
      </c>
      <c r="O43" s="614" t="s">
        <v>933</v>
      </c>
      <c r="P43" s="614" t="s">
        <v>933</v>
      </c>
      <c r="Q43" s="617">
        <v>4</v>
      </c>
      <c r="R43" s="615">
        <v>0</v>
      </c>
      <c r="S43" s="615" t="s">
        <v>933</v>
      </c>
      <c r="T43" s="615" t="s">
        <v>933</v>
      </c>
      <c r="U43" s="615">
        <v>0</v>
      </c>
      <c r="V43" s="615">
        <v>8</v>
      </c>
      <c r="W43" s="638" t="s">
        <v>933</v>
      </c>
      <c r="Y43" s="943"/>
      <c r="Z43" s="943"/>
    </row>
    <row r="44" spans="1:26" ht="21" customHeight="1">
      <c r="A44" s="46"/>
      <c r="B44" s="243"/>
      <c r="C44" s="309" t="s">
        <v>275</v>
      </c>
      <c r="D44" s="634">
        <v>80</v>
      </c>
      <c r="E44" s="343">
        <v>0</v>
      </c>
      <c r="F44" s="343">
        <v>4</v>
      </c>
      <c r="G44" s="343">
        <v>16</v>
      </c>
      <c r="H44" s="343">
        <v>22</v>
      </c>
      <c r="I44" s="343">
        <v>2</v>
      </c>
      <c r="J44" s="343">
        <v>0</v>
      </c>
      <c r="K44" s="616" t="s">
        <v>933</v>
      </c>
      <c r="L44" s="343">
        <v>34</v>
      </c>
      <c r="M44" s="616" t="s">
        <v>933</v>
      </c>
      <c r="N44" s="616" t="s">
        <v>933</v>
      </c>
      <c r="O44" s="616">
        <v>1</v>
      </c>
      <c r="P44" s="291">
        <v>1</v>
      </c>
      <c r="Q44" s="622">
        <v>31</v>
      </c>
      <c r="R44" s="616">
        <v>0</v>
      </c>
      <c r="S44" s="616" t="s">
        <v>933</v>
      </c>
      <c r="T44" s="616">
        <v>3</v>
      </c>
      <c r="U44" s="616" t="s">
        <v>933</v>
      </c>
      <c r="V44" s="343">
        <v>77</v>
      </c>
      <c r="W44" s="641">
        <v>1</v>
      </c>
      <c r="Y44" s="943"/>
      <c r="Z44" s="943"/>
    </row>
    <row r="45" spans="1:25" ht="21" customHeight="1">
      <c r="A45" s="46"/>
      <c r="B45" s="242" t="s">
        <v>462</v>
      </c>
      <c r="C45" s="172" t="s">
        <v>11</v>
      </c>
      <c r="D45" s="1452">
        <v>926</v>
      </c>
      <c r="E45" s="1189">
        <v>58</v>
      </c>
      <c r="F45" s="1189">
        <v>160</v>
      </c>
      <c r="G45" s="1189">
        <v>148</v>
      </c>
      <c r="H45" s="1189">
        <v>247</v>
      </c>
      <c r="I45" s="1189">
        <v>33</v>
      </c>
      <c r="J45" s="1189">
        <v>5</v>
      </c>
      <c r="K45" s="1454" t="s">
        <v>933</v>
      </c>
      <c r="L45" s="1189">
        <v>247</v>
      </c>
      <c r="M45" s="1189">
        <v>3</v>
      </c>
      <c r="N45" s="1466">
        <v>5</v>
      </c>
      <c r="O45" s="1454">
        <v>4</v>
      </c>
      <c r="P45" s="1453">
        <v>16</v>
      </c>
      <c r="Q45" s="1189">
        <v>210</v>
      </c>
      <c r="R45" s="1189">
        <v>10</v>
      </c>
      <c r="S45" s="1454">
        <v>1</v>
      </c>
      <c r="T45" s="1467">
        <v>16</v>
      </c>
      <c r="U45" s="1189">
        <v>10</v>
      </c>
      <c r="V45" s="1189">
        <v>874</v>
      </c>
      <c r="W45" s="1468">
        <v>3</v>
      </c>
      <c r="X45" s="944"/>
      <c r="Y45" s="943"/>
    </row>
    <row r="46" spans="1:25" ht="21" customHeight="1" thickBot="1">
      <c r="A46" s="244"/>
      <c r="B46" s="245" t="s">
        <v>463</v>
      </c>
      <c r="C46" s="174" t="s">
        <v>12</v>
      </c>
      <c r="D46" s="1191">
        <v>23</v>
      </c>
      <c r="E46" s="1469">
        <v>0</v>
      </c>
      <c r="F46" s="1469">
        <v>2</v>
      </c>
      <c r="G46" s="1469">
        <v>7</v>
      </c>
      <c r="H46" s="1469">
        <v>7</v>
      </c>
      <c r="I46" s="1469">
        <v>2</v>
      </c>
      <c r="J46" s="1469">
        <v>0</v>
      </c>
      <c r="K46" s="1469" t="s">
        <v>933</v>
      </c>
      <c r="L46" s="1469">
        <v>5</v>
      </c>
      <c r="M46" s="1469">
        <v>0</v>
      </c>
      <c r="N46" s="1469">
        <v>0</v>
      </c>
      <c r="O46" s="1469">
        <v>0</v>
      </c>
      <c r="P46" s="1470">
        <v>0</v>
      </c>
      <c r="Q46" s="1469">
        <v>5</v>
      </c>
      <c r="R46" s="1469">
        <v>0</v>
      </c>
      <c r="S46" s="1469">
        <v>0</v>
      </c>
      <c r="T46" s="1469">
        <v>0</v>
      </c>
      <c r="U46" s="1469" t="s">
        <v>933</v>
      </c>
      <c r="V46" s="1469">
        <v>22</v>
      </c>
      <c r="W46" s="1471" t="s">
        <v>933</v>
      </c>
      <c r="X46" s="944"/>
      <c r="Y46" s="943"/>
    </row>
    <row r="47" spans="4:19" ht="18.75" customHeight="1">
      <c r="D47" s="319"/>
      <c r="E47" s="319"/>
      <c r="F47" s="319"/>
      <c r="G47" s="319"/>
      <c r="H47" s="319"/>
      <c r="I47" s="319"/>
      <c r="J47" s="319"/>
      <c r="K47" s="319"/>
      <c r="L47" s="319"/>
      <c r="M47" s="319"/>
      <c r="N47" s="319"/>
      <c r="O47" s="45"/>
      <c r="P47" s="45"/>
      <c r="Q47" s="45"/>
      <c r="R47" s="45"/>
      <c r="S47" s="45"/>
    </row>
    <row r="48" spans="4:24" ht="30" customHeight="1">
      <c r="D48" s="892"/>
      <c r="E48" s="892"/>
      <c r="F48" s="892"/>
      <c r="G48" s="892"/>
      <c r="H48" s="892"/>
      <c r="I48" s="892"/>
      <c r="J48" s="892"/>
      <c r="K48" s="892"/>
      <c r="L48" s="892"/>
      <c r="M48" s="892"/>
      <c r="N48" s="892"/>
      <c r="O48" s="892"/>
      <c r="P48" s="892"/>
      <c r="Q48" s="892"/>
      <c r="R48" s="892"/>
      <c r="S48" s="892"/>
      <c r="T48" s="892"/>
      <c r="U48" s="892"/>
      <c r="V48" s="892"/>
      <c r="W48" s="892"/>
      <c r="X48" s="892"/>
    </row>
    <row r="49" spans="4:14" ht="30" customHeight="1">
      <c r="D49" s="319"/>
      <c r="E49" s="319"/>
      <c r="F49" s="319"/>
      <c r="G49" s="319"/>
      <c r="H49" s="319"/>
      <c r="I49" s="319"/>
      <c r="J49" s="319"/>
      <c r="K49" s="319"/>
      <c r="L49" s="319"/>
      <c r="M49" s="319"/>
      <c r="N49" s="319"/>
    </row>
    <row r="50" spans="4:14" ht="30" customHeight="1">
      <c r="D50" s="319"/>
      <c r="E50" s="319"/>
      <c r="F50" s="319"/>
      <c r="G50" s="319"/>
      <c r="H50" s="319"/>
      <c r="I50" s="319"/>
      <c r="J50" s="319"/>
      <c r="K50" s="319"/>
      <c r="L50" s="319"/>
      <c r="M50" s="319"/>
      <c r="N50" s="319"/>
    </row>
    <row r="51" spans="4:14" ht="30" customHeight="1">
      <c r="D51" s="319"/>
      <c r="E51" s="319"/>
      <c r="F51" s="319"/>
      <c r="G51" s="319"/>
      <c r="H51" s="319"/>
      <c r="I51" s="319"/>
      <c r="J51" s="319"/>
      <c r="K51" s="319"/>
      <c r="L51" s="319"/>
      <c r="M51" s="319"/>
      <c r="N51" s="319"/>
    </row>
    <row r="52" spans="4:14" ht="30" customHeight="1">
      <c r="D52" s="319"/>
      <c r="E52" s="319"/>
      <c r="F52" s="319"/>
      <c r="G52" s="319"/>
      <c r="H52" s="319"/>
      <c r="I52" s="319"/>
      <c r="J52" s="319"/>
      <c r="K52" s="319"/>
      <c r="L52" s="319"/>
      <c r="M52" s="319"/>
      <c r="N52" s="319"/>
    </row>
    <row r="53" spans="4:14" ht="30" customHeight="1">
      <c r="D53" s="319"/>
      <c r="E53" s="319"/>
      <c r="F53" s="319"/>
      <c r="G53" s="319"/>
      <c r="H53" s="319"/>
      <c r="I53" s="319"/>
      <c r="J53" s="319"/>
      <c r="K53" s="319"/>
      <c r="L53" s="319"/>
      <c r="M53" s="319"/>
      <c r="N53" s="319"/>
    </row>
    <row r="54" spans="4:14" ht="30" customHeight="1">
      <c r="D54" s="319"/>
      <c r="E54" s="319"/>
      <c r="F54" s="319"/>
      <c r="G54" s="319"/>
      <c r="H54" s="319"/>
      <c r="I54" s="319"/>
      <c r="J54" s="319"/>
      <c r="K54" s="319"/>
      <c r="L54" s="319"/>
      <c r="M54" s="319"/>
      <c r="N54" s="319"/>
    </row>
    <row r="55" spans="4:14" ht="30" customHeight="1">
      <c r="D55" s="319"/>
      <c r="E55" s="319"/>
      <c r="F55" s="319"/>
      <c r="G55" s="319"/>
      <c r="H55" s="319"/>
      <c r="I55" s="319"/>
      <c r="J55" s="319"/>
      <c r="K55" s="319"/>
      <c r="L55" s="319"/>
      <c r="M55" s="319"/>
      <c r="N55" s="319"/>
    </row>
    <row r="56" spans="4:14" ht="30" customHeight="1">
      <c r="D56" s="319"/>
      <c r="E56" s="319"/>
      <c r="F56" s="319"/>
      <c r="G56" s="319"/>
      <c r="H56" s="319"/>
      <c r="I56" s="319"/>
      <c r="J56" s="319"/>
      <c r="K56" s="319"/>
      <c r="L56" s="319"/>
      <c r="M56" s="319"/>
      <c r="N56" s="319"/>
    </row>
    <row r="57" spans="4:14" ht="30" customHeight="1">
      <c r="D57" s="319"/>
      <c r="E57" s="319"/>
      <c r="F57" s="319"/>
      <c r="G57" s="319"/>
      <c r="H57" s="319"/>
      <c r="I57" s="319"/>
      <c r="J57" s="319"/>
      <c r="K57" s="319"/>
      <c r="L57" s="319"/>
      <c r="M57" s="319"/>
      <c r="N57" s="319"/>
    </row>
    <row r="58" ht="30" customHeight="1">
      <c r="D58" s="319"/>
    </row>
    <row r="59" ht="30" customHeight="1">
      <c r="D59" s="319"/>
    </row>
    <row r="60" ht="30" customHeight="1">
      <c r="D60" s="319"/>
    </row>
    <row r="61" ht="30" customHeight="1">
      <c r="D61" s="319"/>
    </row>
    <row r="62" ht="30" customHeight="1">
      <c r="D62" s="319"/>
    </row>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sheetData>
  <sheetProtection/>
  <mergeCells count="17">
    <mergeCell ref="G2:G3"/>
    <mergeCell ref="A2:C3"/>
    <mergeCell ref="E2:E3"/>
    <mergeCell ref="D2:D3"/>
    <mergeCell ref="V1:W1"/>
    <mergeCell ref="V2:W2"/>
    <mergeCell ref="Q2:U2"/>
    <mergeCell ref="P2:P3"/>
    <mergeCell ref="F2:F3"/>
    <mergeCell ref="O2:O3"/>
    <mergeCell ref="N2:N3"/>
    <mergeCell ref="M2:M3"/>
    <mergeCell ref="L2:L3"/>
    <mergeCell ref="K2:K3"/>
    <mergeCell ref="J2:J3"/>
    <mergeCell ref="I2:I3"/>
    <mergeCell ref="H2:H3"/>
  </mergeCells>
  <printOptions/>
  <pageMargins left="0.35433070866141736" right="0.1968503937007874" top="0.4724409448818898" bottom="1.1811023622047245" header="0.1968503937007874" footer="0.7086614173228347"/>
  <pageSetup firstPageNumber="48" useFirstPageNumber="1" horizontalDpi="600" verticalDpi="600" orientation="portrait" paperSize="9" scale="57" r:id="rId1"/>
  <headerFooter scaleWithDoc="0" alignWithMargins="0">
    <oddFooter>&amp;C&amp;16- &amp;P -</oddFooter>
  </headerFooter>
</worksheet>
</file>

<file path=xl/worksheets/sheet5.xml><?xml version="1.0" encoding="utf-8"?>
<worksheet xmlns="http://schemas.openxmlformats.org/spreadsheetml/2006/main" xmlns:r="http://schemas.openxmlformats.org/officeDocument/2006/relationships">
  <dimension ref="B1:N40"/>
  <sheetViews>
    <sheetView showGridLines="0" zoomScale="75" zoomScaleNormal="75" zoomScalePageLayoutView="0" workbookViewId="0" topLeftCell="A1">
      <selection activeCell="A1" sqref="A1"/>
    </sheetView>
  </sheetViews>
  <sheetFormatPr defaultColWidth="9.00390625" defaultRowHeight="27" customHeight="1"/>
  <cols>
    <col min="1" max="1" width="2.625" style="39" customWidth="1"/>
    <col min="2" max="2" width="16.875" style="39" customWidth="1"/>
    <col min="3" max="14" width="9.375" style="39" customWidth="1"/>
    <col min="15" max="16384" width="9.00390625" style="39" customWidth="1"/>
  </cols>
  <sheetData>
    <row r="1" spans="2:14" ht="36" customHeight="1" thickBot="1">
      <c r="B1" s="57" t="s">
        <v>124</v>
      </c>
      <c r="N1" s="74" t="s">
        <v>125</v>
      </c>
    </row>
    <row r="2" spans="2:14" ht="27" customHeight="1">
      <c r="B2" s="1533" t="s">
        <v>1086</v>
      </c>
      <c r="C2" s="1535" t="s">
        <v>16</v>
      </c>
      <c r="D2" s="1525"/>
      <c r="E2" s="1526"/>
      <c r="F2" s="1536" t="s">
        <v>126</v>
      </c>
      <c r="G2" s="1528"/>
      <c r="H2" s="1529"/>
      <c r="I2" s="1524" t="s">
        <v>127</v>
      </c>
      <c r="J2" s="1525"/>
      <c r="K2" s="1526"/>
      <c r="L2" s="1524" t="s">
        <v>128</v>
      </c>
      <c r="M2" s="1525"/>
      <c r="N2" s="1537"/>
    </row>
    <row r="3" spans="2:14" s="62" customFormat="1" ht="36" customHeight="1" thickBot="1">
      <c r="B3" s="1534"/>
      <c r="C3" s="716" t="s">
        <v>5</v>
      </c>
      <c r="D3" s="19" t="s">
        <v>8</v>
      </c>
      <c r="E3" s="168" t="s">
        <v>9</v>
      </c>
      <c r="F3" s="166" t="s">
        <v>5</v>
      </c>
      <c r="G3" s="19" t="s">
        <v>8</v>
      </c>
      <c r="H3" s="168" t="s">
        <v>9</v>
      </c>
      <c r="I3" s="166" t="s">
        <v>5</v>
      </c>
      <c r="J3" s="19" t="s">
        <v>8</v>
      </c>
      <c r="K3" s="168" t="s">
        <v>9</v>
      </c>
      <c r="L3" s="166" t="s">
        <v>5</v>
      </c>
      <c r="M3" s="19" t="s">
        <v>8</v>
      </c>
      <c r="N3" s="717" t="s">
        <v>9</v>
      </c>
    </row>
    <row r="4" spans="2:14" s="78" customFormat="1" ht="30" customHeight="1">
      <c r="B4" s="63" t="s">
        <v>980</v>
      </c>
      <c r="C4" s="533">
        <v>43795</v>
      </c>
      <c r="D4" s="448">
        <v>22382</v>
      </c>
      <c r="E4" s="450">
        <v>21413</v>
      </c>
      <c r="F4" s="64">
        <v>6818</v>
      </c>
      <c r="G4" s="64">
        <v>3480</v>
      </c>
      <c r="H4" s="450">
        <v>3338</v>
      </c>
      <c r="I4" s="64">
        <v>7111</v>
      </c>
      <c r="J4" s="64">
        <v>3653</v>
      </c>
      <c r="K4" s="450">
        <v>3458</v>
      </c>
      <c r="L4" s="64">
        <v>7282</v>
      </c>
      <c r="M4" s="64">
        <v>3723</v>
      </c>
      <c r="N4" s="77">
        <v>3559</v>
      </c>
    </row>
    <row r="5" spans="2:14" ht="30" customHeight="1">
      <c r="B5" s="63" t="s">
        <v>987</v>
      </c>
      <c r="C5" s="533">
        <v>42670</v>
      </c>
      <c r="D5" s="448">
        <v>21795</v>
      </c>
      <c r="E5" s="450">
        <v>20875</v>
      </c>
      <c r="F5" s="64">
        <v>6643</v>
      </c>
      <c r="G5" s="64">
        <v>3351</v>
      </c>
      <c r="H5" s="450">
        <v>3292</v>
      </c>
      <c r="I5" s="64">
        <v>6773</v>
      </c>
      <c r="J5" s="64">
        <v>3460</v>
      </c>
      <c r="K5" s="450">
        <v>3313</v>
      </c>
      <c r="L5" s="64">
        <v>7057</v>
      </c>
      <c r="M5" s="64">
        <v>3620</v>
      </c>
      <c r="N5" s="77">
        <v>3437</v>
      </c>
    </row>
    <row r="6" spans="2:14" ht="30" customHeight="1">
      <c r="B6" s="79" t="s">
        <v>129</v>
      </c>
      <c r="C6" s="456">
        <v>39348</v>
      </c>
      <c r="D6" s="455">
        <v>20111</v>
      </c>
      <c r="E6" s="465">
        <v>19237</v>
      </c>
      <c r="F6" s="454">
        <v>6144</v>
      </c>
      <c r="G6" s="455">
        <v>3111</v>
      </c>
      <c r="H6" s="465">
        <v>3033</v>
      </c>
      <c r="I6" s="454">
        <v>6238</v>
      </c>
      <c r="J6" s="455">
        <v>3188</v>
      </c>
      <c r="K6" s="465">
        <v>3050</v>
      </c>
      <c r="L6" s="454">
        <v>6502</v>
      </c>
      <c r="M6" s="455">
        <v>3330</v>
      </c>
      <c r="N6" s="510">
        <v>3172</v>
      </c>
    </row>
    <row r="7" spans="2:14" ht="30" customHeight="1">
      <c r="B7" s="80" t="s">
        <v>130</v>
      </c>
      <c r="C7" s="462">
        <v>3322</v>
      </c>
      <c r="D7" s="461">
        <v>1684</v>
      </c>
      <c r="E7" s="466">
        <v>1638</v>
      </c>
      <c r="F7" s="460">
        <v>499</v>
      </c>
      <c r="G7" s="461">
        <v>240</v>
      </c>
      <c r="H7" s="466">
        <v>259</v>
      </c>
      <c r="I7" s="460">
        <v>535</v>
      </c>
      <c r="J7" s="461">
        <v>272</v>
      </c>
      <c r="K7" s="466">
        <v>263</v>
      </c>
      <c r="L7" s="460">
        <v>555</v>
      </c>
      <c r="M7" s="461">
        <v>290</v>
      </c>
      <c r="N7" s="512">
        <v>265</v>
      </c>
    </row>
    <row r="8" spans="2:14" ht="30" customHeight="1">
      <c r="B8" s="79" t="s">
        <v>105</v>
      </c>
      <c r="C8" s="456">
        <v>14446</v>
      </c>
      <c r="D8" s="740">
        <v>7355</v>
      </c>
      <c r="E8" s="739">
        <v>7091</v>
      </c>
      <c r="F8" s="454">
        <v>2308</v>
      </c>
      <c r="G8" s="455">
        <v>1184</v>
      </c>
      <c r="H8" s="465">
        <v>1124</v>
      </c>
      <c r="I8" s="454">
        <v>2294</v>
      </c>
      <c r="J8" s="455">
        <v>1167</v>
      </c>
      <c r="K8" s="465">
        <v>1127</v>
      </c>
      <c r="L8" s="454">
        <v>2455</v>
      </c>
      <c r="M8" s="455">
        <v>1233</v>
      </c>
      <c r="N8" s="510">
        <v>1222</v>
      </c>
    </row>
    <row r="9" spans="2:14" ht="30" customHeight="1">
      <c r="B9" s="79" t="s">
        <v>106</v>
      </c>
      <c r="C9" s="456">
        <v>2105</v>
      </c>
      <c r="D9" s="455">
        <v>1083</v>
      </c>
      <c r="E9" s="739">
        <v>1022</v>
      </c>
      <c r="F9" s="454">
        <v>291</v>
      </c>
      <c r="G9" s="455">
        <v>130</v>
      </c>
      <c r="H9" s="465">
        <v>161</v>
      </c>
      <c r="I9" s="454">
        <v>329</v>
      </c>
      <c r="J9" s="455">
        <v>174</v>
      </c>
      <c r="K9" s="465">
        <v>155</v>
      </c>
      <c r="L9" s="454">
        <v>336</v>
      </c>
      <c r="M9" s="455">
        <v>168</v>
      </c>
      <c r="N9" s="510">
        <v>168</v>
      </c>
    </row>
    <row r="10" spans="2:14" ht="30" customHeight="1">
      <c r="B10" s="79" t="s">
        <v>107</v>
      </c>
      <c r="C10" s="456">
        <v>3953</v>
      </c>
      <c r="D10" s="455">
        <v>2074</v>
      </c>
      <c r="E10" s="739">
        <v>1879</v>
      </c>
      <c r="F10" s="454">
        <v>640</v>
      </c>
      <c r="G10" s="455">
        <v>338</v>
      </c>
      <c r="H10" s="465">
        <v>302</v>
      </c>
      <c r="I10" s="454">
        <v>634</v>
      </c>
      <c r="J10" s="455">
        <v>351</v>
      </c>
      <c r="K10" s="465">
        <v>283</v>
      </c>
      <c r="L10" s="454">
        <v>640</v>
      </c>
      <c r="M10" s="455">
        <v>314</v>
      </c>
      <c r="N10" s="510">
        <v>326</v>
      </c>
    </row>
    <row r="11" spans="2:14" ht="30" customHeight="1">
      <c r="B11" s="79" t="s">
        <v>108</v>
      </c>
      <c r="C11" s="456">
        <v>3076</v>
      </c>
      <c r="D11" s="455">
        <v>1587</v>
      </c>
      <c r="E11" s="739">
        <v>1489</v>
      </c>
      <c r="F11" s="454">
        <v>480</v>
      </c>
      <c r="G11" s="455">
        <v>250</v>
      </c>
      <c r="H11" s="465">
        <v>230</v>
      </c>
      <c r="I11" s="454">
        <v>470</v>
      </c>
      <c r="J11" s="455">
        <v>234</v>
      </c>
      <c r="K11" s="465">
        <v>236</v>
      </c>
      <c r="L11" s="454">
        <v>505</v>
      </c>
      <c r="M11" s="455">
        <v>272</v>
      </c>
      <c r="N11" s="510">
        <v>233</v>
      </c>
    </row>
    <row r="12" spans="2:14" ht="30" customHeight="1">
      <c r="B12" s="79" t="s">
        <v>296</v>
      </c>
      <c r="C12" s="456">
        <v>870</v>
      </c>
      <c r="D12" s="455">
        <v>454</v>
      </c>
      <c r="E12" s="739">
        <v>416</v>
      </c>
      <c r="F12" s="454">
        <v>144</v>
      </c>
      <c r="G12" s="455">
        <v>67</v>
      </c>
      <c r="H12" s="465">
        <v>77</v>
      </c>
      <c r="I12" s="454">
        <v>120</v>
      </c>
      <c r="J12" s="455">
        <v>59</v>
      </c>
      <c r="K12" s="465">
        <v>61</v>
      </c>
      <c r="L12" s="454">
        <v>138</v>
      </c>
      <c r="M12" s="455">
        <v>74</v>
      </c>
      <c r="N12" s="510">
        <v>64</v>
      </c>
    </row>
    <row r="13" spans="2:14" ht="30" customHeight="1">
      <c r="B13" s="79" t="s">
        <v>297</v>
      </c>
      <c r="C13" s="456">
        <v>1697</v>
      </c>
      <c r="D13" s="455">
        <v>872</v>
      </c>
      <c r="E13" s="739">
        <v>825</v>
      </c>
      <c r="F13" s="454">
        <v>245</v>
      </c>
      <c r="G13" s="455">
        <v>127</v>
      </c>
      <c r="H13" s="465">
        <v>118</v>
      </c>
      <c r="I13" s="454">
        <v>292</v>
      </c>
      <c r="J13" s="455">
        <v>152</v>
      </c>
      <c r="K13" s="465">
        <v>140</v>
      </c>
      <c r="L13" s="454">
        <v>265</v>
      </c>
      <c r="M13" s="455">
        <v>143</v>
      </c>
      <c r="N13" s="510">
        <v>122</v>
      </c>
    </row>
    <row r="14" spans="2:14" ht="30" customHeight="1">
      <c r="B14" s="79" t="s">
        <v>298</v>
      </c>
      <c r="C14" s="456">
        <v>1384</v>
      </c>
      <c r="D14" s="455">
        <v>671</v>
      </c>
      <c r="E14" s="739">
        <v>713</v>
      </c>
      <c r="F14" s="454">
        <v>218</v>
      </c>
      <c r="G14" s="455">
        <v>97</v>
      </c>
      <c r="H14" s="465">
        <v>121</v>
      </c>
      <c r="I14" s="454">
        <v>221</v>
      </c>
      <c r="J14" s="455">
        <v>110</v>
      </c>
      <c r="K14" s="465">
        <v>111</v>
      </c>
      <c r="L14" s="454">
        <v>241</v>
      </c>
      <c r="M14" s="455">
        <v>114</v>
      </c>
      <c r="N14" s="510">
        <v>127</v>
      </c>
    </row>
    <row r="15" spans="2:14" ht="30" customHeight="1">
      <c r="B15" s="79" t="s">
        <v>299</v>
      </c>
      <c r="C15" s="456">
        <v>3552</v>
      </c>
      <c r="D15" s="455">
        <v>1825</v>
      </c>
      <c r="E15" s="739">
        <v>1727</v>
      </c>
      <c r="F15" s="454">
        <v>536</v>
      </c>
      <c r="G15" s="455">
        <v>279</v>
      </c>
      <c r="H15" s="465">
        <v>257</v>
      </c>
      <c r="I15" s="454">
        <v>542</v>
      </c>
      <c r="J15" s="455">
        <v>278</v>
      </c>
      <c r="K15" s="465">
        <v>264</v>
      </c>
      <c r="L15" s="454">
        <v>626</v>
      </c>
      <c r="M15" s="455">
        <v>340</v>
      </c>
      <c r="N15" s="510">
        <v>286</v>
      </c>
    </row>
    <row r="16" spans="2:14" ht="30" customHeight="1">
      <c r="B16" s="79" t="s">
        <v>283</v>
      </c>
      <c r="C16" s="456">
        <v>1438</v>
      </c>
      <c r="D16" s="455">
        <v>771</v>
      </c>
      <c r="E16" s="739">
        <v>667</v>
      </c>
      <c r="F16" s="454">
        <v>237</v>
      </c>
      <c r="G16" s="455">
        <v>117</v>
      </c>
      <c r="H16" s="465">
        <v>120</v>
      </c>
      <c r="I16" s="454">
        <v>223</v>
      </c>
      <c r="J16" s="455">
        <v>118</v>
      </c>
      <c r="K16" s="465">
        <v>105</v>
      </c>
      <c r="L16" s="454">
        <v>198</v>
      </c>
      <c r="M16" s="455">
        <v>109</v>
      </c>
      <c r="N16" s="510">
        <v>89</v>
      </c>
    </row>
    <row r="17" spans="2:14" ht="30" customHeight="1">
      <c r="B17" s="79" t="s">
        <v>285</v>
      </c>
      <c r="C17" s="456">
        <v>3506</v>
      </c>
      <c r="D17" s="455">
        <v>1764</v>
      </c>
      <c r="E17" s="739">
        <v>1742</v>
      </c>
      <c r="F17" s="454">
        <v>510</v>
      </c>
      <c r="G17" s="455">
        <v>251</v>
      </c>
      <c r="H17" s="465">
        <v>259</v>
      </c>
      <c r="I17" s="454">
        <v>583</v>
      </c>
      <c r="J17" s="455">
        <v>282</v>
      </c>
      <c r="K17" s="465">
        <v>301</v>
      </c>
      <c r="L17" s="454">
        <v>578</v>
      </c>
      <c r="M17" s="455">
        <v>304</v>
      </c>
      <c r="N17" s="510">
        <v>274</v>
      </c>
    </row>
    <row r="18" spans="2:14" ht="30" customHeight="1">
      <c r="B18" s="79" t="s">
        <v>287</v>
      </c>
      <c r="C18" s="456">
        <v>1156</v>
      </c>
      <c r="D18" s="455">
        <v>580</v>
      </c>
      <c r="E18" s="739">
        <v>576</v>
      </c>
      <c r="F18" s="454">
        <v>185</v>
      </c>
      <c r="G18" s="455">
        <v>92</v>
      </c>
      <c r="H18" s="465">
        <v>93</v>
      </c>
      <c r="I18" s="454">
        <v>193</v>
      </c>
      <c r="J18" s="455">
        <v>99</v>
      </c>
      <c r="K18" s="465">
        <v>94</v>
      </c>
      <c r="L18" s="454">
        <v>193</v>
      </c>
      <c r="M18" s="455">
        <v>102</v>
      </c>
      <c r="N18" s="510">
        <v>91</v>
      </c>
    </row>
    <row r="19" spans="2:14" ht="30" customHeight="1">
      <c r="B19" s="79" t="s">
        <v>289</v>
      </c>
      <c r="C19" s="456">
        <v>1061</v>
      </c>
      <c r="D19" s="455">
        <v>535</v>
      </c>
      <c r="E19" s="739">
        <v>526</v>
      </c>
      <c r="F19" s="454">
        <v>167</v>
      </c>
      <c r="G19" s="455">
        <v>83</v>
      </c>
      <c r="H19" s="465">
        <v>84</v>
      </c>
      <c r="I19" s="454">
        <v>182</v>
      </c>
      <c r="J19" s="455">
        <v>84</v>
      </c>
      <c r="K19" s="465">
        <v>98</v>
      </c>
      <c r="L19" s="454">
        <v>154</v>
      </c>
      <c r="M19" s="455">
        <v>81</v>
      </c>
      <c r="N19" s="510">
        <v>73</v>
      </c>
    </row>
    <row r="20" spans="2:14" ht="30" customHeight="1">
      <c r="B20" s="80" t="s">
        <v>291</v>
      </c>
      <c r="C20" s="462">
        <v>1104</v>
      </c>
      <c r="D20" s="461">
        <v>540</v>
      </c>
      <c r="E20" s="388">
        <v>564</v>
      </c>
      <c r="F20" s="460">
        <v>183</v>
      </c>
      <c r="G20" s="461">
        <v>96</v>
      </c>
      <c r="H20" s="466">
        <v>87</v>
      </c>
      <c r="I20" s="460">
        <v>155</v>
      </c>
      <c r="J20" s="461">
        <v>80</v>
      </c>
      <c r="K20" s="466">
        <v>75</v>
      </c>
      <c r="L20" s="460">
        <v>173</v>
      </c>
      <c r="M20" s="461">
        <v>76</v>
      </c>
      <c r="N20" s="512">
        <v>97</v>
      </c>
    </row>
    <row r="21" spans="2:14" ht="30" customHeight="1">
      <c r="B21" s="81" t="s">
        <v>109</v>
      </c>
      <c r="C21" s="472">
        <v>180</v>
      </c>
      <c r="D21" s="469">
        <v>81</v>
      </c>
      <c r="E21" s="471">
        <v>99</v>
      </c>
      <c r="F21" s="468">
        <v>28</v>
      </c>
      <c r="G21" s="469">
        <v>11</v>
      </c>
      <c r="H21" s="471">
        <v>17</v>
      </c>
      <c r="I21" s="468">
        <v>25</v>
      </c>
      <c r="J21" s="469">
        <v>8</v>
      </c>
      <c r="K21" s="471">
        <v>17</v>
      </c>
      <c r="L21" s="468">
        <v>34</v>
      </c>
      <c r="M21" s="469">
        <v>16</v>
      </c>
      <c r="N21" s="514">
        <v>18</v>
      </c>
    </row>
    <row r="22" spans="2:14" ht="30" customHeight="1">
      <c r="B22" s="80" t="s">
        <v>110</v>
      </c>
      <c r="C22" s="462">
        <v>180</v>
      </c>
      <c r="D22" s="521">
        <v>81</v>
      </c>
      <c r="E22" s="519">
        <v>99</v>
      </c>
      <c r="F22" s="460">
        <v>28</v>
      </c>
      <c r="G22" s="461">
        <v>11</v>
      </c>
      <c r="H22" s="466">
        <v>17</v>
      </c>
      <c r="I22" s="460">
        <v>25</v>
      </c>
      <c r="J22" s="461">
        <v>8</v>
      </c>
      <c r="K22" s="466">
        <v>17</v>
      </c>
      <c r="L22" s="460">
        <v>34</v>
      </c>
      <c r="M22" s="461">
        <v>16</v>
      </c>
      <c r="N22" s="512">
        <v>18</v>
      </c>
    </row>
    <row r="23" spans="2:14" ht="30" customHeight="1">
      <c r="B23" s="81" t="s">
        <v>111</v>
      </c>
      <c r="C23" s="472">
        <v>52</v>
      </c>
      <c r="D23" s="520">
        <v>27</v>
      </c>
      <c r="E23" s="470">
        <v>25</v>
      </c>
      <c r="F23" s="468">
        <v>7</v>
      </c>
      <c r="G23" s="469">
        <v>4</v>
      </c>
      <c r="H23" s="471">
        <v>3</v>
      </c>
      <c r="I23" s="468">
        <v>8</v>
      </c>
      <c r="J23" s="469">
        <v>5</v>
      </c>
      <c r="K23" s="471">
        <v>3</v>
      </c>
      <c r="L23" s="468">
        <v>8</v>
      </c>
      <c r="M23" s="469">
        <v>3</v>
      </c>
      <c r="N23" s="514">
        <v>5</v>
      </c>
    </row>
    <row r="24" spans="2:14" ht="30" customHeight="1">
      <c r="B24" s="80" t="s">
        <v>112</v>
      </c>
      <c r="C24" s="462">
        <v>52</v>
      </c>
      <c r="D24" s="521">
        <v>27</v>
      </c>
      <c r="E24" s="519">
        <v>25</v>
      </c>
      <c r="F24" s="460">
        <v>7</v>
      </c>
      <c r="G24" s="461">
        <v>4</v>
      </c>
      <c r="H24" s="466">
        <v>3</v>
      </c>
      <c r="I24" s="460">
        <v>8</v>
      </c>
      <c r="J24" s="461">
        <v>5</v>
      </c>
      <c r="K24" s="466">
        <v>3</v>
      </c>
      <c r="L24" s="460">
        <v>8</v>
      </c>
      <c r="M24" s="461">
        <v>3</v>
      </c>
      <c r="N24" s="512">
        <v>5</v>
      </c>
    </row>
    <row r="25" spans="2:14" ht="30" customHeight="1">
      <c r="B25" s="81" t="s">
        <v>113</v>
      </c>
      <c r="C25" s="472">
        <v>910</v>
      </c>
      <c r="D25" s="469">
        <v>445</v>
      </c>
      <c r="E25" s="471">
        <v>465</v>
      </c>
      <c r="F25" s="468">
        <v>132</v>
      </c>
      <c r="G25" s="469">
        <v>54</v>
      </c>
      <c r="H25" s="471">
        <v>78</v>
      </c>
      <c r="I25" s="468">
        <v>139</v>
      </c>
      <c r="J25" s="469">
        <v>72</v>
      </c>
      <c r="K25" s="471">
        <v>67</v>
      </c>
      <c r="L25" s="468">
        <v>145</v>
      </c>
      <c r="M25" s="469">
        <v>86</v>
      </c>
      <c r="N25" s="514">
        <v>59</v>
      </c>
    </row>
    <row r="26" spans="2:14" ht="30" customHeight="1">
      <c r="B26" s="79" t="s">
        <v>114</v>
      </c>
      <c r="C26" s="456">
        <v>107</v>
      </c>
      <c r="D26" s="549">
        <v>53</v>
      </c>
      <c r="E26" s="523">
        <v>54</v>
      </c>
      <c r="F26" s="454">
        <v>15</v>
      </c>
      <c r="G26" s="455">
        <v>6</v>
      </c>
      <c r="H26" s="465">
        <v>9</v>
      </c>
      <c r="I26" s="454">
        <v>15</v>
      </c>
      <c r="J26" s="455">
        <v>9</v>
      </c>
      <c r="K26" s="465">
        <v>6</v>
      </c>
      <c r="L26" s="454">
        <v>19</v>
      </c>
      <c r="M26" s="455">
        <v>10</v>
      </c>
      <c r="N26" s="510">
        <v>9</v>
      </c>
    </row>
    <row r="27" spans="2:14" ht="30" customHeight="1">
      <c r="B27" s="79" t="s">
        <v>295</v>
      </c>
      <c r="C27" s="456">
        <v>576</v>
      </c>
      <c r="D27" s="455">
        <v>274</v>
      </c>
      <c r="E27" s="465">
        <v>302</v>
      </c>
      <c r="F27" s="454">
        <v>91</v>
      </c>
      <c r="G27" s="455">
        <v>37</v>
      </c>
      <c r="H27" s="465">
        <v>54</v>
      </c>
      <c r="I27" s="454">
        <v>88</v>
      </c>
      <c r="J27" s="455">
        <v>44</v>
      </c>
      <c r="K27" s="465">
        <v>44</v>
      </c>
      <c r="L27" s="454">
        <v>86</v>
      </c>
      <c r="M27" s="455">
        <v>54</v>
      </c>
      <c r="N27" s="510">
        <v>32</v>
      </c>
    </row>
    <row r="28" spans="2:14" ht="30" customHeight="1">
      <c r="B28" s="80" t="s">
        <v>281</v>
      </c>
      <c r="C28" s="462">
        <v>227</v>
      </c>
      <c r="D28" s="461">
        <v>118</v>
      </c>
      <c r="E28" s="466">
        <v>109</v>
      </c>
      <c r="F28" s="460">
        <v>26</v>
      </c>
      <c r="G28" s="461">
        <v>11</v>
      </c>
      <c r="H28" s="466">
        <v>15</v>
      </c>
      <c r="I28" s="460">
        <v>36</v>
      </c>
      <c r="J28" s="461">
        <v>19</v>
      </c>
      <c r="K28" s="466">
        <v>17</v>
      </c>
      <c r="L28" s="460">
        <v>40</v>
      </c>
      <c r="M28" s="461">
        <v>22</v>
      </c>
      <c r="N28" s="512">
        <v>18</v>
      </c>
    </row>
    <row r="29" spans="2:14" ht="30" customHeight="1">
      <c r="B29" s="81" t="s">
        <v>115</v>
      </c>
      <c r="C29" s="472">
        <v>672</v>
      </c>
      <c r="D29" s="469">
        <v>335</v>
      </c>
      <c r="E29" s="471">
        <v>337</v>
      </c>
      <c r="F29" s="468">
        <v>108</v>
      </c>
      <c r="G29" s="469">
        <v>50</v>
      </c>
      <c r="H29" s="471">
        <v>58</v>
      </c>
      <c r="I29" s="468">
        <v>119</v>
      </c>
      <c r="J29" s="469">
        <v>53</v>
      </c>
      <c r="K29" s="471">
        <v>66</v>
      </c>
      <c r="L29" s="468">
        <v>97</v>
      </c>
      <c r="M29" s="469">
        <v>55</v>
      </c>
      <c r="N29" s="514">
        <v>42</v>
      </c>
    </row>
    <row r="30" spans="2:14" ht="30" customHeight="1">
      <c r="B30" s="79" t="s">
        <v>116</v>
      </c>
      <c r="C30" s="456">
        <v>279</v>
      </c>
      <c r="D30" s="549">
        <v>136</v>
      </c>
      <c r="E30" s="523">
        <v>143</v>
      </c>
      <c r="F30" s="454">
        <v>51</v>
      </c>
      <c r="G30" s="455">
        <v>24</v>
      </c>
      <c r="H30" s="465">
        <v>27</v>
      </c>
      <c r="I30" s="454">
        <v>55</v>
      </c>
      <c r="J30" s="455">
        <v>27</v>
      </c>
      <c r="K30" s="465">
        <v>28</v>
      </c>
      <c r="L30" s="454">
        <v>37</v>
      </c>
      <c r="M30" s="455">
        <v>20</v>
      </c>
      <c r="N30" s="510">
        <v>17</v>
      </c>
    </row>
    <row r="31" spans="2:14" ht="30" customHeight="1">
      <c r="B31" s="79" t="s">
        <v>117</v>
      </c>
      <c r="C31" s="456">
        <v>214</v>
      </c>
      <c r="D31" s="455">
        <v>102</v>
      </c>
      <c r="E31" s="465">
        <v>112</v>
      </c>
      <c r="F31" s="454">
        <v>31</v>
      </c>
      <c r="G31" s="455">
        <v>15</v>
      </c>
      <c r="H31" s="465">
        <v>16</v>
      </c>
      <c r="I31" s="454">
        <v>33</v>
      </c>
      <c r="J31" s="455">
        <v>12</v>
      </c>
      <c r="K31" s="465">
        <v>21</v>
      </c>
      <c r="L31" s="454">
        <v>36</v>
      </c>
      <c r="M31" s="455">
        <v>21</v>
      </c>
      <c r="N31" s="510">
        <v>15</v>
      </c>
    </row>
    <row r="32" spans="2:14" ht="30" customHeight="1">
      <c r="B32" s="79" t="s">
        <v>118</v>
      </c>
      <c r="C32" s="456">
        <v>0</v>
      </c>
      <c r="D32" s="455">
        <v>0</v>
      </c>
      <c r="E32" s="465">
        <v>0</v>
      </c>
      <c r="F32" s="454">
        <v>0</v>
      </c>
      <c r="G32" s="455">
        <v>0</v>
      </c>
      <c r="H32" s="465">
        <v>0</v>
      </c>
      <c r="I32" s="454">
        <v>0</v>
      </c>
      <c r="J32" s="455">
        <v>0</v>
      </c>
      <c r="K32" s="465">
        <v>0</v>
      </c>
      <c r="L32" s="454">
        <v>0</v>
      </c>
      <c r="M32" s="455">
        <v>0</v>
      </c>
      <c r="N32" s="510">
        <v>0</v>
      </c>
    </row>
    <row r="33" spans="2:14" ht="30" customHeight="1">
      <c r="B33" s="80" t="s">
        <v>119</v>
      </c>
      <c r="C33" s="462">
        <v>179</v>
      </c>
      <c r="D33" s="461">
        <v>97</v>
      </c>
      <c r="E33" s="466">
        <v>82</v>
      </c>
      <c r="F33" s="460">
        <v>26</v>
      </c>
      <c r="G33" s="461">
        <v>11</v>
      </c>
      <c r="H33" s="466">
        <v>15</v>
      </c>
      <c r="I33" s="460">
        <v>31</v>
      </c>
      <c r="J33" s="461">
        <v>14</v>
      </c>
      <c r="K33" s="466">
        <v>17</v>
      </c>
      <c r="L33" s="460">
        <v>24</v>
      </c>
      <c r="M33" s="461">
        <v>14</v>
      </c>
      <c r="N33" s="512">
        <v>10</v>
      </c>
    </row>
    <row r="34" spans="2:14" ht="30" customHeight="1">
      <c r="B34" s="81" t="s">
        <v>120</v>
      </c>
      <c r="C34" s="472">
        <v>800</v>
      </c>
      <c r="D34" s="469">
        <v>408</v>
      </c>
      <c r="E34" s="471">
        <v>392</v>
      </c>
      <c r="F34" s="468">
        <v>112</v>
      </c>
      <c r="G34" s="469">
        <v>58</v>
      </c>
      <c r="H34" s="471">
        <v>54</v>
      </c>
      <c r="I34" s="468">
        <v>133</v>
      </c>
      <c r="J34" s="469">
        <v>74</v>
      </c>
      <c r="K34" s="471">
        <v>59</v>
      </c>
      <c r="L34" s="468">
        <v>133</v>
      </c>
      <c r="M34" s="469">
        <v>61</v>
      </c>
      <c r="N34" s="514">
        <v>72</v>
      </c>
    </row>
    <row r="35" spans="2:14" ht="30" customHeight="1">
      <c r="B35" s="80" t="s">
        <v>293</v>
      </c>
      <c r="C35" s="462">
        <v>800</v>
      </c>
      <c r="D35" s="461">
        <v>408</v>
      </c>
      <c r="E35" s="466">
        <v>392</v>
      </c>
      <c r="F35" s="460">
        <v>112</v>
      </c>
      <c r="G35" s="461">
        <v>58</v>
      </c>
      <c r="H35" s="466">
        <v>54</v>
      </c>
      <c r="I35" s="460">
        <v>133</v>
      </c>
      <c r="J35" s="461">
        <v>74</v>
      </c>
      <c r="K35" s="466">
        <v>59</v>
      </c>
      <c r="L35" s="460">
        <v>133</v>
      </c>
      <c r="M35" s="461">
        <v>61</v>
      </c>
      <c r="N35" s="512">
        <v>72</v>
      </c>
    </row>
    <row r="36" spans="2:14" ht="30" customHeight="1">
      <c r="B36" s="81" t="s">
        <v>121</v>
      </c>
      <c r="C36" s="472">
        <v>708</v>
      </c>
      <c r="D36" s="469">
        <v>388</v>
      </c>
      <c r="E36" s="471">
        <v>320</v>
      </c>
      <c r="F36" s="468">
        <v>112</v>
      </c>
      <c r="G36" s="469">
        <v>63</v>
      </c>
      <c r="H36" s="471">
        <v>49</v>
      </c>
      <c r="I36" s="468">
        <v>111</v>
      </c>
      <c r="J36" s="469">
        <v>60</v>
      </c>
      <c r="K36" s="471">
        <v>51</v>
      </c>
      <c r="L36" s="468">
        <v>138</v>
      </c>
      <c r="M36" s="469">
        <v>69</v>
      </c>
      <c r="N36" s="514">
        <v>69</v>
      </c>
    </row>
    <row r="37" spans="2:14" ht="30" customHeight="1">
      <c r="B37" s="79" t="s">
        <v>122</v>
      </c>
      <c r="C37" s="456">
        <v>611</v>
      </c>
      <c r="D37" s="455">
        <v>327</v>
      </c>
      <c r="E37" s="465">
        <v>284</v>
      </c>
      <c r="F37" s="454">
        <v>96</v>
      </c>
      <c r="G37" s="455">
        <v>52</v>
      </c>
      <c r="H37" s="465">
        <v>44</v>
      </c>
      <c r="I37" s="454">
        <v>93</v>
      </c>
      <c r="J37" s="455">
        <v>50</v>
      </c>
      <c r="K37" s="465">
        <v>43</v>
      </c>
      <c r="L37" s="454">
        <v>129</v>
      </c>
      <c r="M37" s="455">
        <v>63</v>
      </c>
      <c r="N37" s="510">
        <v>66</v>
      </c>
    </row>
    <row r="38" spans="2:14" ht="30" customHeight="1" thickBot="1">
      <c r="B38" s="82" t="s">
        <v>123</v>
      </c>
      <c r="C38" s="478">
        <v>97</v>
      </c>
      <c r="D38" s="477">
        <v>61</v>
      </c>
      <c r="E38" s="479">
        <v>36</v>
      </c>
      <c r="F38" s="476">
        <v>16</v>
      </c>
      <c r="G38" s="477">
        <v>11</v>
      </c>
      <c r="H38" s="479">
        <v>5</v>
      </c>
      <c r="I38" s="476">
        <v>18</v>
      </c>
      <c r="J38" s="477">
        <v>10</v>
      </c>
      <c r="K38" s="479">
        <v>8</v>
      </c>
      <c r="L38" s="476">
        <v>9</v>
      </c>
      <c r="M38" s="477">
        <v>6</v>
      </c>
      <c r="N38" s="516">
        <v>3</v>
      </c>
    </row>
    <row r="39" spans="3:14" ht="30" customHeight="1">
      <c r="C39" s="68"/>
      <c r="D39" s="68"/>
      <c r="E39" s="68"/>
      <c r="F39" s="68"/>
      <c r="G39" s="68"/>
      <c r="H39" s="68"/>
      <c r="I39" s="68"/>
      <c r="J39" s="68"/>
      <c r="K39" s="68"/>
      <c r="L39" s="68"/>
      <c r="M39" s="68"/>
      <c r="N39" s="68"/>
    </row>
    <row r="40" spans="3:14" ht="30" customHeight="1">
      <c r="C40" s="68"/>
      <c r="D40" s="68"/>
      <c r="E40" s="68"/>
      <c r="F40" s="68"/>
      <c r="G40" s="68"/>
      <c r="H40" s="68"/>
      <c r="I40" s="68"/>
      <c r="J40" s="68"/>
      <c r="K40" s="68"/>
      <c r="L40" s="68"/>
      <c r="M40" s="68"/>
      <c r="N40" s="68"/>
    </row>
  </sheetData>
  <sheetProtection/>
  <mergeCells count="5">
    <mergeCell ref="C2:E2"/>
    <mergeCell ref="F2:H2"/>
    <mergeCell ref="I2:K2"/>
    <mergeCell ref="L2:N2"/>
    <mergeCell ref="B2:B3"/>
  </mergeCells>
  <printOptions/>
  <pageMargins left="0.3937007874015748" right="0.31496062992125984" top="0.4724409448818898" bottom="0.9448818897637796" header="0" footer="0.5511811023622047"/>
  <pageSetup firstPageNumber="4" useFirstPageNumber="1" horizontalDpi="600" verticalDpi="600" orientation="portrait" paperSize="9" scale="67" r:id="rId1"/>
  <headerFooter scaleWithDoc="0" alignWithMargins="0">
    <oddFooter>&amp;C&amp;16- &amp;P -</oddFooter>
  </headerFooter>
</worksheet>
</file>

<file path=xl/worksheets/sheet50.xml><?xml version="1.0" encoding="utf-8"?>
<worksheet xmlns="http://schemas.openxmlformats.org/spreadsheetml/2006/main" xmlns:r="http://schemas.openxmlformats.org/officeDocument/2006/relationships">
  <sheetPr>
    <pageSetUpPr fitToPage="1"/>
  </sheetPr>
  <dimension ref="B1:AA52"/>
  <sheetViews>
    <sheetView showGridLines="0" zoomScale="75" zoomScaleNormal="75" zoomScaleSheetLayoutView="75" zoomScalePageLayoutView="0" workbookViewId="0" topLeftCell="A1">
      <pane ySplit="2" topLeftCell="A3" activePane="bottomLeft" state="frozen"/>
      <selection pane="topLeft" activeCell="A1" sqref="A1"/>
      <selection pane="bottomLeft" activeCell="A1" sqref="A1"/>
    </sheetView>
  </sheetViews>
  <sheetFormatPr defaultColWidth="9.00390625" defaultRowHeight="13.5"/>
  <cols>
    <col min="1" max="1" width="2.625" style="45" customWidth="1"/>
    <col min="2" max="2" width="6.625" style="45" customWidth="1"/>
    <col min="3" max="3" width="6.375" style="45" customWidth="1"/>
    <col min="4" max="4" width="14.25390625" style="45" customWidth="1"/>
    <col min="5" max="5" width="10.00390625" style="45" customWidth="1"/>
    <col min="6" max="6" width="7.00390625" style="45" bestFit="1" customWidth="1"/>
    <col min="7" max="7" width="5.625" style="45" bestFit="1" customWidth="1"/>
    <col min="8" max="8" width="6.50390625" style="45" customWidth="1"/>
    <col min="9" max="9" width="7.00390625" style="45" bestFit="1" customWidth="1"/>
    <col min="10" max="10" width="9.875" style="45" customWidth="1"/>
    <col min="11" max="12" width="8.625" style="45" customWidth="1"/>
    <col min="13" max="13" width="7.625" style="45" bestFit="1" customWidth="1"/>
    <col min="14" max="16" width="7.625" style="45" customWidth="1"/>
    <col min="17" max="17" width="9.125" style="45" customWidth="1"/>
    <col min="18" max="25" width="7.625" style="45" customWidth="1"/>
    <col min="26" max="26" width="5.625" style="45" customWidth="1"/>
    <col min="27" max="27" width="9.00390625" style="45" customWidth="1"/>
    <col min="28" max="28" width="4.625" style="45" customWidth="1"/>
    <col min="29" max="29" width="6.875" style="45" customWidth="1"/>
    <col min="30" max="30" width="5.625" style="45" customWidth="1"/>
    <col min="31" max="16384" width="9.00390625" style="45" customWidth="1"/>
  </cols>
  <sheetData>
    <row r="1" spans="2:25" ht="27" customHeight="1" thickBot="1">
      <c r="B1" s="38" t="s">
        <v>862</v>
      </c>
      <c r="Y1" s="74" t="s">
        <v>125</v>
      </c>
    </row>
    <row r="2" spans="2:25" s="261" customFormat="1" ht="113.25" customHeight="1" thickBot="1">
      <c r="B2" s="1818" t="s">
        <v>1085</v>
      </c>
      <c r="C2" s="1819"/>
      <c r="D2" s="1820"/>
      <c r="E2" s="259" t="s">
        <v>512</v>
      </c>
      <c r="F2" s="259" t="s">
        <v>590</v>
      </c>
      <c r="G2" s="259" t="s">
        <v>591</v>
      </c>
      <c r="H2" s="318" t="s">
        <v>592</v>
      </c>
      <c r="I2" s="259" t="s">
        <v>593</v>
      </c>
      <c r="J2" s="259" t="s">
        <v>594</v>
      </c>
      <c r="K2" s="318" t="s">
        <v>513</v>
      </c>
      <c r="L2" s="259" t="s">
        <v>595</v>
      </c>
      <c r="M2" s="259" t="s">
        <v>596</v>
      </c>
      <c r="N2" s="259" t="s">
        <v>597</v>
      </c>
      <c r="O2" s="259" t="s">
        <v>598</v>
      </c>
      <c r="P2" s="259" t="s">
        <v>599</v>
      </c>
      <c r="Q2" s="318" t="s">
        <v>600</v>
      </c>
      <c r="R2" s="259" t="s">
        <v>722</v>
      </c>
      <c r="S2" s="318" t="s">
        <v>601</v>
      </c>
      <c r="T2" s="259" t="s">
        <v>538</v>
      </c>
      <c r="U2" s="259" t="s">
        <v>537</v>
      </c>
      <c r="V2" s="259" t="s">
        <v>539</v>
      </c>
      <c r="W2" s="1472" t="s">
        <v>1120</v>
      </c>
      <c r="X2" s="1472" t="s">
        <v>1124</v>
      </c>
      <c r="Y2" s="260" t="s">
        <v>514</v>
      </c>
    </row>
    <row r="3" spans="2:25" ht="30" customHeight="1">
      <c r="B3" s="176"/>
      <c r="C3" s="1019" t="s">
        <v>983</v>
      </c>
      <c r="D3" s="177"/>
      <c r="E3" s="179">
        <v>2593</v>
      </c>
      <c r="F3" s="179">
        <v>43</v>
      </c>
      <c r="G3" s="179">
        <v>4</v>
      </c>
      <c r="H3" s="179">
        <v>5</v>
      </c>
      <c r="I3" s="179">
        <v>280</v>
      </c>
      <c r="J3" s="179">
        <v>843</v>
      </c>
      <c r="K3" s="179">
        <v>65</v>
      </c>
      <c r="L3" s="179">
        <v>35</v>
      </c>
      <c r="M3" s="179">
        <v>126</v>
      </c>
      <c r="N3" s="179">
        <v>277</v>
      </c>
      <c r="O3" s="179">
        <v>15</v>
      </c>
      <c r="P3" s="179">
        <v>3</v>
      </c>
      <c r="Q3" s="179">
        <v>23</v>
      </c>
      <c r="R3" s="179">
        <v>180</v>
      </c>
      <c r="S3" s="179">
        <v>84</v>
      </c>
      <c r="T3" s="179">
        <v>2</v>
      </c>
      <c r="U3" s="179">
        <v>144</v>
      </c>
      <c r="V3" s="179">
        <v>64</v>
      </c>
      <c r="W3" s="179">
        <v>107</v>
      </c>
      <c r="X3" s="179">
        <v>289</v>
      </c>
      <c r="Y3" s="345">
        <v>4</v>
      </c>
    </row>
    <row r="4" spans="2:27" ht="30" customHeight="1">
      <c r="B4" s="163"/>
      <c r="C4" s="687" t="s">
        <v>992</v>
      </c>
      <c r="D4" s="177"/>
      <c r="E4" s="179">
        <v>2488</v>
      </c>
      <c r="F4" s="179">
        <v>28</v>
      </c>
      <c r="G4" s="179">
        <v>0</v>
      </c>
      <c r="H4" s="179">
        <v>7</v>
      </c>
      <c r="I4" s="179">
        <v>258</v>
      </c>
      <c r="J4" s="179">
        <v>829</v>
      </c>
      <c r="K4" s="179">
        <v>52</v>
      </c>
      <c r="L4" s="179">
        <v>42</v>
      </c>
      <c r="M4" s="179">
        <v>102</v>
      </c>
      <c r="N4" s="179">
        <v>244</v>
      </c>
      <c r="O4" s="179">
        <v>20</v>
      </c>
      <c r="P4" s="179">
        <v>5</v>
      </c>
      <c r="Q4" s="179">
        <v>26</v>
      </c>
      <c r="R4" s="179">
        <v>143</v>
      </c>
      <c r="S4" s="179">
        <v>113</v>
      </c>
      <c r="T4" s="179">
        <v>5</v>
      </c>
      <c r="U4" s="179">
        <v>126</v>
      </c>
      <c r="V4" s="179">
        <v>70</v>
      </c>
      <c r="W4" s="179">
        <v>133</v>
      </c>
      <c r="X4" s="179">
        <v>276</v>
      </c>
      <c r="Y4" s="345">
        <v>9</v>
      </c>
      <c r="AA4" s="319"/>
    </row>
    <row r="5" spans="2:27" ht="30" customHeight="1">
      <c r="B5" s="46"/>
      <c r="C5" s="242"/>
      <c r="D5" s="172" t="s">
        <v>225</v>
      </c>
      <c r="E5" s="47">
        <v>1038</v>
      </c>
      <c r="F5" s="47">
        <v>10</v>
      </c>
      <c r="G5" s="47">
        <v>0</v>
      </c>
      <c r="H5" s="47">
        <v>0</v>
      </c>
      <c r="I5" s="47">
        <v>41</v>
      </c>
      <c r="J5" s="47">
        <v>334</v>
      </c>
      <c r="K5" s="47">
        <v>4</v>
      </c>
      <c r="L5" s="47">
        <v>10</v>
      </c>
      <c r="M5" s="47">
        <v>35</v>
      </c>
      <c r="N5" s="47">
        <v>118</v>
      </c>
      <c r="O5" s="47">
        <v>10</v>
      </c>
      <c r="P5" s="47">
        <v>2</v>
      </c>
      <c r="Q5" s="47">
        <v>9</v>
      </c>
      <c r="R5" s="47">
        <v>72</v>
      </c>
      <c r="S5" s="47">
        <v>67</v>
      </c>
      <c r="T5" s="47">
        <v>3</v>
      </c>
      <c r="U5" s="47">
        <v>72</v>
      </c>
      <c r="V5" s="47">
        <v>27</v>
      </c>
      <c r="W5" s="47">
        <v>58</v>
      </c>
      <c r="X5" s="47">
        <v>161</v>
      </c>
      <c r="Y5" s="548">
        <v>5</v>
      </c>
      <c r="AA5" s="319"/>
    </row>
    <row r="6" spans="2:27" ht="30" customHeight="1">
      <c r="B6" s="46"/>
      <c r="C6" s="242" t="s">
        <v>457</v>
      </c>
      <c r="D6" s="172" t="s">
        <v>226</v>
      </c>
      <c r="E6" s="47">
        <v>238</v>
      </c>
      <c r="F6" s="47">
        <v>11</v>
      </c>
      <c r="G6" s="47">
        <v>0</v>
      </c>
      <c r="H6" s="47">
        <v>1</v>
      </c>
      <c r="I6" s="47">
        <v>19</v>
      </c>
      <c r="J6" s="47">
        <v>65</v>
      </c>
      <c r="K6" s="47">
        <v>2</v>
      </c>
      <c r="L6" s="47">
        <v>1</v>
      </c>
      <c r="M6" s="47">
        <v>10</v>
      </c>
      <c r="N6" s="47">
        <v>37</v>
      </c>
      <c r="O6" s="47">
        <v>1</v>
      </c>
      <c r="P6" s="47">
        <v>0</v>
      </c>
      <c r="Q6" s="47">
        <v>0</v>
      </c>
      <c r="R6" s="47">
        <v>16</v>
      </c>
      <c r="S6" s="47">
        <v>6</v>
      </c>
      <c r="T6" s="47">
        <v>0</v>
      </c>
      <c r="U6" s="47">
        <v>8</v>
      </c>
      <c r="V6" s="47">
        <v>17</v>
      </c>
      <c r="W6" s="47">
        <v>14</v>
      </c>
      <c r="X6" s="47">
        <v>30</v>
      </c>
      <c r="Y6" s="215">
        <v>0</v>
      </c>
      <c r="AA6" s="319"/>
    </row>
    <row r="7" spans="2:27" ht="30" customHeight="1">
      <c r="B7" s="46" t="s">
        <v>458</v>
      </c>
      <c r="C7" s="242"/>
      <c r="D7" s="172" t="s">
        <v>227</v>
      </c>
      <c r="E7" s="47">
        <v>657</v>
      </c>
      <c r="F7" s="47">
        <v>2</v>
      </c>
      <c r="G7" s="47">
        <v>0</v>
      </c>
      <c r="H7" s="47">
        <v>4</v>
      </c>
      <c r="I7" s="47">
        <v>162</v>
      </c>
      <c r="J7" s="47">
        <v>263</v>
      </c>
      <c r="K7" s="47">
        <v>40</v>
      </c>
      <c r="L7" s="47">
        <v>14</v>
      </c>
      <c r="M7" s="47">
        <v>32</v>
      </c>
      <c r="N7" s="47">
        <v>19</v>
      </c>
      <c r="O7" s="47">
        <v>0</v>
      </c>
      <c r="P7" s="47">
        <v>2</v>
      </c>
      <c r="Q7" s="47">
        <v>13</v>
      </c>
      <c r="R7" s="47">
        <v>3</v>
      </c>
      <c r="S7" s="47">
        <v>15</v>
      </c>
      <c r="T7" s="47">
        <v>1</v>
      </c>
      <c r="U7" s="47">
        <v>3</v>
      </c>
      <c r="V7" s="47">
        <v>3</v>
      </c>
      <c r="W7" s="47">
        <v>36</v>
      </c>
      <c r="X7" s="47">
        <v>43</v>
      </c>
      <c r="Y7" s="215">
        <v>2</v>
      </c>
      <c r="AA7" s="319"/>
    </row>
    <row r="8" spans="2:27" ht="30" customHeight="1">
      <c r="B8" s="46"/>
      <c r="C8" s="242" t="s">
        <v>459</v>
      </c>
      <c r="D8" s="172" t="s">
        <v>229</v>
      </c>
      <c r="E8" s="47">
        <v>223</v>
      </c>
      <c r="F8" s="47">
        <v>1</v>
      </c>
      <c r="G8" s="47">
        <v>0</v>
      </c>
      <c r="H8" s="47">
        <v>2</v>
      </c>
      <c r="I8" s="47">
        <v>12</v>
      </c>
      <c r="J8" s="47">
        <v>47</v>
      </c>
      <c r="K8" s="47">
        <v>3</v>
      </c>
      <c r="L8" s="47">
        <v>9</v>
      </c>
      <c r="M8" s="47">
        <v>14</v>
      </c>
      <c r="N8" s="47">
        <v>39</v>
      </c>
      <c r="O8" s="47">
        <v>8</v>
      </c>
      <c r="P8" s="47">
        <v>1</v>
      </c>
      <c r="Q8" s="47">
        <v>1</v>
      </c>
      <c r="R8" s="47">
        <v>11</v>
      </c>
      <c r="S8" s="47">
        <v>12</v>
      </c>
      <c r="T8" s="47">
        <v>1</v>
      </c>
      <c r="U8" s="47">
        <v>8</v>
      </c>
      <c r="V8" s="47">
        <v>17</v>
      </c>
      <c r="W8" s="47">
        <v>11</v>
      </c>
      <c r="X8" s="47">
        <v>25</v>
      </c>
      <c r="Y8" s="215">
        <v>1</v>
      </c>
      <c r="AA8" s="319"/>
    </row>
    <row r="9" spans="2:27" ht="30" customHeight="1">
      <c r="B9" s="46"/>
      <c r="C9" s="242"/>
      <c r="D9" s="172" t="s">
        <v>230</v>
      </c>
      <c r="E9" s="47">
        <v>34</v>
      </c>
      <c r="F9" s="47">
        <v>0</v>
      </c>
      <c r="G9" s="47">
        <v>0</v>
      </c>
      <c r="H9" s="47">
        <v>0</v>
      </c>
      <c r="I9" s="47">
        <v>4</v>
      </c>
      <c r="J9" s="47">
        <v>7</v>
      </c>
      <c r="K9" s="47">
        <v>0</v>
      </c>
      <c r="L9" s="47">
        <v>0</v>
      </c>
      <c r="M9" s="47">
        <v>2</v>
      </c>
      <c r="N9" s="47">
        <v>1</v>
      </c>
      <c r="O9" s="47">
        <v>0</v>
      </c>
      <c r="P9" s="47">
        <v>0</v>
      </c>
      <c r="Q9" s="47">
        <v>2</v>
      </c>
      <c r="R9" s="47">
        <v>7</v>
      </c>
      <c r="S9" s="47">
        <v>5</v>
      </c>
      <c r="T9" s="47">
        <v>0</v>
      </c>
      <c r="U9" s="47">
        <v>4</v>
      </c>
      <c r="V9" s="47">
        <v>0</v>
      </c>
      <c r="W9" s="47">
        <v>0</v>
      </c>
      <c r="X9" s="47">
        <v>2</v>
      </c>
      <c r="Y9" s="215">
        <v>0</v>
      </c>
      <c r="AA9" s="319"/>
    </row>
    <row r="10" spans="2:27" ht="30" customHeight="1">
      <c r="B10" s="46" t="s">
        <v>460</v>
      </c>
      <c r="C10" s="242" t="s">
        <v>461</v>
      </c>
      <c r="D10" s="172" t="s">
        <v>232</v>
      </c>
      <c r="E10" s="47">
        <v>34</v>
      </c>
      <c r="F10" s="47">
        <v>0</v>
      </c>
      <c r="G10" s="47">
        <v>0</v>
      </c>
      <c r="H10" s="47">
        <v>0</v>
      </c>
      <c r="I10" s="47">
        <v>0</v>
      </c>
      <c r="J10" s="47">
        <v>11</v>
      </c>
      <c r="K10" s="47">
        <v>0</v>
      </c>
      <c r="L10" s="47">
        <v>0</v>
      </c>
      <c r="M10" s="47">
        <v>0</v>
      </c>
      <c r="N10" s="47">
        <v>3</v>
      </c>
      <c r="O10" s="47">
        <v>0</v>
      </c>
      <c r="P10" s="47">
        <v>0</v>
      </c>
      <c r="Q10" s="47">
        <v>0</v>
      </c>
      <c r="R10" s="47">
        <v>14</v>
      </c>
      <c r="S10" s="47">
        <v>0</v>
      </c>
      <c r="T10" s="47">
        <v>0</v>
      </c>
      <c r="U10" s="47">
        <v>4</v>
      </c>
      <c r="V10" s="47">
        <v>0</v>
      </c>
      <c r="W10" s="47">
        <v>1</v>
      </c>
      <c r="X10" s="47">
        <v>1</v>
      </c>
      <c r="Y10" s="215">
        <v>0</v>
      </c>
      <c r="AA10" s="319"/>
    </row>
    <row r="11" spans="2:27" ht="30" customHeight="1">
      <c r="B11" s="46"/>
      <c r="C11" s="242"/>
      <c r="D11" s="172" t="s">
        <v>233</v>
      </c>
      <c r="E11" s="47">
        <v>0</v>
      </c>
      <c r="F11" s="47">
        <v>0</v>
      </c>
      <c r="G11" s="47">
        <v>0</v>
      </c>
      <c r="H11" s="47">
        <v>0</v>
      </c>
      <c r="I11" s="47">
        <v>0</v>
      </c>
      <c r="J11" s="47">
        <v>0</v>
      </c>
      <c r="K11" s="47">
        <v>0</v>
      </c>
      <c r="L11" s="47">
        <v>0</v>
      </c>
      <c r="M11" s="47">
        <v>0</v>
      </c>
      <c r="N11" s="47">
        <v>0</v>
      </c>
      <c r="O11" s="47">
        <v>0</v>
      </c>
      <c r="P11" s="47">
        <v>0</v>
      </c>
      <c r="Q11" s="47">
        <v>0</v>
      </c>
      <c r="R11" s="47">
        <v>0</v>
      </c>
      <c r="S11" s="47">
        <v>0</v>
      </c>
      <c r="T11" s="47">
        <v>0</v>
      </c>
      <c r="U11" s="47">
        <v>0</v>
      </c>
      <c r="V11" s="47">
        <v>0</v>
      </c>
      <c r="W11" s="47">
        <v>0</v>
      </c>
      <c r="X11" s="47">
        <v>0</v>
      </c>
      <c r="Y11" s="215">
        <v>0</v>
      </c>
      <c r="AA11" s="319"/>
    </row>
    <row r="12" spans="2:27" ht="30" customHeight="1">
      <c r="B12" s="46"/>
      <c r="C12" s="242"/>
      <c r="D12" s="262" t="s">
        <v>583</v>
      </c>
      <c r="E12" s="346">
        <v>22</v>
      </c>
      <c r="F12" s="47">
        <v>0</v>
      </c>
      <c r="G12" s="47">
        <v>0</v>
      </c>
      <c r="H12" s="47">
        <v>0</v>
      </c>
      <c r="I12" s="47">
        <v>0</v>
      </c>
      <c r="J12" s="47">
        <v>12</v>
      </c>
      <c r="K12" s="47">
        <v>0</v>
      </c>
      <c r="L12" s="47">
        <v>7</v>
      </c>
      <c r="M12" s="47">
        <v>0</v>
      </c>
      <c r="N12" s="47">
        <v>1</v>
      </c>
      <c r="O12" s="47">
        <v>0</v>
      </c>
      <c r="P12" s="47">
        <v>0</v>
      </c>
      <c r="Q12" s="47">
        <v>0</v>
      </c>
      <c r="R12" s="47">
        <v>0</v>
      </c>
      <c r="S12" s="47">
        <v>1</v>
      </c>
      <c r="T12" s="47">
        <v>0</v>
      </c>
      <c r="U12" s="47">
        <v>1</v>
      </c>
      <c r="V12" s="47">
        <v>0</v>
      </c>
      <c r="W12" s="47">
        <v>0</v>
      </c>
      <c r="X12" s="47">
        <v>0</v>
      </c>
      <c r="Y12" s="215">
        <v>0</v>
      </c>
      <c r="AA12" s="319"/>
    </row>
    <row r="13" spans="2:27" ht="30" customHeight="1">
      <c r="B13" s="46"/>
      <c r="C13" s="242"/>
      <c r="D13" s="51" t="s">
        <v>584</v>
      </c>
      <c r="E13" s="346">
        <v>18</v>
      </c>
      <c r="F13" s="47">
        <v>0</v>
      </c>
      <c r="G13" s="47">
        <v>0</v>
      </c>
      <c r="H13" s="47">
        <v>0</v>
      </c>
      <c r="I13" s="47">
        <v>0</v>
      </c>
      <c r="J13" s="47">
        <v>1</v>
      </c>
      <c r="K13" s="47">
        <v>0</v>
      </c>
      <c r="L13" s="47">
        <v>0</v>
      </c>
      <c r="M13" s="47">
        <v>0</v>
      </c>
      <c r="N13" s="47">
        <v>0</v>
      </c>
      <c r="O13" s="47">
        <v>0</v>
      </c>
      <c r="P13" s="47">
        <v>0</v>
      </c>
      <c r="Q13" s="47">
        <v>0</v>
      </c>
      <c r="R13" s="47">
        <v>0</v>
      </c>
      <c r="S13" s="47">
        <v>1</v>
      </c>
      <c r="T13" s="47">
        <v>0</v>
      </c>
      <c r="U13" s="47">
        <v>16</v>
      </c>
      <c r="V13" s="47">
        <v>0</v>
      </c>
      <c r="W13" s="47">
        <v>0</v>
      </c>
      <c r="X13" s="47">
        <v>0</v>
      </c>
      <c r="Y13" s="215">
        <v>0</v>
      </c>
      <c r="AA13" s="319"/>
    </row>
    <row r="14" spans="2:27" ht="30" customHeight="1">
      <c r="B14" s="46"/>
      <c r="C14" s="242"/>
      <c r="D14" s="172" t="s">
        <v>215</v>
      </c>
      <c r="E14" s="47">
        <v>36</v>
      </c>
      <c r="F14" s="47">
        <v>0</v>
      </c>
      <c r="G14" s="47">
        <v>0</v>
      </c>
      <c r="H14" s="47">
        <v>0</v>
      </c>
      <c r="I14" s="47">
        <v>4</v>
      </c>
      <c r="J14" s="47">
        <v>18</v>
      </c>
      <c r="K14" s="47">
        <v>3</v>
      </c>
      <c r="L14" s="47">
        <v>0</v>
      </c>
      <c r="M14" s="47">
        <v>0</v>
      </c>
      <c r="N14" s="47">
        <v>1</v>
      </c>
      <c r="O14" s="47">
        <v>0</v>
      </c>
      <c r="P14" s="47">
        <v>0</v>
      </c>
      <c r="Q14" s="47">
        <v>1</v>
      </c>
      <c r="R14" s="47">
        <v>3</v>
      </c>
      <c r="S14" s="47">
        <v>0</v>
      </c>
      <c r="T14" s="47">
        <v>0</v>
      </c>
      <c r="U14" s="47">
        <v>1</v>
      </c>
      <c r="V14" s="47">
        <v>0</v>
      </c>
      <c r="W14" s="47">
        <v>1</v>
      </c>
      <c r="X14" s="47">
        <v>4</v>
      </c>
      <c r="Y14" s="215">
        <v>0</v>
      </c>
      <c r="AA14" s="319"/>
    </row>
    <row r="15" spans="2:27" ht="30" customHeight="1">
      <c r="B15" s="46"/>
      <c r="C15" s="243"/>
      <c r="D15" s="177" t="s">
        <v>275</v>
      </c>
      <c r="E15" s="179">
        <v>188</v>
      </c>
      <c r="F15" s="179">
        <v>4</v>
      </c>
      <c r="G15" s="541">
        <v>0</v>
      </c>
      <c r="H15" s="541">
        <v>0</v>
      </c>
      <c r="I15" s="179">
        <v>16</v>
      </c>
      <c r="J15" s="179">
        <v>71</v>
      </c>
      <c r="K15" s="179">
        <v>0</v>
      </c>
      <c r="L15" s="541">
        <v>1</v>
      </c>
      <c r="M15" s="179">
        <v>9</v>
      </c>
      <c r="N15" s="179">
        <v>25</v>
      </c>
      <c r="O15" s="541">
        <v>1</v>
      </c>
      <c r="P15" s="179">
        <v>0</v>
      </c>
      <c r="Q15" s="541">
        <v>0</v>
      </c>
      <c r="R15" s="179">
        <v>17</v>
      </c>
      <c r="S15" s="179">
        <v>6</v>
      </c>
      <c r="T15" s="541">
        <v>0</v>
      </c>
      <c r="U15" s="179">
        <v>9</v>
      </c>
      <c r="V15" s="179">
        <v>6</v>
      </c>
      <c r="W15" s="179">
        <v>12</v>
      </c>
      <c r="X15" s="179">
        <v>10</v>
      </c>
      <c r="Y15" s="218">
        <v>1</v>
      </c>
      <c r="AA15" s="319"/>
    </row>
    <row r="16" spans="2:27" ht="30" customHeight="1">
      <c r="B16" s="46"/>
      <c r="C16" s="242"/>
      <c r="D16" s="172" t="s">
        <v>11</v>
      </c>
      <c r="E16" s="47">
        <v>2433</v>
      </c>
      <c r="F16" s="47">
        <v>28</v>
      </c>
      <c r="G16" s="47">
        <v>0</v>
      </c>
      <c r="H16" s="47">
        <v>7</v>
      </c>
      <c r="I16" s="47">
        <v>256</v>
      </c>
      <c r="J16" s="47">
        <v>816</v>
      </c>
      <c r="K16" s="47">
        <v>52</v>
      </c>
      <c r="L16" s="47">
        <v>41</v>
      </c>
      <c r="M16" s="47">
        <v>99</v>
      </c>
      <c r="N16" s="47">
        <v>237</v>
      </c>
      <c r="O16" s="47">
        <v>20</v>
      </c>
      <c r="P16" s="47">
        <v>5</v>
      </c>
      <c r="Q16" s="47">
        <v>26</v>
      </c>
      <c r="R16" s="47">
        <v>140</v>
      </c>
      <c r="S16" s="47">
        <v>103</v>
      </c>
      <c r="T16" s="47">
        <v>5</v>
      </c>
      <c r="U16" s="47">
        <v>124</v>
      </c>
      <c r="V16" s="47">
        <v>69</v>
      </c>
      <c r="W16" s="47">
        <v>122</v>
      </c>
      <c r="X16" s="47">
        <v>274</v>
      </c>
      <c r="Y16" s="48">
        <v>9</v>
      </c>
      <c r="AA16" s="319"/>
    </row>
    <row r="17" spans="2:27" ht="30" customHeight="1">
      <c r="B17" s="46"/>
      <c r="C17" s="242" t="s">
        <v>462</v>
      </c>
      <c r="D17" s="177" t="s">
        <v>12</v>
      </c>
      <c r="E17" s="179">
        <v>55</v>
      </c>
      <c r="F17" s="541">
        <v>0</v>
      </c>
      <c r="G17" s="541">
        <v>0</v>
      </c>
      <c r="H17" s="541">
        <v>0</v>
      </c>
      <c r="I17" s="179">
        <v>2</v>
      </c>
      <c r="J17" s="179">
        <v>13</v>
      </c>
      <c r="K17" s="179">
        <v>0</v>
      </c>
      <c r="L17" s="541">
        <v>1</v>
      </c>
      <c r="M17" s="179">
        <v>3</v>
      </c>
      <c r="N17" s="179">
        <v>7</v>
      </c>
      <c r="O17" s="541">
        <v>0</v>
      </c>
      <c r="P17" s="541">
        <v>0</v>
      </c>
      <c r="Q17" s="541">
        <v>0</v>
      </c>
      <c r="R17" s="179">
        <v>3</v>
      </c>
      <c r="S17" s="179">
        <v>10</v>
      </c>
      <c r="T17" s="541">
        <v>0</v>
      </c>
      <c r="U17" s="179">
        <v>2</v>
      </c>
      <c r="V17" s="541">
        <v>1</v>
      </c>
      <c r="W17" s="179">
        <v>11</v>
      </c>
      <c r="X17" s="179">
        <v>2</v>
      </c>
      <c r="Y17" s="218">
        <v>0</v>
      </c>
      <c r="AA17" s="319"/>
    </row>
    <row r="18" spans="2:27" ht="30" customHeight="1">
      <c r="B18" s="46"/>
      <c r="C18" s="242" t="s">
        <v>463</v>
      </c>
      <c r="D18" s="172" t="s">
        <v>515</v>
      </c>
      <c r="E18" s="47">
        <v>1664</v>
      </c>
      <c r="F18" s="47">
        <v>25</v>
      </c>
      <c r="G18" s="47">
        <v>0</v>
      </c>
      <c r="H18" s="47">
        <v>7</v>
      </c>
      <c r="I18" s="47">
        <v>148</v>
      </c>
      <c r="J18" s="47">
        <v>616</v>
      </c>
      <c r="K18" s="47">
        <v>23</v>
      </c>
      <c r="L18" s="47">
        <v>17</v>
      </c>
      <c r="M18" s="47">
        <v>64</v>
      </c>
      <c r="N18" s="47">
        <v>168</v>
      </c>
      <c r="O18" s="47">
        <v>20</v>
      </c>
      <c r="P18" s="47">
        <v>3</v>
      </c>
      <c r="Q18" s="47">
        <v>15</v>
      </c>
      <c r="R18" s="47">
        <v>72</v>
      </c>
      <c r="S18" s="47">
        <v>58</v>
      </c>
      <c r="T18" s="47">
        <v>5</v>
      </c>
      <c r="U18" s="47">
        <v>105</v>
      </c>
      <c r="V18" s="47">
        <v>63</v>
      </c>
      <c r="W18" s="47">
        <v>73</v>
      </c>
      <c r="X18" s="47">
        <v>176</v>
      </c>
      <c r="Y18" s="548">
        <v>6</v>
      </c>
      <c r="AA18" s="319"/>
    </row>
    <row r="19" spans="2:27" ht="30" customHeight="1">
      <c r="B19" s="104"/>
      <c r="C19" s="243"/>
      <c r="D19" s="177" t="s">
        <v>516</v>
      </c>
      <c r="E19" s="179">
        <v>824</v>
      </c>
      <c r="F19" s="179">
        <v>3</v>
      </c>
      <c r="G19" s="179">
        <v>0</v>
      </c>
      <c r="H19" s="179">
        <v>0</v>
      </c>
      <c r="I19" s="179">
        <v>110</v>
      </c>
      <c r="J19" s="179">
        <v>213</v>
      </c>
      <c r="K19" s="179">
        <v>29</v>
      </c>
      <c r="L19" s="179">
        <v>25</v>
      </c>
      <c r="M19" s="179">
        <v>38</v>
      </c>
      <c r="N19" s="179">
        <v>76</v>
      </c>
      <c r="O19" s="541">
        <v>0</v>
      </c>
      <c r="P19" s="179">
        <v>2</v>
      </c>
      <c r="Q19" s="179">
        <v>11</v>
      </c>
      <c r="R19" s="179">
        <v>71</v>
      </c>
      <c r="S19" s="179">
        <v>55</v>
      </c>
      <c r="T19" s="541">
        <v>0</v>
      </c>
      <c r="U19" s="179">
        <v>21</v>
      </c>
      <c r="V19" s="179">
        <v>7</v>
      </c>
      <c r="W19" s="179">
        <v>60</v>
      </c>
      <c r="X19" s="179">
        <v>100</v>
      </c>
      <c r="Y19" s="218">
        <v>3</v>
      </c>
      <c r="AA19" s="319"/>
    </row>
    <row r="20" spans="2:27" ht="30" customHeight="1">
      <c r="B20" s="46"/>
      <c r="C20" s="242"/>
      <c r="D20" s="178" t="s">
        <v>5</v>
      </c>
      <c r="E20" s="347">
        <v>1539</v>
      </c>
      <c r="F20" s="347">
        <v>20</v>
      </c>
      <c r="G20" s="347">
        <v>0</v>
      </c>
      <c r="H20" s="347">
        <v>6</v>
      </c>
      <c r="I20" s="347">
        <v>239</v>
      </c>
      <c r="J20" s="347">
        <v>569</v>
      </c>
      <c r="K20" s="347">
        <v>48</v>
      </c>
      <c r="L20" s="347">
        <v>25</v>
      </c>
      <c r="M20" s="347">
        <v>77</v>
      </c>
      <c r="N20" s="347">
        <v>91</v>
      </c>
      <c r="O20" s="347">
        <v>3</v>
      </c>
      <c r="P20" s="347">
        <v>3</v>
      </c>
      <c r="Q20" s="347">
        <v>17</v>
      </c>
      <c r="R20" s="347">
        <v>44</v>
      </c>
      <c r="S20" s="347">
        <v>52</v>
      </c>
      <c r="T20" s="374">
        <v>0</v>
      </c>
      <c r="U20" s="347">
        <v>35</v>
      </c>
      <c r="V20" s="347">
        <v>24</v>
      </c>
      <c r="W20" s="347">
        <v>75</v>
      </c>
      <c r="X20" s="347">
        <v>206</v>
      </c>
      <c r="Y20" s="571">
        <v>5</v>
      </c>
      <c r="AA20" s="319"/>
    </row>
    <row r="21" spans="2:27" ht="30" customHeight="1">
      <c r="B21" s="46"/>
      <c r="C21" s="242" t="s">
        <v>457</v>
      </c>
      <c r="D21" s="1197" t="s">
        <v>225</v>
      </c>
      <c r="E21" s="47">
        <v>512</v>
      </c>
      <c r="F21" s="47">
        <v>7</v>
      </c>
      <c r="G21" s="47">
        <v>0</v>
      </c>
      <c r="H21" s="47">
        <v>0</v>
      </c>
      <c r="I21" s="47">
        <v>38</v>
      </c>
      <c r="J21" s="47">
        <v>192</v>
      </c>
      <c r="K21" s="47">
        <v>4</v>
      </c>
      <c r="L21" s="47">
        <v>4</v>
      </c>
      <c r="M21" s="47">
        <v>22</v>
      </c>
      <c r="N21" s="47">
        <v>26</v>
      </c>
      <c r="O21" s="47">
        <v>3</v>
      </c>
      <c r="P21" s="47">
        <v>1</v>
      </c>
      <c r="Q21" s="47">
        <v>4</v>
      </c>
      <c r="R21" s="47">
        <v>21</v>
      </c>
      <c r="S21" s="47">
        <v>31</v>
      </c>
      <c r="T21" s="47">
        <v>0</v>
      </c>
      <c r="U21" s="47">
        <v>14</v>
      </c>
      <c r="V21" s="47">
        <v>7</v>
      </c>
      <c r="W21" s="47">
        <v>27</v>
      </c>
      <c r="X21" s="47">
        <v>109</v>
      </c>
      <c r="Y21" s="571">
        <v>2</v>
      </c>
      <c r="AA21" s="319"/>
    </row>
    <row r="22" spans="2:27" ht="30" customHeight="1">
      <c r="B22" s="46"/>
      <c r="C22" s="242"/>
      <c r="D22" s="216" t="s">
        <v>226</v>
      </c>
      <c r="E22" s="47">
        <v>144</v>
      </c>
      <c r="F22" s="47">
        <v>6</v>
      </c>
      <c r="G22" s="47">
        <v>0</v>
      </c>
      <c r="H22" s="47">
        <v>0</v>
      </c>
      <c r="I22" s="47">
        <v>18</v>
      </c>
      <c r="J22" s="47">
        <v>44</v>
      </c>
      <c r="K22" s="47">
        <v>2</v>
      </c>
      <c r="L22" s="47">
        <v>0</v>
      </c>
      <c r="M22" s="47">
        <v>7</v>
      </c>
      <c r="N22" s="47">
        <v>19</v>
      </c>
      <c r="O22" s="47">
        <v>0</v>
      </c>
      <c r="P22" s="47">
        <v>0</v>
      </c>
      <c r="Q22" s="47">
        <v>0</v>
      </c>
      <c r="R22" s="47">
        <v>3</v>
      </c>
      <c r="S22" s="47">
        <v>2</v>
      </c>
      <c r="T22" s="47">
        <v>0</v>
      </c>
      <c r="U22" s="47">
        <v>3</v>
      </c>
      <c r="V22" s="47">
        <v>8</v>
      </c>
      <c r="W22" s="47">
        <v>7</v>
      </c>
      <c r="X22" s="47">
        <v>25</v>
      </c>
      <c r="Y22" s="48">
        <v>0</v>
      </c>
      <c r="AA22" s="319"/>
    </row>
    <row r="23" spans="2:27" ht="30" customHeight="1">
      <c r="B23" s="46" t="s">
        <v>8</v>
      </c>
      <c r="C23" s="242" t="s">
        <v>459</v>
      </c>
      <c r="D23" s="216" t="s">
        <v>227</v>
      </c>
      <c r="E23" s="47">
        <v>594</v>
      </c>
      <c r="F23" s="47">
        <v>2</v>
      </c>
      <c r="G23" s="47">
        <v>0</v>
      </c>
      <c r="H23" s="47">
        <v>4</v>
      </c>
      <c r="I23" s="47">
        <v>153</v>
      </c>
      <c r="J23" s="47">
        <v>240</v>
      </c>
      <c r="K23" s="47">
        <v>37</v>
      </c>
      <c r="L23" s="47">
        <v>13</v>
      </c>
      <c r="M23" s="47">
        <v>29</v>
      </c>
      <c r="N23" s="47">
        <v>15</v>
      </c>
      <c r="O23" s="47">
        <v>0</v>
      </c>
      <c r="P23" s="47">
        <v>2</v>
      </c>
      <c r="Q23" s="47">
        <v>11</v>
      </c>
      <c r="R23" s="47">
        <v>1</v>
      </c>
      <c r="S23" s="47">
        <v>11</v>
      </c>
      <c r="T23" s="47">
        <v>0</v>
      </c>
      <c r="U23" s="47">
        <v>3</v>
      </c>
      <c r="V23" s="47">
        <v>2</v>
      </c>
      <c r="W23" s="47">
        <v>31</v>
      </c>
      <c r="X23" s="47">
        <v>38</v>
      </c>
      <c r="Y23" s="48">
        <v>2</v>
      </c>
      <c r="AA23" s="319"/>
    </row>
    <row r="24" spans="2:27" ht="30" customHeight="1">
      <c r="B24" s="46"/>
      <c r="C24" s="242"/>
      <c r="D24" s="216" t="s">
        <v>229</v>
      </c>
      <c r="E24" s="47">
        <v>97</v>
      </c>
      <c r="F24" s="47">
        <v>1</v>
      </c>
      <c r="G24" s="47">
        <v>0</v>
      </c>
      <c r="H24" s="47">
        <v>2</v>
      </c>
      <c r="I24" s="47">
        <v>6</v>
      </c>
      <c r="J24" s="47">
        <v>25</v>
      </c>
      <c r="K24" s="47">
        <v>2</v>
      </c>
      <c r="L24" s="47">
        <v>2</v>
      </c>
      <c r="M24" s="47">
        <v>9</v>
      </c>
      <c r="N24" s="47">
        <v>16</v>
      </c>
      <c r="O24" s="47">
        <v>0</v>
      </c>
      <c r="P24" s="47">
        <v>0</v>
      </c>
      <c r="Q24" s="47">
        <v>0</v>
      </c>
      <c r="R24" s="47">
        <v>1</v>
      </c>
      <c r="S24" s="47">
        <v>0</v>
      </c>
      <c r="T24" s="47">
        <v>0</v>
      </c>
      <c r="U24" s="47">
        <v>4</v>
      </c>
      <c r="V24" s="47">
        <v>5</v>
      </c>
      <c r="W24" s="47">
        <v>5</v>
      </c>
      <c r="X24" s="47">
        <v>19</v>
      </c>
      <c r="Y24" s="48">
        <v>0</v>
      </c>
      <c r="AA24" s="319"/>
    </row>
    <row r="25" spans="2:27" ht="30" customHeight="1">
      <c r="B25" s="46"/>
      <c r="C25" s="242" t="s">
        <v>461</v>
      </c>
      <c r="D25" s="216" t="s">
        <v>230</v>
      </c>
      <c r="E25" s="47">
        <v>20</v>
      </c>
      <c r="F25" s="47">
        <v>0</v>
      </c>
      <c r="G25" s="47">
        <v>0</v>
      </c>
      <c r="H25" s="47">
        <v>0</v>
      </c>
      <c r="I25" s="47">
        <v>4</v>
      </c>
      <c r="J25" s="47">
        <v>5</v>
      </c>
      <c r="K25" s="47">
        <v>0</v>
      </c>
      <c r="L25" s="47">
        <v>0</v>
      </c>
      <c r="M25" s="47">
        <v>2</v>
      </c>
      <c r="N25" s="47">
        <v>0</v>
      </c>
      <c r="O25" s="47">
        <v>0</v>
      </c>
      <c r="P25" s="47">
        <v>0</v>
      </c>
      <c r="Q25" s="47">
        <v>1</v>
      </c>
      <c r="R25" s="47">
        <v>3</v>
      </c>
      <c r="S25" s="47">
        <v>2</v>
      </c>
      <c r="T25" s="47">
        <v>0</v>
      </c>
      <c r="U25" s="47">
        <v>1</v>
      </c>
      <c r="V25" s="47">
        <v>0</v>
      </c>
      <c r="W25" s="47">
        <v>0</v>
      </c>
      <c r="X25" s="47">
        <v>2</v>
      </c>
      <c r="Y25" s="48">
        <v>0</v>
      </c>
      <c r="AA25" s="319"/>
    </row>
    <row r="26" spans="2:27" ht="30" customHeight="1">
      <c r="B26" s="46"/>
      <c r="C26" s="242"/>
      <c r="D26" s="216" t="s">
        <v>232</v>
      </c>
      <c r="E26" s="47">
        <v>17</v>
      </c>
      <c r="F26" s="47">
        <v>0</v>
      </c>
      <c r="G26" s="47">
        <v>0</v>
      </c>
      <c r="H26" s="47">
        <v>0</v>
      </c>
      <c r="I26" s="47">
        <v>0</v>
      </c>
      <c r="J26" s="47">
        <v>7</v>
      </c>
      <c r="K26" s="47">
        <v>0</v>
      </c>
      <c r="L26" s="47">
        <v>0</v>
      </c>
      <c r="M26" s="47">
        <v>0</v>
      </c>
      <c r="N26" s="47">
        <v>2</v>
      </c>
      <c r="O26" s="47">
        <v>0</v>
      </c>
      <c r="P26" s="47">
        <v>0</v>
      </c>
      <c r="Q26" s="47">
        <v>0</v>
      </c>
      <c r="R26" s="47">
        <v>7</v>
      </c>
      <c r="S26" s="47">
        <v>0</v>
      </c>
      <c r="T26" s="47">
        <v>0</v>
      </c>
      <c r="U26" s="47">
        <v>0</v>
      </c>
      <c r="V26" s="47">
        <v>0</v>
      </c>
      <c r="W26" s="47">
        <v>0</v>
      </c>
      <c r="X26" s="47">
        <v>1</v>
      </c>
      <c r="Y26" s="48">
        <v>0</v>
      </c>
      <c r="AA26" s="319"/>
    </row>
    <row r="27" spans="2:27" ht="30" customHeight="1">
      <c r="B27" s="46"/>
      <c r="C27" s="242"/>
      <c r="D27" s="216" t="s">
        <v>233</v>
      </c>
      <c r="E27" s="47">
        <v>0</v>
      </c>
      <c r="F27" s="47">
        <v>0</v>
      </c>
      <c r="G27" s="47">
        <v>0</v>
      </c>
      <c r="H27" s="47">
        <v>0</v>
      </c>
      <c r="I27" s="47">
        <v>0</v>
      </c>
      <c r="J27" s="47">
        <v>0</v>
      </c>
      <c r="K27" s="47">
        <v>0</v>
      </c>
      <c r="L27" s="47">
        <v>0</v>
      </c>
      <c r="M27" s="47">
        <v>0</v>
      </c>
      <c r="N27" s="47">
        <v>0</v>
      </c>
      <c r="O27" s="47">
        <v>0</v>
      </c>
      <c r="P27" s="47">
        <v>0</v>
      </c>
      <c r="Q27" s="47">
        <v>0</v>
      </c>
      <c r="R27" s="47">
        <v>0</v>
      </c>
      <c r="S27" s="47">
        <v>0</v>
      </c>
      <c r="T27" s="47">
        <v>0</v>
      </c>
      <c r="U27" s="47">
        <v>0</v>
      </c>
      <c r="V27" s="47">
        <v>0</v>
      </c>
      <c r="W27" s="47">
        <v>0</v>
      </c>
      <c r="X27" s="47">
        <v>0</v>
      </c>
      <c r="Y27" s="48">
        <v>0</v>
      </c>
      <c r="AA27" s="319"/>
    </row>
    <row r="28" spans="2:27" ht="30" customHeight="1">
      <c r="B28" s="46"/>
      <c r="C28" s="242"/>
      <c r="D28" s="262" t="s">
        <v>583</v>
      </c>
      <c r="E28" s="346">
        <v>14</v>
      </c>
      <c r="F28" s="47">
        <v>0</v>
      </c>
      <c r="G28" s="47">
        <v>0</v>
      </c>
      <c r="H28" s="47">
        <v>0</v>
      </c>
      <c r="I28" s="47">
        <v>0</v>
      </c>
      <c r="J28" s="47">
        <v>6</v>
      </c>
      <c r="K28" s="47">
        <v>0</v>
      </c>
      <c r="L28" s="47">
        <v>6</v>
      </c>
      <c r="M28" s="47">
        <v>0</v>
      </c>
      <c r="N28" s="47">
        <v>1</v>
      </c>
      <c r="O28" s="47">
        <v>0</v>
      </c>
      <c r="P28" s="47">
        <v>0</v>
      </c>
      <c r="Q28" s="47">
        <v>0</v>
      </c>
      <c r="R28" s="47">
        <v>0</v>
      </c>
      <c r="S28" s="47">
        <v>1</v>
      </c>
      <c r="T28" s="47">
        <v>0</v>
      </c>
      <c r="U28" s="47">
        <v>0</v>
      </c>
      <c r="V28" s="47">
        <v>0</v>
      </c>
      <c r="W28" s="47">
        <v>0</v>
      </c>
      <c r="X28" s="47">
        <v>0</v>
      </c>
      <c r="Y28" s="48">
        <v>0</v>
      </c>
      <c r="AA28" s="319"/>
    </row>
    <row r="29" spans="2:27" ht="30" customHeight="1">
      <c r="B29" s="46"/>
      <c r="C29" s="242"/>
      <c r="D29" s="51" t="s">
        <v>584</v>
      </c>
      <c r="E29" s="346">
        <v>5</v>
      </c>
      <c r="F29" s="47">
        <v>0</v>
      </c>
      <c r="G29" s="47">
        <v>0</v>
      </c>
      <c r="H29" s="47">
        <v>0</v>
      </c>
      <c r="I29" s="47">
        <v>0</v>
      </c>
      <c r="J29" s="47">
        <v>1</v>
      </c>
      <c r="K29" s="47">
        <v>0</v>
      </c>
      <c r="L29" s="47">
        <v>0</v>
      </c>
      <c r="M29" s="47">
        <v>0</v>
      </c>
      <c r="N29" s="47">
        <v>0</v>
      </c>
      <c r="O29" s="47">
        <v>0</v>
      </c>
      <c r="P29" s="47">
        <v>0</v>
      </c>
      <c r="Q29" s="47">
        <v>0</v>
      </c>
      <c r="R29" s="47">
        <v>0</v>
      </c>
      <c r="S29" s="47">
        <v>0</v>
      </c>
      <c r="T29" s="47">
        <v>0</v>
      </c>
      <c r="U29" s="47">
        <v>4</v>
      </c>
      <c r="V29" s="47">
        <v>0</v>
      </c>
      <c r="W29" s="47">
        <v>0</v>
      </c>
      <c r="X29" s="47">
        <v>0</v>
      </c>
      <c r="Y29" s="48">
        <v>0</v>
      </c>
      <c r="AA29" s="319"/>
    </row>
    <row r="30" spans="2:27" ht="30" customHeight="1">
      <c r="B30" s="46"/>
      <c r="C30" s="242"/>
      <c r="D30" s="216" t="s">
        <v>215</v>
      </c>
      <c r="E30" s="47">
        <v>28</v>
      </c>
      <c r="F30" s="47">
        <v>0</v>
      </c>
      <c r="G30" s="47">
        <v>0</v>
      </c>
      <c r="H30" s="47">
        <v>0</v>
      </c>
      <c r="I30" s="47">
        <v>4</v>
      </c>
      <c r="J30" s="47">
        <v>14</v>
      </c>
      <c r="K30" s="47">
        <v>3</v>
      </c>
      <c r="L30" s="47">
        <v>0</v>
      </c>
      <c r="M30" s="47">
        <v>0</v>
      </c>
      <c r="N30" s="47">
        <v>1</v>
      </c>
      <c r="O30" s="47">
        <v>0</v>
      </c>
      <c r="P30" s="47">
        <v>0</v>
      </c>
      <c r="Q30" s="47">
        <v>1</v>
      </c>
      <c r="R30" s="47">
        <v>1</v>
      </c>
      <c r="S30" s="47">
        <v>0</v>
      </c>
      <c r="T30" s="47">
        <v>0</v>
      </c>
      <c r="U30" s="47">
        <v>1</v>
      </c>
      <c r="V30" s="47">
        <v>0</v>
      </c>
      <c r="W30" s="47">
        <v>0</v>
      </c>
      <c r="X30" s="47">
        <v>3</v>
      </c>
      <c r="Y30" s="48">
        <v>0</v>
      </c>
      <c r="AA30" s="319"/>
    </row>
    <row r="31" spans="2:27" ht="30" customHeight="1">
      <c r="B31" s="46"/>
      <c r="C31" s="243"/>
      <c r="D31" s="1198" t="s">
        <v>275</v>
      </c>
      <c r="E31" s="179">
        <v>108</v>
      </c>
      <c r="F31" s="179">
        <v>4</v>
      </c>
      <c r="G31" s="179">
        <v>0</v>
      </c>
      <c r="H31" s="179">
        <v>0</v>
      </c>
      <c r="I31" s="179">
        <v>16</v>
      </c>
      <c r="J31" s="179">
        <v>35</v>
      </c>
      <c r="K31" s="179">
        <v>0</v>
      </c>
      <c r="L31" s="179">
        <v>0</v>
      </c>
      <c r="M31" s="179">
        <v>8</v>
      </c>
      <c r="N31" s="179">
        <v>11</v>
      </c>
      <c r="O31" s="179">
        <v>0</v>
      </c>
      <c r="P31" s="179">
        <v>0</v>
      </c>
      <c r="Q31" s="179">
        <v>0</v>
      </c>
      <c r="R31" s="179">
        <v>7</v>
      </c>
      <c r="S31" s="179">
        <v>5</v>
      </c>
      <c r="T31" s="179">
        <v>0</v>
      </c>
      <c r="U31" s="179">
        <v>5</v>
      </c>
      <c r="V31" s="179">
        <v>2</v>
      </c>
      <c r="W31" s="179">
        <v>5</v>
      </c>
      <c r="X31" s="179">
        <v>9</v>
      </c>
      <c r="Y31" s="218">
        <v>1</v>
      </c>
      <c r="AA31" s="319"/>
    </row>
    <row r="32" spans="2:27" ht="30" customHeight="1">
      <c r="B32" s="46"/>
      <c r="C32" s="242"/>
      <c r="D32" s="216" t="s">
        <v>11</v>
      </c>
      <c r="E32" s="47">
        <v>1507</v>
      </c>
      <c r="F32" s="47">
        <v>20</v>
      </c>
      <c r="G32" s="47">
        <v>0</v>
      </c>
      <c r="H32" s="47">
        <v>6</v>
      </c>
      <c r="I32" s="47">
        <v>237</v>
      </c>
      <c r="J32" s="47">
        <v>561</v>
      </c>
      <c r="K32" s="47">
        <v>48</v>
      </c>
      <c r="L32" s="47">
        <v>24</v>
      </c>
      <c r="M32" s="47">
        <v>74</v>
      </c>
      <c r="N32" s="47">
        <v>89</v>
      </c>
      <c r="O32" s="47">
        <v>3</v>
      </c>
      <c r="P32" s="47">
        <v>3</v>
      </c>
      <c r="Q32" s="47">
        <v>17</v>
      </c>
      <c r="R32" s="47">
        <v>42</v>
      </c>
      <c r="S32" s="47">
        <v>47</v>
      </c>
      <c r="T32" s="47">
        <v>0</v>
      </c>
      <c r="U32" s="47">
        <v>35</v>
      </c>
      <c r="V32" s="47">
        <v>24</v>
      </c>
      <c r="W32" s="47">
        <v>68</v>
      </c>
      <c r="X32" s="47">
        <v>204</v>
      </c>
      <c r="Y32" s="548">
        <v>5</v>
      </c>
      <c r="AA32" s="319"/>
    </row>
    <row r="33" spans="2:27" ht="30" customHeight="1">
      <c r="B33" s="46"/>
      <c r="C33" s="242" t="s">
        <v>462</v>
      </c>
      <c r="D33" s="1198" t="s">
        <v>12</v>
      </c>
      <c r="E33" s="179">
        <v>32</v>
      </c>
      <c r="F33" s="179">
        <v>0</v>
      </c>
      <c r="G33" s="179">
        <v>0</v>
      </c>
      <c r="H33" s="179">
        <v>0</v>
      </c>
      <c r="I33" s="179">
        <v>2</v>
      </c>
      <c r="J33" s="179">
        <v>8</v>
      </c>
      <c r="K33" s="179">
        <v>0</v>
      </c>
      <c r="L33" s="179">
        <v>1</v>
      </c>
      <c r="M33" s="179">
        <v>3</v>
      </c>
      <c r="N33" s="179">
        <v>2</v>
      </c>
      <c r="O33" s="179">
        <v>0</v>
      </c>
      <c r="P33" s="179">
        <v>0</v>
      </c>
      <c r="Q33" s="179">
        <v>0</v>
      </c>
      <c r="R33" s="179">
        <v>2</v>
      </c>
      <c r="S33" s="179">
        <v>5</v>
      </c>
      <c r="T33" s="179">
        <v>0</v>
      </c>
      <c r="U33" s="179">
        <v>0</v>
      </c>
      <c r="V33" s="179">
        <v>0</v>
      </c>
      <c r="W33" s="179">
        <v>7</v>
      </c>
      <c r="X33" s="179">
        <v>2</v>
      </c>
      <c r="Y33" s="345">
        <v>0</v>
      </c>
      <c r="AA33" s="319"/>
    </row>
    <row r="34" spans="2:27" ht="30" customHeight="1">
      <c r="B34" s="46"/>
      <c r="C34" s="242" t="s">
        <v>463</v>
      </c>
      <c r="D34" s="216" t="s">
        <v>515</v>
      </c>
      <c r="E34" s="47">
        <v>1004</v>
      </c>
      <c r="F34" s="47">
        <v>18</v>
      </c>
      <c r="G34" s="47">
        <v>0</v>
      </c>
      <c r="H34" s="47">
        <v>6</v>
      </c>
      <c r="I34" s="47">
        <v>141</v>
      </c>
      <c r="J34" s="47">
        <v>414</v>
      </c>
      <c r="K34" s="47">
        <v>22</v>
      </c>
      <c r="L34" s="47">
        <v>6</v>
      </c>
      <c r="M34" s="47">
        <v>50</v>
      </c>
      <c r="N34" s="47">
        <v>67</v>
      </c>
      <c r="O34" s="47">
        <v>3</v>
      </c>
      <c r="P34" s="47">
        <v>2</v>
      </c>
      <c r="Q34" s="47">
        <v>9</v>
      </c>
      <c r="R34" s="47">
        <v>22</v>
      </c>
      <c r="S34" s="47">
        <v>30</v>
      </c>
      <c r="T34" s="47">
        <v>0</v>
      </c>
      <c r="U34" s="47">
        <v>31</v>
      </c>
      <c r="V34" s="47">
        <v>20</v>
      </c>
      <c r="W34" s="47">
        <v>33</v>
      </c>
      <c r="X34" s="47">
        <v>127</v>
      </c>
      <c r="Y34" s="548">
        <v>3</v>
      </c>
      <c r="AA34" s="319"/>
    </row>
    <row r="35" spans="2:27" ht="30" customHeight="1">
      <c r="B35" s="104"/>
      <c r="C35" s="243"/>
      <c r="D35" s="1198" t="s">
        <v>516</v>
      </c>
      <c r="E35" s="179">
        <v>535</v>
      </c>
      <c r="F35" s="179">
        <v>2</v>
      </c>
      <c r="G35" s="179">
        <v>0</v>
      </c>
      <c r="H35" s="179">
        <v>0</v>
      </c>
      <c r="I35" s="179">
        <v>98</v>
      </c>
      <c r="J35" s="179">
        <v>155</v>
      </c>
      <c r="K35" s="179">
        <v>26</v>
      </c>
      <c r="L35" s="179">
        <v>19</v>
      </c>
      <c r="M35" s="179">
        <v>27</v>
      </c>
      <c r="N35" s="179">
        <v>24</v>
      </c>
      <c r="O35" s="179">
        <v>0</v>
      </c>
      <c r="P35" s="179">
        <v>1</v>
      </c>
      <c r="Q35" s="179">
        <v>8</v>
      </c>
      <c r="R35" s="179">
        <v>22</v>
      </c>
      <c r="S35" s="179">
        <v>22</v>
      </c>
      <c r="T35" s="179">
        <v>0</v>
      </c>
      <c r="U35" s="179">
        <v>4</v>
      </c>
      <c r="V35" s="179">
        <v>4</v>
      </c>
      <c r="W35" s="179">
        <v>42</v>
      </c>
      <c r="X35" s="179">
        <v>79</v>
      </c>
      <c r="Y35" s="345">
        <v>2</v>
      </c>
      <c r="AA35" s="319"/>
    </row>
    <row r="36" spans="2:27" ht="30" customHeight="1">
      <c r="B36" s="46"/>
      <c r="C36" s="242"/>
      <c r="D36" s="212" t="s">
        <v>5</v>
      </c>
      <c r="E36" s="347">
        <v>949</v>
      </c>
      <c r="F36" s="347">
        <v>8</v>
      </c>
      <c r="G36" s="374">
        <v>0</v>
      </c>
      <c r="H36" s="374">
        <v>1</v>
      </c>
      <c r="I36" s="347">
        <v>19</v>
      </c>
      <c r="J36" s="347">
        <v>260</v>
      </c>
      <c r="K36" s="347">
        <v>4</v>
      </c>
      <c r="L36" s="347">
        <v>17</v>
      </c>
      <c r="M36" s="347">
        <v>25</v>
      </c>
      <c r="N36" s="347">
        <v>153</v>
      </c>
      <c r="O36" s="347">
        <v>17</v>
      </c>
      <c r="P36" s="374">
        <v>2</v>
      </c>
      <c r="Q36" s="347">
        <v>9</v>
      </c>
      <c r="R36" s="347">
        <v>99</v>
      </c>
      <c r="S36" s="347">
        <v>61</v>
      </c>
      <c r="T36" s="374">
        <v>5</v>
      </c>
      <c r="U36" s="347">
        <v>91</v>
      </c>
      <c r="V36" s="347">
        <v>46</v>
      </c>
      <c r="W36" s="347">
        <v>58</v>
      </c>
      <c r="X36" s="347">
        <v>70</v>
      </c>
      <c r="Y36" s="348">
        <v>4</v>
      </c>
      <c r="AA36" s="319"/>
    </row>
    <row r="37" spans="2:27" ht="30" customHeight="1">
      <c r="B37" s="46"/>
      <c r="C37" s="242" t="s">
        <v>457</v>
      </c>
      <c r="D37" s="216" t="s">
        <v>225</v>
      </c>
      <c r="E37" s="47">
        <v>526</v>
      </c>
      <c r="F37" s="47">
        <v>3</v>
      </c>
      <c r="G37" s="47">
        <v>0</v>
      </c>
      <c r="H37" s="47">
        <v>0</v>
      </c>
      <c r="I37" s="47">
        <v>3</v>
      </c>
      <c r="J37" s="47">
        <v>142</v>
      </c>
      <c r="K37" s="47">
        <v>0</v>
      </c>
      <c r="L37" s="47">
        <v>6</v>
      </c>
      <c r="M37" s="47">
        <v>13</v>
      </c>
      <c r="N37" s="47">
        <v>92</v>
      </c>
      <c r="O37" s="47">
        <v>7</v>
      </c>
      <c r="P37" s="47">
        <v>1</v>
      </c>
      <c r="Q37" s="47">
        <v>5</v>
      </c>
      <c r="R37" s="47">
        <v>51</v>
      </c>
      <c r="S37" s="47">
        <v>36</v>
      </c>
      <c r="T37" s="47">
        <v>3</v>
      </c>
      <c r="U37" s="47">
        <v>58</v>
      </c>
      <c r="V37" s="47">
        <v>20</v>
      </c>
      <c r="W37" s="47">
        <v>31</v>
      </c>
      <c r="X37" s="47">
        <v>52</v>
      </c>
      <c r="Y37" s="571">
        <v>3</v>
      </c>
      <c r="AA37" s="319"/>
    </row>
    <row r="38" spans="2:27" ht="30" customHeight="1">
      <c r="B38" s="46"/>
      <c r="C38" s="242"/>
      <c r="D38" s="216" t="s">
        <v>226</v>
      </c>
      <c r="E38" s="47">
        <v>94</v>
      </c>
      <c r="F38" s="47">
        <v>5</v>
      </c>
      <c r="G38" s="47">
        <v>0</v>
      </c>
      <c r="H38" s="47">
        <v>1</v>
      </c>
      <c r="I38" s="47">
        <v>1</v>
      </c>
      <c r="J38" s="47">
        <v>21</v>
      </c>
      <c r="K38" s="47">
        <v>0</v>
      </c>
      <c r="L38" s="47">
        <v>1</v>
      </c>
      <c r="M38" s="47">
        <v>3</v>
      </c>
      <c r="N38" s="47">
        <v>18</v>
      </c>
      <c r="O38" s="47">
        <v>1</v>
      </c>
      <c r="P38" s="47">
        <v>0</v>
      </c>
      <c r="Q38" s="47">
        <v>0</v>
      </c>
      <c r="R38" s="47">
        <v>13</v>
      </c>
      <c r="S38" s="47">
        <v>4</v>
      </c>
      <c r="T38" s="47">
        <v>0</v>
      </c>
      <c r="U38" s="47">
        <v>5</v>
      </c>
      <c r="V38" s="47">
        <v>9</v>
      </c>
      <c r="W38" s="47">
        <v>7</v>
      </c>
      <c r="X38" s="47">
        <v>5</v>
      </c>
      <c r="Y38" s="48">
        <v>0</v>
      </c>
      <c r="AA38" s="319"/>
    </row>
    <row r="39" spans="2:27" ht="30" customHeight="1">
      <c r="B39" s="46" t="s">
        <v>9</v>
      </c>
      <c r="C39" s="242" t="s">
        <v>459</v>
      </c>
      <c r="D39" s="216" t="s">
        <v>227</v>
      </c>
      <c r="E39" s="47">
        <v>63</v>
      </c>
      <c r="F39" s="47">
        <v>0</v>
      </c>
      <c r="G39" s="47">
        <v>0</v>
      </c>
      <c r="H39" s="47">
        <v>0</v>
      </c>
      <c r="I39" s="47">
        <v>9</v>
      </c>
      <c r="J39" s="47">
        <v>23</v>
      </c>
      <c r="K39" s="47">
        <v>3</v>
      </c>
      <c r="L39" s="47">
        <v>1</v>
      </c>
      <c r="M39" s="47">
        <v>3</v>
      </c>
      <c r="N39" s="47">
        <v>4</v>
      </c>
      <c r="O39" s="47">
        <v>0</v>
      </c>
      <c r="P39" s="47">
        <v>0</v>
      </c>
      <c r="Q39" s="47">
        <v>2</v>
      </c>
      <c r="R39" s="47">
        <v>2</v>
      </c>
      <c r="S39" s="47">
        <v>4</v>
      </c>
      <c r="T39" s="47">
        <v>1</v>
      </c>
      <c r="U39" s="47">
        <v>0</v>
      </c>
      <c r="V39" s="47">
        <v>1</v>
      </c>
      <c r="W39" s="47">
        <v>5</v>
      </c>
      <c r="X39" s="47">
        <v>5</v>
      </c>
      <c r="Y39" s="48">
        <v>0</v>
      </c>
      <c r="AA39" s="319"/>
    </row>
    <row r="40" spans="2:27" ht="30" customHeight="1">
      <c r="B40" s="46"/>
      <c r="C40" s="242"/>
      <c r="D40" s="216" t="s">
        <v>229</v>
      </c>
      <c r="E40" s="47">
        <v>126</v>
      </c>
      <c r="F40" s="47">
        <v>0</v>
      </c>
      <c r="G40" s="47">
        <v>0</v>
      </c>
      <c r="H40" s="47">
        <v>0</v>
      </c>
      <c r="I40" s="47">
        <v>6</v>
      </c>
      <c r="J40" s="47">
        <v>22</v>
      </c>
      <c r="K40" s="47">
        <v>1</v>
      </c>
      <c r="L40" s="47">
        <v>7</v>
      </c>
      <c r="M40" s="47">
        <v>5</v>
      </c>
      <c r="N40" s="47">
        <v>23</v>
      </c>
      <c r="O40" s="47">
        <v>8</v>
      </c>
      <c r="P40" s="47">
        <v>1</v>
      </c>
      <c r="Q40" s="47">
        <v>1</v>
      </c>
      <c r="R40" s="47">
        <v>10</v>
      </c>
      <c r="S40" s="47">
        <v>12</v>
      </c>
      <c r="T40" s="47">
        <v>1</v>
      </c>
      <c r="U40" s="47">
        <v>4</v>
      </c>
      <c r="V40" s="47">
        <v>12</v>
      </c>
      <c r="W40" s="47">
        <v>6</v>
      </c>
      <c r="X40" s="47">
        <v>6</v>
      </c>
      <c r="Y40" s="48">
        <v>1</v>
      </c>
      <c r="AA40" s="319"/>
    </row>
    <row r="41" spans="2:27" ht="30" customHeight="1">
      <c r="B41" s="46"/>
      <c r="C41" s="242" t="s">
        <v>461</v>
      </c>
      <c r="D41" s="216" t="s">
        <v>230</v>
      </c>
      <c r="E41" s="47">
        <v>14</v>
      </c>
      <c r="F41" s="47">
        <v>0</v>
      </c>
      <c r="G41" s="47">
        <v>0</v>
      </c>
      <c r="H41" s="47">
        <v>0</v>
      </c>
      <c r="I41" s="47">
        <v>0</v>
      </c>
      <c r="J41" s="47">
        <v>2</v>
      </c>
      <c r="K41" s="47">
        <v>0</v>
      </c>
      <c r="L41" s="47">
        <v>0</v>
      </c>
      <c r="M41" s="47">
        <v>0</v>
      </c>
      <c r="N41" s="47">
        <v>1</v>
      </c>
      <c r="O41" s="47">
        <v>0</v>
      </c>
      <c r="P41" s="47">
        <v>0</v>
      </c>
      <c r="Q41" s="47">
        <v>1</v>
      </c>
      <c r="R41" s="47">
        <v>4</v>
      </c>
      <c r="S41" s="47">
        <v>3</v>
      </c>
      <c r="T41" s="47">
        <v>0</v>
      </c>
      <c r="U41" s="47">
        <v>3</v>
      </c>
      <c r="V41" s="47">
        <v>0</v>
      </c>
      <c r="W41" s="47">
        <v>0</v>
      </c>
      <c r="X41" s="47">
        <v>0</v>
      </c>
      <c r="Y41" s="48">
        <v>0</v>
      </c>
      <c r="AA41" s="319"/>
    </row>
    <row r="42" spans="2:27" ht="30" customHeight="1">
      <c r="B42" s="46"/>
      <c r="C42" s="242"/>
      <c r="D42" s="216" t="s">
        <v>232</v>
      </c>
      <c r="E42" s="47">
        <v>17</v>
      </c>
      <c r="F42" s="47">
        <v>0</v>
      </c>
      <c r="G42" s="47">
        <v>0</v>
      </c>
      <c r="H42" s="47">
        <v>0</v>
      </c>
      <c r="I42" s="47">
        <v>0</v>
      </c>
      <c r="J42" s="47">
        <v>4</v>
      </c>
      <c r="K42" s="47">
        <v>0</v>
      </c>
      <c r="L42" s="47">
        <v>0</v>
      </c>
      <c r="M42" s="47">
        <v>0</v>
      </c>
      <c r="N42" s="47">
        <v>1</v>
      </c>
      <c r="O42" s="47">
        <v>0</v>
      </c>
      <c r="P42" s="47">
        <v>0</v>
      </c>
      <c r="Q42" s="47">
        <v>0</v>
      </c>
      <c r="R42" s="47">
        <v>7</v>
      </c>
      <c r="S42" s="47">
        <v>0</v>
      </c>
      <c r="T42" s="47">
        <v>0</v>
      </c>
      <c r="U42" s="47">
        <v>4</v>
      </c>
      <c r="V42" s="47">
        <v>0</v>
      </c>
      <c r="W42" s="47">
        <v>1</v>
      </c>
      <c r="X42" s="47">
        <v>0</v>
      </c>
      <c r="Y42" s="48">
        <v>0</v>
      </c>
      <c r="AA42" s="319"/>
    </row>
    <row r="43" spans="2:27" ht="30" customHeight="1">
      <c r="B43" s="46"/>
      <c r="C43" s="242"/>
      <c r="D43" s="216" t="s">
        <v>233</v>
      </c>
      <c r="E43" s="47">
        <v>0</v>
      </c>
      <c r="F43" s="47">
        <v>0</v>
      </c>
      <c r="G43" s="47">
        <v>0</v>
      </c>
      <c r="H43" s="47">
        <v>0</v>
      </c>
      <c r="I43" s="47">
        <v>0</v>
      </c>
      <c r="J43" s="47">
        <v>0</v>
      </c>
      <c r="K43" s="47">
        <v>0</v>
      </c>
      <c r="L43" s="47">
        <v>0</v>
      </c>
      <c r="M43" s="47">
        <v>0</v>
      </c>
      <c r="N43" s="47">
        <v>0</v>
      </c>
      <c r="O43" s="47">
        <v>0</v>
      </c>
      <c r="P43" s="47">
        <v>0</v>
      </c>
      <c r="Q43" s="47">
        <v>0</v>
      </c>
      <c r="R43" s="47">
        <v>0</v>
      </c>
      <c r="S43" s="47">
        <v>0</v>
      </c>
      <c r="T43" s="47">
        <v>0</v>
      </c>
      <c r="U43" s="47">
        <v>0</v>
      </c>
      <c r="V43" s="47">
        <v>0</v>
      </c>
      <c r="W43" s="47">
        <v>0</v>
      </c>
      <c r="X43" s="47">
        <v>0</v>
      </c>
      <c r="Y43" s="48">
        <v>0</v>
      </c>
      <c r="AA43" s="319"/>
    </row>
    <row r="44" spans="2:27" ht="30" customHeight="1">
      <c r="B44" s="46"/>
      <c r="C44" s="242"/>
      <c r="D44" s="51" t="s">
        <v>583</v>
      </c>
      <c r="E44" s="346">
        <v>8</v>
      </c>
      <c r="F44" s="47">
        <v>0</v>
      </c>
      <c r="G44" s="47">
        <v>0</v>
      </c>
      <c r="H44" s="47">
        <v>0</v>
      </c>
      <c r="I44" s="47">
        <v>0</v>
      </c>
      <c r="J44" s="47">
        <v>6</v>
      </c>
      <c r="K44" s="47">
        <v>0</v>
      </c>
      <c r="L44" s="47">
        <v>1</v>
      </c>
      <c r="M44" s="47">
        <v>0</v>
      </c>
      <c r="N44" s="47">
        <v>0</v>
      </c>
      <c r="O44" s="47">
        <v>0</v>
      </c>
      <c r="P44" s="47">
        <v>0</v>
      </c>
      <c r="Q44" s="47">
        <v>0</v>
      </c>
      <c r="R44" s="47">
        <v>0</v>
      </c>
      <c r="S44" s="47">
        <v>0</v>
      </c>
      <c r="T44" s="47">
        <v>0</v>
      </c>
      <c r="U44" s="47">
        <v>1</v>
      </c>
      <c r="V44" s="47">
        <v>0</v>
      </c>
      <c r="W44" s="47">
        <v>0</v>
      </c>
      <c r="X44" s="47">
        <v>0</v>
      </c>
      <c r="Y44" s="48">
        <v>0</v>
      </c>
      <c r="AA44" s="319"/>
    </row>
    <row r="45" spans="2:27" ht="30" customHeight="1">
      <c r="B45" s="46"/>
      <c r="C45" s="242"/>
      <c r="D45" s="51" t="s">
        <v>584</v>
      </c>
      <c r="E45" s="346">
        <v>13</v>
      </c>
      <c r="F45" s="47">
        <v>0</v>
      </c>
      <c r="G45" s="47">
        <v>0</v>
      </c>
      <c r="H45" s="47">
        <v>0</v>
      </c>
      <c r="I45" s="47">
        <v>0</v>
      </c>
      <c r="J45" s="47">
        <v>0</v>
      </c>
      <c r="K45" s="47">
        <v>0</v>
      </c>
      <c r="L45" s="47">
        <v>0</v>
      </c>
      <c r="M45" s="47">
        <v>0</v>
      </c>
      <c r="N45" s="47">
        <v>0</v>
      </c>
      <c r="O45" s="47">
        <v>0</v>
      </c>
      <c r="P45" s="47">
        <v>0</v>
      </c>
      <c r="Q45" s="47">
        <v>0</v>
      </c>
      <c r="R45" s="47">
        <v>0</v>
      </c>
      <c r="S45" s="47">
        <v>1</v>
      </c>
      <c r="T45" s="47">
        <v>0</v>
      </c>
      <c r="U45" s="47">
        <v>12</v>
      </c>
      <c r="V45" s="47">
        <v>0</v>
      </c>
      <c r="W45" s="47">
        <v>0</v>
      </c>
      <c r="X45" s="47">
        <v>0</v>
      </c>
      <c r="Y45" s="48">
        <v>0</v>
      </c>
      <c r="AA45" s="319"/>
    </row>
    <row r="46" spans="2:27" ht="30" customHeight="1">
      <c r="B46" s="46"/>
      <c r="C46" s="242"/>
      <c r="D46" s="216" t="s">
        <v>215</v>
      </c>
      <c r="E46" s="47">
        <v>8</v>
      </c>
      <c r="F46" s="47">
        <v>0</v>
      </c>
      <c r="G46" s="47">
        <v>0</v>
      </c>
      <c r="H46" s="47">
        <v>0</v>
      </c>
      <c r="I46" s="47">
        <v>0</v>
      </c>
      <c r="J46" s="47">
        <v>4</v>
      </c>
      <c r="K46" s="47">
        <v>0</v>
      </c>
      <c r="L46" s="47">
        <v>0</v>
      </c>
      <c r="M46" s="47">
        <v>0</v>
      </c>
      <c r="N46" s="47">
        <v>0</v>
      </c>
      <c r="O46" s="47">
        <v>0</v>
      </c>
      <c r="P46" s="47">
        <v>0</v>
      </c>
      <c r="Q46" s="47">
        <v>0</v>
      </c>
      <c r="R46" s="47">
        <v>2</v>
      </c>
      <c r="S46" s="47">
        <v>0</v>
      </c>
      <c r="T46" s="47">
        <v>0</v>
      </c>
      <c r="U46" s="47">
        <v>0</v>
      </c>
      <c r="V46" s="47">
        <v>0</v>
      </c>
      <c r="W46" s="47">
        <v>1</v>
      </c>
      <c r="X46" s="47">
        <v>1</v>
      </c>
      <c r="Y46" s="48">
        <v>0</v>
      </c>
      <c r="AA46" s="319"/>
    </row>
    <row r="47" spans="2:27" ht="30" customHeight="1">
      <c r="B47" s="46"/>
      <c r="C47" s="243"/>
      <c r="D47" s="1198" t="s">
        <v>275</v>
      </c>
      <c r="E47" s="179">
        <v>80</v>
      </c>
      <c r="F47" s="179">
        <v>0</v>
      </c>
      <c r="G47" s="179">
        <v>0</v>
      </c>
      <c r="H47" s="179">
        <v>0</v>
      </c>
      <c r="I47" s="179">
        <v>0</v>
      </c>
      <c r="J47" s="179">
        <v>36</v>
      </c>
      <c r="K47" s="179">
        <v>0</v>
      </c>
      <c r="L47" s="179">
        <v>1</v>
      </c>
      <c r="M47" s="179">
        <v>1</v>
      </c>
      <c r="N47" s="179">
        <v>14</v>
      </c>
      <c r="O47" s="179">
        <v>1</v>
      </c>
      <c r="P47" s="179">
        <v>0</v>
      </c>
      <c r="Q47" s="179">
        <v>0</v>
      </c>
      <c r="R47" s="179">
        <v>10</v>
      </c>
      <c r="S47" s="179">
        <v>1</v>
      </c>
      <c r="T47" s="179">
        <v>0</v>
      </c>
      <c r="U47" s="179">
        <v>4</v>
      </c>
      <c r="V47" s="179">
        <v>4</v>
      </c>
      <c r="W47" s="179">
        <v>7</v>
      </c>
      <c r="X47" s="179">
        <v>1</v>
      </c>
      <c r="Y47" s="345">
        <v>0</v>
      </c>
      <c r="AA47" s="319"/>
    </row>
    <row r="48" spans="2:27" ht="30" customHeight="1">
      <c r="B48" s="46"/>
      <c r="C48" s="242"/>
      <c r="D48" s="172" t="s">
        <v>11</v>
      </c>
      <c r="E48" s="47">
        <v>926</v>
      </c>
      <c r="F48" s="47">
        <v>8</v>
      </c>
      <c r="G48" s="47">
        <v>0</v>
      </c>
      <c r="H48" s="47">
        <v>1</v>
      </c>
      <c r="I48" s="47">
        <v>19</v>
      </c>
      <c r="J48" s="47">
        <v>255</v>
      </c>
      <c r="K48" s="47">
        <v>4</v>
      </c>
      <c r="L48" s="47">
        <v>17</v>
      </c>
      <c r="M48" s="47">
        <v>25</v>
      </c>
      <c r="N48" s="47">
        <v>148</v>
      </c>
      <c r="O48" s="47">
        <v>17</v>
      </c>
      <c r="P48" s="47">
        <v>2</v>
      </c>
      <c r="Q48" s="47">
        <v>9</v>
      </c>
      <c r="R48" s="47">
        <v>98</v>
      </c>
      <c r="S48" s="47">
        <v>56</v>
      </c>
      <c r="T48" s="47">
        <v>5</v>
      </c>
      <c r="U48" s="47">
        <v>89</v>
      </c>
      <c r="V48" s="47">
        <v>45</v>
      </c>
      <c r="W48" s="47">
        <v>54</v>
      </c>
      <c r="X48" s="47">
        <v>70</v>
      </c>
      <c r="Y48" s="48">
        <v>4</v>
      </c>
      <c r="AA48" s="319"/>
    </row>
    <row r="49" spans="2:27" ht="30" customHeight="1">
      <c r="B49" s="46"/>
      <c r="C49" s="242" t="s">
        <v>462</v>
      </c>
      <c r="D49" s="177" t="s">
        <v>12</v>
      </c>
      <c r="E49" s="179">
        <v>23</v>
      </c>
      <c r="F49" s="179">
        <v>0</v>
      </c>
      <c r="G49" s="179">
        <v>0</v>
      </c>
      <c r="H49" s="179">
        <v>0</v>
      </c>
      <c r="I49" s="179">
        <v>0</v>
      </c>
      <c r="J49" s="179">
        <v>5</v>
      </c>
      <c r="K49" s="179">
        <v>0</v>
      </c>
      <c r="L49" s="179">
        <v>0</v>
      </c>
      <c r="M49" s="179">
        <v>0</v>
      </c>
      <c r="N49" s="179">
        <v>5</v>
      </c>
      <c r="O49" s="179">
        <v>0</v>
      </c>
      <c r="P49" s="179">
        <v>0</v>
      </c>
      <c r="Q49" s="179">
        <v>0</v>
      </c>
      <c r="R49" s="179">
        <v>1</v>
      </c>
      <c r="S49" s="179">
        <v>5</v>
      </c>
      <c r="T49" s="179">
        <v>0</v>
      </c>
      <c r="U49" s="179">
        <v>2</v>
      </c>
      <c r="V49" s="179">
        <v>1</v>
      </c>
      <c r="W49" s="179">
        <v>4</v>
      </c>
      <c r="X49" s="179">
        <v>0</v>
      </c>
      <c r="Y49" s="345">
        <v>0</v>
      </c>
      <c r="AA49" s="319"/>
    </row>
    <row r="50" spans="2:27" ht="30" customHeight="1">
      <c r="B50" s="46"/>
      <c r="C50" s="242" t="s">
        <v>463</v>
      </c>
      <c r="D50" s="172" t="s">
        <v>515</v>
      </c>
      <c r="E50" s="47">
        <v>660</v>
      </c>
      <c r="F50" s="47">
        <v>7</v>
      </c>
      <c r="G50" s="47">
        <v>0</v>
      </c>
      <c r="H50" s="47">
        <v>1</v>
      </c>
      <c r="I50" s="47">
        <v>7</v>
      </c>
      <c r="J50" s="47">
        <v>202</v>
      </c>
      <c r="K50" s="47">
        <v>1</v>
      </c>
      <c r="L50" s="47">
        <v>11</v>
      </c>
      <c r="M50" s="47">
        <v>14</v>
      </c>
      <c r="N50" s="47">
        <v>101</v>
      </c>
      <c r="O50" s="47">
        <v>17</v>
      </c>
      <c r="P50" s="47">
        <v>1</v>
      </c>
      <c r="Q50" s="47">
        <v>6</v>
      </c>
      <c r="R50" s="47">
        <v>50</v>
      </c>
      <c r="S50" s="47">
        <v>28</v>
      </c>
      <c r="T50" s="47">
        <v>5</v>
      </c>
      <c r="U50" s="47">
        <v>74</v>
      </c>
      <c r="V50" s="47">
        <v>43</v>
      </c>
      <c r="W50" s="47">
        <v>40</v>
      </c>
      <c r="X50" s="47">
        <v>49</v>
      </c>
      <c r="Y50" s="48">
        <v>3</v>
      </c>
      <c r="AA50" s="319"/>
    </row>
    <row r="51" spans="2:27" ht="30" customHeight="1" thickBot="1">
      <c r="B51" s="244"/>
      <c r="C51" s="245"/>
      <c r="D51" s="174" t="s">
        <v>516</v>
      </c>
      <c r="E51" s="349">
        <v>289</v>
      </c>
      <c r="F51" s="349">
        <v>1</v>
      </c>
      <c r="G51" s="349">
        <v>0</v>
      </c>
      <c r="H51" s="349">
        <v>0</v>
      </c>
      <c r="I51" s="349">
        <v>12</v>
      </c>
      <c r="J51" s="349">
        <v>58</v>
      </c>
      <c r="K51" s="349">
        <v>3</v>
      </c>
      <c r="L51" s="349">
        <v>6</v>
      </c>
      <c r="M51" s="349">
        <v>11</v>
      </c>
      <c r="N51" s="349">
        <v>52</v>
      </c>
      <c r="O51" s="349">
        <v>0</v>
      </c>
      <c r="P51" s="349">
        <v>1</v>
      </c>
      <c r="Q51" s="349">
        <v>3</v>
      </c>
      <c r="R51" s="349">
        <v>49</v>
      </c>
      <c r="S51" s="349">
        <v>33</v>
      </c>
      <c r="T51" s="349">
        <v>0</v>
      </c>
      <c r="U51" s="349">
        <v>17</v>
      </c>
      <c r="V51" s="349">
        <v>3</v>
      </c>
      <c r="W51" s="349">
        <v>18</v>
      </c>
      <c r="X51" s="349">
        <v>21</v>
      </c>
      <c r="Y51" s="233">
        <v>1</v>
      </c>
      <c r="AA51" s="319"/>
    </row>
    <row r="52" spans="5:25" ht="30" customHeight="1">
      <c r="E52" s="319"/>
      <c r="F52" s="319"/>
      <c r="G52" s="319"/>
      <c r="H52" s="319"/>
      <c r="I52" s="319"/>
      <c r="J52" s="319"/>
      <c r="K52" s="319"/>
      <c r="L52" s="319"/>
      <c r="M52" s="319"/>
      <c r="N52" s="319"/>
      <c r="O52" s="319"/>
      <c r="P52" s="319"/>
      <c r="Q52" s="319"/>
      <c r="R52" s="319"/>
      <c r="S52" s="319"/>
      <c r="T52" s="319"/>
      <c r="U52" s="319"/>
      <c r="V52" s="319"/>
      <c r="W52" s="319"/>
      <c r="X52" s="319"/>
      <c r="Y52" s="319"/>
    </row>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sheetData>
  <sheetProtection/>
  <mergeCells count="1">
    <mergeCell ref="B2:D2"/>
  </mergeCells>
  <printOptions/>
  <pageMargins left="0.5511811023622047" right="0.2755905511811024" top="0.3937007874015748" bottom="0.7480314960629921" header="0" footer="0.4330708661417323"/>
  <pageSetup firstPageNumber="49" useFirstPageNumber="1" fitToHeight="1" fitToWidth="1" horizontalDpi="600" verticalDpi="600" orientation="portrait" paperSize="9" scale="49" r:id="rId1"/>
  <headerFooter scaleWithDoc="0" alignWithMargins="0">
    <oddFooter>&amp;C&amp;16- &amp;P -</oddFooter>
  </headerFooter>
</worksheet>
</file>

<file path=xl/worksheets/sheet51.xml><?xml version="1.0" encoding="utf-8"?>
<worksheet xmlns="http://schemas.openxmlformats.org/spreadsheetml/2006/main" xmlns:r="http://schemas.openxmlformats.org/officeDocument/2006/relationships">
  <dimension ref="B1:BM42"/>
  <sheetViews>
    <sheetView showGridLines="0" zoomScale="75" zoomScaleNormal="75" zoomScaleSheetLayoutView="75"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3.5"/>
  <cols>
    <col min="1" max="1" width="2.625" style="39" customWidth="1"/>
    <col min="2" max="2" width="21.25390625" style="39" customWidth="1"/>
    <col min="3" max="3" width="11.75390625" style="39" customWidth="1"/>
    <col min="4" max="4" width="11.875" style="39" customWidth="1"/>
    <col min="5" max="5" width="11.625" style="39" customWidth="1"/>
    <col min="6" max="6" width="5.375" style="39" customWidth="1"/>
    <col min="7" max="8" width="6.75390625" style="39" bestFit="1" customWidth="1"/>
    <col min="9" max="9" width="8.25390625" style="39" bestFit="1" customWidth="1"/>
    <col min="10" max="10" width="6.75390625" style="39" bestFit="1" customWidth="1"/>
    <col min="11" max="11" width="5.50390625" style="39" bestFit="1" customWidth="1"/>
    <col min="12" max="14" width="6.75390625" style="39" bestFit="1" customWidth="1"/>
    <col min="15" max="15" width="7.25390625" style="39" bestFit="1" customWidth="1"/>
    <col min="16" max="16" width="6.00390625" style="39" bestFit="1" customWidth="1"/>
    <col min="17" max="18" width="7.25390625" style="39" bestFit="1" customWidth="1"/>
    <col min="19" max="25" width="5.00390625" style="39" customWidth="1"/>
    <col min="26" max="30" width="5.50390625" style="39" hidden="1" customWidth="1"/>
    <col min="31" max="31" width="5.00390625" style="39" hidden="1" customWidth="1"/>
    <col min="32" max="38" width="5.375" style="39" hidden="1" customWidth="1"/>
    <col min="39" max="39" width="5.125" style="39" hidden="1" customWidth="1"/>
    <col min="40" max="52" width="5.50390625" style="39" hidden="1" customWidth="1"/>
    <col min="53" max="53" width="8.00390625" style="39" hidden="1" customWidth="1"/>
    <col min="54" max="54" width="9.50390625" style="39" hidden="1" customWidth="1"/>
    <col min="55" max="16384" width="9.00390625" style="39" customWidth="1"/>
  </cols>
  <sheetData>
    <row r="1" spans="2:54" ht="30" customHeight="1">
      <c r="B1" s="57" t="s">
        <v>863</v>
      </c>
      <c r="Y1" s="42"/>
      <c r="BB1" s="42" t="s">
        <v>125</v>
      </c>
    </row>
    <row r="2" spans="2:54" ht="19.5" customHeight="1" thickBot="1">
      <c r="B2" s="57"/>
      <c r="Y2" s="42" t="s">
        <v>125</v>
      </c>
      <c r="BB2" s="42"/>
    </row>
    <row r="3" spans="2:54" ht="21" customHeight="1">
      <c r="B3" s="1517" t="s">
        <v>1089</v>
      </c>
      <c r="C3" s="1825" t="s">
        <v>829</v>
      </c>
      <c r="D3" s="1823" t="s">
        <v>422</v>
      </c>
      <c r="E3" s="1821" t="s">
        <v>423</v>
      </c>
      <c r="F3" s="148"/>
      <c r="G3" s="148"/>
      <c r="H3" s="148"/>
      <c r="I3" s="148"/>
      <c r="J3" s="148"/>
      <c r="K3" s="148"/>
      <c r="L3" s="148"/>
      <c r="M3" s="148"/>
      <c r="N3" s="148"/>
      <c r="O3" s="148"/>
      <c r="P3" s="148"/>
      <c r="Q3" s="148"/>
      <c r="R3" s="148"/>
      <c r="S3" s="148"/>
      <c r="T3" s="148"/>
      <c r="U3" s="148"/>
      <c r="V3" s="148"/>
      <c r="W3" s="148"/>
      <c r="X3" s="148"/>
      <c r="Y3" s="149"/>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246"/>
      <c r="BA3" s="246"/>
      <c r="BB3" s="149"/>
    </row>
    <row r="4" spans="2:54" ht="60" customHeight="1" thickBot="1">
      <c r="B4" s="1518"/>
      <c r="C4" s="1826"/>
      <c r="D4" s="1824"/>
      <c r="E4" s="1822"/>
      <c r="F4" s="247" t="s">
        <v>464</v>
      </c>
      <c r="G4" s="248" t="s">
        <v>465</v>
      </c>
      <c r="H4" s="248" t="s">
        <v>466</v>
      </c>
      <c r="I4" s="248" t="s">
        <v>467</v>
      </c>
      <c r="J4" s="248" t="s">
        <v>468</v>
      </c>
      <c r="K4" s="248" t="s">
        <v>469</v>
      </c>
      <c r="L4" s="248" t="s">
        <v>470</v>
      </c>
      <c r="M4" s="248" t="s">
        <v>471</v>
      </c>
      <c r="N4" s="248" t="s">
        <v>472</v>
      </c>
      <c r="O4" s="248" t="s">
        <v>473</v>
      </c>
      <c r="P4" s="248" t="s">
        <v>474</v>
      </c>
      <c r="Q4" s="248" t="s">
        <v>475</v>
      </c>
      <c r="R4" s="248" t="s">
        <v>476</v>
      </c>
      <c r="S4" s="248" t="s">
        <v>477</v>
      </c>
      <c r="T4" s="248" t="s">
        <v>478</v>
      </c>
      <c r="U4" s="248" t="s">
        <v>479</v>
      </c>
      <c r="V4" s="248" t="s">
        <v>480</v>
      </c>
      <c r="W4" s="248" t="s">
        <v>481</v>
      </c>
      <c r="X4" s="248" t="s">
        <v>482</v>
      </c>
      <c r="Y4" s="249" t="s">
        <v>483</v>
      </c>
      <c r="Z4" s="250" t="s">
        <v>484</v>
      </c>
      <c r="AA4" s="250" t="s">
        <v>485</v>
      </c>
      <c r="AB4" s="250" t="s">
        <v>486</v>
      </c>
      <c r="AC4" s="250" t="s">
        <v>487</v>
      </c>
      <c r="AD4" s="250" t="s">
        <v>488</v>
      </c>
      <c r="AE4" s="250" t="s">
        <v>489</v>
      </c>
      <c r="AF4" s="250" t="s">
        <v>490</v>
      </c>
      <c r="AG4" s="250" t="s">
        <v>491</v>
      </c>
      <c r="AH4" s="250" t="s">
        <v>492</v>
      </c>
      <c r="AI4" s="250" t="s">
        <v>493</v>
      </c>
      <c r="AJ4" s="250" t="s">
        <v>494</v>
      </c>
      <c r="AK4" s="250" t="s">
        <v>495</v>
      </c>
      <c r="AL4" s="250" t="s">
        <v>496</v>
      </c>
      <c r="AM4" s="250" t="s">
        <v>497</v>
      </c>
      <c r="AN4" s="250" t="s">
        <v>498</v>
      </c>
      <c r="AO4" s="250" t="s">
        <v>499</v>
      </c>
      <c r="AP4" s="250" t="s">
        <v>500</v>
      </c>
      <c r="AQ4" s="250" t="s">
        <v>501</v>
      </c>
      <c r="AR4" s="250" t="s">
        <v>502</v>
      </c>
      <c r="AS4" s="250" t="s">
        <v>503</v>
      </c>
      <c r="AT4" s="250" t="s">
        <v>504</v>
      </c>
      <c r="AU4" s="250" t="s">
        <v>505</v>
      </c>
      <c r="AV4" s="250" t="s">
        <v>506</v>
      </c>
      <c r="AW4" s="250" t="s">
        <v>507</v>
      </c>
      <c r="AX4" s="250" t="s">
        <v>508</v>
      </c>
      <c r="AY4" s="250" t="s">
        <v>509</v>
      </c>
      <c r="AZ4" s="251" t="s">
        <v>215</v>
      </c>
      <c r="BA4" s="252" t="s">
        <v>510</v>
      </c>
      <c r="BB4" s="253" t="s">
        <v>511</v>
      </c>
    </row>
    <row r="5" spans="2:54" s="5" customFormat="1" ht="33.75" customHeight="1">
      <c r="B5" s="1483" t="s">
        <v>981</v>
      </c>
      <c r="C5" s="351">
        <v>2593</v>
      </c>
      <c r="D5" s="1120">
        <v>1685</v>
      </c>
      <c r="E5" s="529">
        <v>908</v>
      </c>
      <c r="F5" s="1488">
        <v>8</v>
      </c>
      <c r="G5" s="1484">
        <v>3</v>
      </c>
      <c r="H5" s="1484">
        <v>10</v>
      </c>
      <c r="I5" s="1484">
        <v>155</v>
      </c>
      <c r="J5" s="1484">
        <v>14</v>
      </c>
      <c r="K5" s="1484">
        <v>6</v>
      </c>
      <c r="L5" s="1484">
        <v>15</v>
      </c>
      <c r="M5" s="1484">
        <v>13</v>
      </c>
      <c r="N5" s="1484">
        <v>13</v>
      </c>
      <c r="O5" s="1484">
        <v>84</v>
      </c>
      <c r="P5" s="1484">
        <v>71</v>
      </c>
      <c r="Q5" s="1484">
        <v>380</v>
      </c>
      <c r="R5" s="1484">
        <v>103</v>
      </c>
      <c r="S5" s="1484">
        <v>2</v>
      </c>
      <c r="T5" s="1484">
        <v>0</v>
      </c>
      <c r="U5" s="1484">
        <v>0</v>
      </c>
      <c r="V5" s="284">
        <v>1</v>
      </c>
      <c r="W5" s="284">
        <v>0</v>
      </c>
      <c r="X5" s="284">
        <v>1</v>
      </c>
      <c r="Y5" s="1199">
        <v>0</v>
      </c>
      <c r="Z5" s="254">
        <v>10</v>
      </c>
      <c r="AA5" s="254">
        <v>31</v>
      </c>
      <c r="AB5" s="254">
        <v>1</v>
      </c>
      <c r="AC5" s="254">
        <v>0</v>
      </c>
      <c r="AD5" s="256">
        <v>11</v>
      </c>
      <c r="AE5" s="257">
        <v>11</v>
      </c>
      <c r="AF5" s="256">
        <v>0</v>
      </c>
      <c r="AG5" s="256">
        <v>0</v>
      </c>
      <c r="AH5" s="256">
        <v>0</v>
      </c>
      <c r="AI5" s="256">
        <v>0</v>
      </c>
      <c r="AJ5" s="256">
        <v>0</v>
      </c>
      <c r="AK5" s="256">
        <v>0</v>
      </c>
      <c r="AL5" s="256">
        <v>0</v>
      </c>
      <c r="AM5" s="256">
        <v>5</v>
      </c>
      <c r="AN5" s="256">
        <v>0</v>
      </c>
      <c r="AO5" s="256">
        <v>0</v>
      </c>
      <c r="AP5" s="256">
        <v>0</v>
      </c>
      <c r="AQ5" s="256">
        <v>0</v>
      </c>
      <c r="AR5" s="256">
        <v>0</v>
      </c>
      <c r="AS5" s="256">
        <v>0</v>
      </c>
      <c r="AT5" s="256">
        <v>0</v>
      </c>
      <c r="AU5" s="256">
        <v>0</v>
      </c>
      <c r="AV5" s="256">
        <v>0</v>
      </c>
      <c r="AW5" s="256">
        <v>0</v>
      </c>
      <c r="AX5" s="256">
        <v>0</v>
      </c>
      <c r="AY5" s="256">
        <v>0</v>
      </c>
      <c r="AZ5" s="258">
        <v>10</v>
      </c>
      <c r="BA5" s="282">
        <v>310</v>
      </c>
      <c r="BB5" s="283">
        <v>10</v>
      </c>
    </row>
    <row r="6" spans="2:65" ht="33.75" customHeight="1">
      <c r="B6" s="80" t="s">
        <v>990</v>
      </c>
      <c r="C6" s="362">
        <v>2488</v>
      </c>
      <c r="D6" s="355">
        <v>1664</v>
      </c>
      <c r="E6" s="541">
        <v>824</v>
      </c>
      <c r="F6" s="355">
        <v>11</v>
      </c>
      <c r="G6" s="290">
        <v>1</v>
      </c>
      <c r="H6" s="290">
        <v>11</v>
      </c>
      <c r="I6" s="290">
        <v>159</v>
      </c>
      <c r="J6" s="290">
        <v>7</v>
      </c>
      <c r="K6" s="290">
        <v>4</v>
      </c>
      <c r="L6" s="290">
        <v>14</v>
      </c>
      <c r="M6" s="290">
        <v>6</v>
      </c>
      <c r="N6" s="290">
        <v>7</v>
      </c>
      <c r="O6" s="290">
        <v>57</v>
      </c>
      <c r="P6" s="290">
        <v>65</v>
      </c>
      <c r="Q6" s="290">
        <v>360</v>
      </c>
      <c r="R6" s="290">
        <v>73</v>
      </c>
      <c r="S6" s="290">
        <v>6</v>
      </c>
      <c r="T6" s="290">
        <v>0</v>
      </c>
      <c r="U6" s="290">
        <v>0</v>
      </c>
      <c r="V6" s="290">
        <v>0</v>
      </c>
      <c r="W6" s="290">
        <v>0</v>
      </c>
      <c r="X6" s="290">
        <v>2</v>
      </c>
      <c r="Y6" s="345">
        <v>0</v>
      </c>
      <c r="Z6" s="284">
        <f aca="true" t="shared" si="0" ref="Z6:AZ6">Z9+Z10</f>
        <v>10</v>
      </c>
      <c r="AA6" s="284">
        <f t="shared" si="0"/>
        <v>31</v>
      </c>
      <c r="AB6" s="284">
        <f t="shared" si="0"/>
        <v>1</v>
      </c>
      <c r="AC6" s="284">
        <f t="shared" si="0"/>
        <v>0</v>
      </c>
      <c r="AD6" s="284">
        <f t="shared" si="0"/>
        <v>11</v>
      </c>
      <c r="AE6" s="257">
        <f t="shared" si="0"/>
        <v>11</v>
      </c>
      <c r="AF6" s="284">
        <f t="shared" si="0"/>
        <v>0</v>
      </c>
      <c r="AG6" s="284">
        <f t="shared" si="0"/>
        <v>0</v>
      </c>
      <c r="AH6" s="284">
        <f t="shared" si="0"/>
        <v>0</v>
      </c>
      <c r="AI6" s="284">
        <f t="shared" si="0"/>
        <v>0</v>
      </c>
      <c r="AJ6" s="284">
        <f t="shared" si="0"/>
        <v>0</v>
      </c>
      <c r="AK6" s="284">
        <f t="shared" si="0"/>
        <v>0</v>
      </c>
      <c r="AL6" s="284">
        <f t="shared" si="0"/>
        <v>0</v>
      </c>
      <c r="AM6" s="284">
        <f t="shared" si="0"/>
        <v>5</v>
      </c>
      <c r="AN6" s="284">
        <f t="shared" si="0"/>
        <v>0</v>
      </c>
      <c r="AO6" s="284">
        <f t="shared" si="0"/>
        <v>0</v>
      </c>
      <c r="AP6" s="284">
        <f t="shared" si="0"/>
        <v>0</v>
      </c>
      <c r="AQ6" s="284">
        <f t="shared" si="0"/>
        <v>0</v>
      </c>
      <c r="AR6" s="284">
        <f t="shared" si="0"/>
        <v>0</v>
      </c>
      <c r="AS6" s="284">
        <f t="shared" si="0"/>
        <v>0</v>
      </c>
      <c r="AT6" s="284">
        <f t="shared" si="0"/>
        <v>0</v>
      </c>
      <c r="AU6" s="284">
        <f t="shared" si="0"/>
        <v>0</v>
      </c>
      <c r="AV6" s="284">
        <f t="shared" si="0"/>
        <v>0</v>
      </c>
      <c r="AW6" s="284">
        <f t="shared" si="0"/>
        <v>0</v>
      </c>
      <c r="AX6" s="284">
        <f t="shared" si="0"/>
        <v>0</v>
      </c>
      <c r="AY6" s="284">
        <f t="shared" si="0"/>
        <v>0</v>
      </c>
      <c r="AZ6" s="285">
        <f t="shared" si="0"/>
        <v>10</v>
      </c>
      <c r="BA6" s="282">
        <f>IF('- 50 -'!Z6=0,"…",'- 50 -'!AA6/'- 50 -'!Z6*100)</f>
        <v>310</v>
      </c>
      <c r="BB6" s="283">
        <f>IF('- 50 -'!Z6=0,"…",'- 50 -'!AB6/'- 50 -'!Z6*100)</f>
        <v>10</v>
      </c>
      <c r="BC6" s="68"/>
      <c r="BE6" s="68"/>
      <c r="BK6" s="68"/>
      <c r="BM6" s="68"/>
    </row>
    <row r="7" spans="2:57" ht="33.75" customHeight="1">
      <c r="B7" s="79" t="s">
        <v>693</v>
      </c>
      <c r="C7" s="286">
        <v>1539</v>
      </c>
      <c r="D7" s="352">
        <v>1004</v>
      </c>
      <c r="E7" s="540">
        <v>535</v>
      </c>
      <c r="F7" s="352">
        <v>7</v>
      </c>
      <c r="G7" s="286">
        <v>0</v>
      </c>
      <c r="H7" s="286">
        <v>4</v>
      </c>
      <c r="I7" s="286">
        <v>114</v>
      </c>
      <c r="J7" s="286">
        <v>2</v>
      </c>
      <c r="K7" s="286">
        <v>0</v>
      </c>
      <c r="L7" s="286">
        <v>11</v>
      </c>
      <c r="M7" s="286">
        <v>5</v>
      </c>
      <c r="N7" s="286">
        <v>6</v>
      </c>
      <c r="O7" s="286">
        <v>40</v>
      </c>
      <c r="P7" s="286">
        <v>54</v>
      </c>
      <c r="Q7" s="286">
        <v>202</v>
      </c>
      <c r="R7" s="286">
        <v>55</v>
      </c>
      <c r="S7" s="286">
        <v>2</v>
      </c>
      <c r="T7" s="286">
        <v>0</v>
      </c>
      <c r="U7" s="286">
        <v>0</v>
      </c>
      <c r="V7" s="286">
        <v>0</v>
      </c>
      <c r="W7" s="286">
        <v>0</v>
      </c>
      <c r="X7" s="286">
        <v>2</v>
      </c>
      <c r="Y7" s="48">
        <v>0</v>
      </c>
      <c r="Z7" s="286">
        <v>5</v>
      </c>
      <c r="AA7" s="286">
        <v>23</v>
      </c>
      <c r="AB7" s="286">
        <v>1</v>
      </c>
      <c r="AC7" s="286">
        <v>0</v>
      </c>
      <c r="AD7" s="286">
        <v>7</v>
      </c>
      <c r="AE7" s="287">
        <v>6</v>
      </c>
      <c r="AF7" s="286">
        <v>0</v>
      </c>
      <c r="AG7" s="286">
        <v>0</v>
      </c>
      <c r="AH7" s="286">
        <v>0</v>
      </c>
      <c r="AI7" s="286">
        <v>0</v>
      </c>
      <c r="AJ7" s="286">
        <v>0</v>
      </c>
      <c r="AK7" s="286">
        <v>0</v>
      </c>
      <c r="AL7" s="286">
        <v>0</v>
      </c>
      <c r="AM7" s="286">
        <v>2</v>
      </c>
      <c r="AN7" s="286">
        <v>0</v>
      </c>
      <c r="AO7" s="286">
        <v>0</v>
      </c>
      <c r="AP7" s="286">
        <v>0</v>
      </c>
      <c r="AQ7" s="286">
        <v>0</v>
      </c>
      <c r="AR7" s="286">
        <v>0</v>
      </c>
      <c r="AS7" s="286">
        <v>0</v>
      </c>
      <c r="AT7" s="286">
        <v>0</v>
      </c>
      <c r="AU7" s="286">
        <v>0</v>
      </c>
      <c r="AV7" s="286">
        <v>0</v>
      </c>
      <c r="AW7" s="286">
        <v>0</v>
      </c>
      <c r="AX7" s="286">
        <v>0</v>
      </c>
      <c r="AY7" s="286">
        <v>0</v>
      </c>
      <c r="AZ7" s="47">
        <v>8</v>
      </c>
      <c r="BA7" s="288">
        <f>IF('- 50 -'!Z7=0,"…",'- 50 -'!AA7/'- 50 -'!Z7*100)</f>
        <v>459.99999999999994</v>
      </c>
      <c r="BB7" s="289">
        <f>IF('- 50 -'!Z7=0,"…",'- 50 -'!AB7/'- 50 -'!Z7*100)</f>
        <v>20</v>
      </c>
      <c r="BC7" s="68"/>
      <c r="BE7" s="68"/>
    </row>
    <row r="8" spans="2:57" ht="33.75" customHeight="1">
      <c r="B8" s="79" t="s">
        <v>694</v>
      </c>
      <c r="C8" s="353">
        <v>949</v>
      </c>
      <c r="D8" s="352">
        <v>660</v>
      </c>
      <c r="E8" s="540">
        <v>289</v>
      </c>
      <c r="F8" s="286">
        <v>4</v>
      </c>
      <c r="G8" s="286">
        <v>1</v>
      </c>
      <c r="H8" s="286">
        <v>7</v>
      </c>
      <c r="I8" s="286">
        <v>45</v>
      </c>
      <c r="J8" s="286">
        <v>5</v>
      </c>
      <c r="K8" s="286">
        <v>4</v>
      </c>
      <c r="L8" s="286">
        <v>3</v>
      </c>
      <c r="M8" s="286">
        <v>1</v>
      </c>
      <c r="N8" s="286">
        <v>1</v>
      </c>
      <c r="O8" s="286">
        <v>17</v>
      </c>
      <c r="P8" s="286">
        <v>11</v>
      </c>
      <c r="Q8" s="286">
        <v>158</v>
      </c>
      <c r="R8" s="286">
        <v>18</v>
      </c>
      <c r="S8" s="286">
        <v>4</v>
      </c>
      <c r="T8" s="286">
        <v>0</v>
      </c>
      <c r="U8" s="286">
        <v>0</v>
      </c>
      <c r="V8" s="286">
        <v>0</v>
      </c>
      <c r="W8" s="286">
        <v>0</v>
      </c>
      <c r="X8" s="286">
        <v>0</v>
      </c>
      <c r="Y8" s="48">
        <v>0</v>
      </c>
      <c r="Z8" s="286">
        <v>5</v>
      </c>
      <c r="AA8" s="286">
        <v>8</v>
      </c>
      <c r="AB8" s="286">
        <v>0</v>
      </c>
      <c r="AC8" s="286">
        <v>0</v>
      </c>
      <c r="AD8" s="286">
        <v>4</v>
      </c>
      <c r="AE8" s="287">
        <v>4</v>
      </c>
      <c r="AF8" s="286">
        <v>0</v>
      </c>
      <c r="AG8" s="286">
        <v>0</v>
      </c>
      <c r="AH8" s="286">
        <v>0</v>
      </c>
      <c r="AI8" s="286">
        <v>0</v>
      </c>
      <c r="AJ8" s="286">
        <v>0</v>
      </c>
      <c r="AK8" s="286">
        <v>0</v>
      </c>
      <c r="AL8" s="286">
        <v>0</v>
      </c>
      <c r="AM8" s="286">
        <v>3</v>
      </c>
      <c r="AN8" s="286">
        <v>0</v>
      </c>
      <c r="AO8" s="286">
        <v>0</v>
      </c>
      <c r="AP8" s="286">
        <v>0</v>
      </c>
      <c r="AQ8" s="286">
        <v>0</v>
      </c>
      <c r="AR8" s="286">
        <v>0</v>
      </c>
      <c r="AS8" s="286">
        <v>0</v>
      </c>
      <c r="AT8" s="286">
        <v>0</v>
      </c>
      <c r="AU8" s="286">
        <v>0</v>
      </c>
      <c r="AV8" s="286">
        <v>0</v>
      </c>
      <c r="AW8" s="286">
        <v>0</v>
      </c>
      <c r="AX8" s="286">
        <v>0</v>
      </c>
      <c r="AY8" s="286">
        <v>0</v>
      </c>
      <c r="AZ8" s="47">
        <v>2</v>
      </c>
      <c r="BA8" s="288">
        <f>IF('- 50 -'!Z8=0,"…",'- 50 -'!AA8/'- 50 -'!Z8*100)</f>
        <v>160</v>
      </c>
      <c r="BB8" s="289">
        <f>IF('- 50 -'!Z8=0,"…",'- 50 -'!AB8/'- 50 -'!Z8*100)</f>
        <v>0</v>
      </c>
      <c r="BC8" s="68"/>
      <c r="BE8" s="68"/>
    </row>
    <row r="9" spans="2:57" ht="33.75" customHeight="1">
      <c r="B9" s="79" t="s">
        <v>695</v>
      </c>
      <c r="C9" s="353">
        <v>2301</v>
      </c>
      <c r="D9" s="352">
        <v>1524</v>
      </c>
      <c r="E9" s="352">
        <v>777</v>
      </c>
      <c r="F9" s="352">
        <v>11</v>
      </c>
      <c r="G9" s="286">
        <v>1</v>
      </c>
      <c r="H9" s="286">
        <v>11</v>
      </c>
      <c r="I9" s="286">
        <v>156</v>
      </c>
      <c r="J9" s="286">
        <v>7</v>
      </c>
      <c r="K9" s="286">
        <v>4</v>
      </c>
      <c r="L9" s="286">
        <v>13</v>
      </c>
      <c r="M9" s="286">
        <v>6</v>
      </c>
      <c r="N9" s="286">
        <v>7</v>
      </c>
      <c r="O9" s="286">
        <v>55</v>
      </c>
      <c r="P9" s="286">
        <v>57</v>
      </c>
      <c r="Q9" s="286">
        <v>333</v>
      </c>
      <c r="R9" s="286">
        <v>69</v>
      </c>
      <c r="S9" s="286">
        <v>6</v>
      </c>
      <c r="T9" s="286">
        <v>0</v>
      </c>
      <c r="U9" s="286">
        <v>0</v>
      </c>
      <c r="V9" s="286">
        <v>0</v>
      </c>
      <c r="W9" s="286">
        <v>0</v>
      </c>
      <c r="X9" s="286">
        <v>2</v>
      </c>
      <c r="Y9" s="48">
        <v>0</v>
      </c>
      <c r="Z9" s="286">
        <f aca="true" t="shared" si="1" ref="Z9:AZ9">SUM(Z11:Z23)</f>
        <v>10</v>
      </c>
      <c r="AA9" s="286">
        <f t="shared" si="1"/>
        <v>31</v>
      </c>
      <c r="AB9" s="286">
        <f t="shared" si="1"/>
        <v>1</v>
      </c>
      <c r="AC9" s="286">
        <f t="shared" si="1"/>
        <v>0</v>
      </c>
      <c r="AD9" s="286">
        <f t="shared" si="1"/>
        <v>11</v>
      </c>
      <c r="AE9" s="286">
        <f t="shared" si="1"/>
        <v>10</v>
      </c>
      <c r="AF9" s="286">
        <f t="shared" si="1"/>
        <v>0</v>
      </c>
      <c r="AG9" s="286">
        <f t="shared" si="1"/>
        <v>0</v>
      </c>
      <c r="AH9" s="286">
        <f t="shared" si="1"/>
        <v>0</v>
      </c>
      <c r="AI9" s="286">
        <f t="shared" si="1"/>
        <v>0</v>
      </c>
      <c r="AJ9" s="286">
        <f t="shared" si="1"/>
        <v>0</v>
      </c>
      <c r="AK9" s="286">
        <f t="shared" si="1"/>
        <v>0</v>
      </c>
      <c r="AL9" s="286">
        <f t="shared" si="1"/>
        <v>0</v>
      </c>
      <c r="AM9" s="286">
        <f t="shared" si="1"/>
        <v>3</v>
      </c>
      <c r="AN9" s="286">
        <f t="shared" si="1"/>
        <v>0</v>
      </c>
      <c r="AO9" s="286">
        <f t="shared" si="1"/>
        <v>0</v>
      </c>
      <c r="AP9" s="286">
        <f t="shared" si="1"/>
        <v>0</v>
      </c>
      <c r="AQ9" s="286">
        <f t="shared" si="1"/>
        <v>0</v>
      </c>
      <c r="AR9" s="286">
        <f t="shared" si="1"/>
        <v>0</v>
      </c>
      <c r="AS9" s="286">
        <f t="shared" si="1"/>
        <v>0</v>
      </c>
      <c r="AT9" s="286">
        <f t="shared" si="1"/>
        <v>0</v>
      </c>
      <c r="AU9" s="286">
        <f t="shared" si="1"/>
        <v>0</v>
      </c>
      <c r="AV9" s="286">
        <f t="shared" si="1"/>
        <v>0</v>
      </c>
      <c r="AW9" s="286">
        <f t="shared" si="1"/>
        <v>0</v>
      </c>
      <c r="AX9" s="286">
        <f t="shared" si="1"/>
        <v>0</v>
      </c>
      <c r="AY9" s="286">
        <f t="shared" si="1"/>
        <v>0</v>
      </c>
      <c r="AZ9" s="286">
        <f t="shared" si="1"/>
        <v>10</v>
      </c>
      <c r="BA9" s="288">
        <f>IF('- 50 -'!Z9=0,"…",'- 50 -'!AA9/'- 50 -'!Z9*100)</f>
        <v>310</v>
      </c>
      <c r="BB9" s="289">
        <f>IF('- 50 -'!Z9=0,"…",'- 50 -'!AB9/'- 50 -'!Z9*100)</f>
        <v>10</v>
      </c>
      <c r="BC9" s="68"/>
      <c r="BE9" s="68"/>
    </row>
    <row r="10" spans="2:57" ht="33.75" customHeight="1">
      <c r="B10" s="80" t="s">
        <v>696</v>
      </c>
      <c r="C10" s="354">
        <v>187</v>
      </c>
      <c r="D10" s="355">
        <v>140</v>
      </c>
      <c r="E10" s="355">
        <v>47</v>
      </c>
      <c r="F10" s="355">
        <v>0</v>
      </c>
      <c r="G10" s="290">
        <v>0</v>
      </c>
      <c r="H10" s="290">
        <v>0</v>
      </c>
      <c r="I10" s="290">
        <v>3</v>
      </c>
      <c r="J10" s="290">
        <v>0</v>
      </c>
      <c r="K10" s="290">
        <v>0</v>
      </c>
      <c r="L10" s="290">
        <v>1</v>
      </c>
      <c r="M10" s="290">
        <v>0</v>
      </c>
      <c r="N10" s="290">
        <v>0</v>
      </c>
      <c r="O10" s="290">
        <v>2</v>
      </c>
      <c r="P10" s="290">
        <v>8</v>
      </c>
      <c r="Q10" s="290">
        <v>27</v>
      </c>
      <c r="R10" s="290">
        <v>4</v>
      </c>
      <c r="S10" s="290">
        <v>0</v>
      </c>
      <c r="T10" s="290">
        <v>0</v>
      </c>
      <c r="U10" s="290">
        <v>0</v>
      </c>
      <c r="V10" s="290">
        <v>0</v>
      </c>
      <c r="W10" s="290">
        <v>0</v>
      </c>
      <c r="X10" s="290">
        <v>0</v>
      </c>
      <c r="Y10" s="345">
        <v>0</v>
      </c>
      <c r="Z10" s="290">
        <f aca="true" t="shared" si="2" ref="Z10:AZ10">Z24+Z26+Z28+Z32+Z37+Z39</f>
        <v>0</v>
      </c>
      <c r="AA10" s="290">
        <f t="shared" si="2"/>
        <v>0</v>
      </c>
      <c r="AB10" s="290">
        <f t="shared" si="2"/>
        <v>0</v>
      </c>
      <c r="AC10" s="290">
        <f t="shared" si="2"/>
        <v>0</v>
      </c>
      <c r="AD10" s="290">
        <f t="shared" si="2"/>
        <v>0</v>
      </c>
      <c r="AE10" s="290">
        <f t="shared" si="2"/>
        <v>1</v>
      </c>
      <c r="AF10" s="290">
        <f t="shared" si="2"/>
        <v>0</v>
      </c>
      <c r="AG10" s="290">
        <f t="shared" si="2"/>
        <v>0</v>
      </c>
      <c r="AH10" s="290">
        <f t="shared" si="2"/>
        <v>0</v>
      </c>
      <c r="AI10" s="290">
        <f t="shared" si="2"/>
        <v>0</v>
      </c>
      <c r="AJ10" s="290">
        <f t="shared" si="2"/>
        <v>0</v>
      </c>
      <c r="AK10" s="290">
        <f t="shared" si="2"/>
        <v>0</v>
      </c>
      <c r="AL10" s="290">
        <f t="shared" si="2"/>
        <v>0</v>
      </c>
      <c r="AM10" s="290">
        <f t="shared" si="2"/>
        <v>2</v>
      </c>
      <c r="AN10" s="290">
        <f t="shared" si="2"/>
        <v>0</v>
      </c>
      <c r="AO10" s="290">
        <f t="shared" si="2"/>
        <v>0</v>
      </c>
      <c r="AP10" s="290">
        <f t="shared" si="2"/>
        <v>0</v>
      </c>
      <c r="AQ10" s="290">
        <f t="shared" si="2"/>
        <v>0</v>
      </c>
      <c r="AR10" s="290">
        <f t="shared" si="2"/>
        <v>0</v>
      </c>
      <c r="AS10" s="290">
        <f t="shared" si="2"/>
        <v>0</v>
      </c>
      <c r="AT10" s="290">
        <f t="shared" si="2"/>
        <v>0</v>
      </c>
      <c r="AU10" s="290">
        <f t="shared" si="2"/>
        <v>0</v>
      </c>
      <c r="AV10" s="290">
        <f t="shared" si="2"/>
        <v>0</v>
      </c>
      <c r="AW10" s="290">
        <f t="shared" si="2"/>
        <v>0</v>
      </c>
      <c r="AX10" s="290">
        <f t="shared" si="2"/>
        <v>0</v>
      </c>
      <c r="AY10" s="290">
        <f t="shared" si="2"/>
        <v>0</v>
      </c>
      <c r="AZ10" s="290">
        <f t="shared" si="2"/>
        <v>0</v>
      </c>
      <c r="BA10" s="292" t="str">
        <f>IF('- 50 -'!Z10=0,"…",'- 50 -'!AA10/'- 50 -'!Z10*100)</f>
        <v>…</v>
      </c>
      <c r="BB10" s="293" t="str">
        <f>IF('- 50 -'!Z10=0,"…",'- 50 -'!AB10/'- 50 -'!Z10*100)</f>
        <v>…</v>
      </c>
      <c r="BC10" s="68"/>
      <c r="BE10" s="68"/>
    </row>
    <row r="11" spans="2:57" ht="33.75" customHeight="1">
      <c r="B11" s="79" t="s">
        <v>697</v>
      </c>
      <c r="C11" s="356">
        <v>515</v>
      </c>
      <c r="D11" s="352">
        <v>366</v>
      </c>
      <c r="E11" s="529">
        <v>149</v>
      </c>
      <c r="F11" s="352">
        <v>3</v>
      </c>
      <c r="G11" s="286">
        <v>0</v>
      </c>
      <c r="H11" s="286">
        <v>3</v>
      </c>
      <c r="I11" s="286">
        <v>35</v>
      </c>
      <c r="J11" s="286">
        <v>1</v>
      </c>
      <c r="K11" s="286">
        <v>1</v>
      </c>
      <c r="L11" s="286">
        <v>3</v>
      </c>
      <c r="M11" s="286">
        <v>2</v>
      </c>
      <c r="N11" s="286">
        <v>0</v>
      </c>
      <c r="O11" s="286">
        <v>4</v>
      </c>
      <c r="P11" s="286">
        <v>17</v>
      </c>
      <c r="Q11" s="286">
        <v>55</v>
      </c>
      <c r="R11" s="286">
        <v>17</v>
      </c>
      <c r="S11" s="286">
        <v>0</v>
      </c>
      <c r="T11" s="286">
        <v>0</v>
      </c>
      <c r="U11" s="286">
        <v>0</v>
      </c>
      <c r="V11" s="286">
        <v>0</v>
      </c>
      <c r="W11" s="286">
        <v>0</v>
      </c>
      <c r="X11" s="286">
        <v>0</v>
      </c>
      <c r="Y11" s="48">
        <v>0</v>
      </c>
      <c r="Z11" s="286">
        <v>1</v>
      </c>
      <c r="AA11" s="286">
        <v>7</v>
      </c>
      <c r="AB11" s="286">
        <v>0</v>
      </c>
      <c r="AC11" s="286">
        <v>0</v>
      </c>
      <c r="AD11" s="286">
        <v>1</v>
      </c>
      <c r="AE11" s="286">
        <v>3</v>
      </c>
      <c r="AF11" s="286">
        <v>0</v>
      </c>
      <c r="AG11" s="286">
        <v>0</v>
      </c>
      <c r="AH11" s="286">
        <v>0</v>
      </c>
      <c r="AI11" s="286">
        <v>0</v>
      </c>
      <c r="AJ11" s="286">
        <v>0</v>
      </c>
      <c r="AK11" s="286">
        <v>0</v>
      </c>
      <c r="AL11" s="286">
        <v>0</v>
      </c>
      <c r="AM11" s="286">
        <v>1</v>
      </c>
      <c r="AN11" s="286">
        <v>0</v>
      </c>
      <c r="AO11" s="286">
        <v>0</v>
      </c>
      <c r="AP11" s="286">
        <v>0</v>
      </c>
      <c r="AQ11" s="286">
        <v>0</v>
      </c>
      <c r="AR11" s="286">
        <v>0</v>
      </c>
      <c r="AS11" s="286">
        <v>0</v>
      </c>
      <c r="AT11" s="286">
        <v>0</v>
      </c>
      <c r="AU11" s="286">
        <v>0</v>
      </c>
      <c r="AV11" s="286">
        <v>0</v>
      </c>
      <c r="AW11" s="286">
        <v>0</v>
      </c>
      <c r="AX11" s="286">
        <v>0</v>
      </c>
      <c r="AY11" s="286">
        <v>0</v>
      </c>
      <c r="AZ11" s="47">
        <v>0</v>
      </c>
      <c r="BA11" s="288">
        <f>IF('- 50 -'!Z11=0,"…",'- 50 -'!AA11/'- 50 -'!Z11*100)</f>
        <v>700</v>
      </c>
      <c r="BB11" s="289">
        <f>IF('- 50 -'!Z11=0,"…",'- 50 -'!AB11/'- 50 -'!Z11*100)</f>
        <v>0</v>
      </c>
      <c r="BC11" s="68"/>
      <c r="BE11" s="68"/>
    </row>
    <row r="12" spans="2:57" ht="33.75" customHeight="1">
      <c r="B12" s="79" t="s">
        <v>698</v>
      </c>
      <c r="C12" s="356">
        <v>234</v>
      </c>
      <c r="D12" s="352">
        <v>142</v>
      </c>
      <c r="E12" s="540">
        <v>92</v>
      </c>
      <c r="F12" s="352">
        <v>1</v>
      </c>
      <c r="G12" s="286">
        <v>0</v>
      </c>
      <c r="H12" s="286">
        <v>1</v>
      </c>
      <c r="I12" s="286">
        <v>10</v>
      </c>
      <c r="J12" s="286">
        <v>2</v>
      </c>
      <c r="K12" s="286">
        <v>1</v>
      </c>
      <c r="L12" s="286">
        <v>2</v>
      </c>
      <c r="M12" s="286">
        <v>1</v>
      </c>
      <c r="N12" s="286">
        <v>3</v>
      </c>
      <c r="O12" s="286">
        <v>9</v>
      </c>
      <c r="P12" s="286">
        <v>1</v>
      </c>
      <c r="Q12" s="286">
        <v>45</v>
      </c>
      <c r="R12" s="286">
        <v>9</v>
      </c>
      <c r="S12" s="286">
        <v>0</v>
      </c>
      <c r="T12" s="286">
        <v>0</v>
      </c>
      <c r="U12" s="286">
        <v>0</v>
      </c>
      <c r="V12" s="286">
        <v>0</v>
      </c>
      <c r="W12" s="286">
        <v>0</v>
      </c>
      <c r="X12" s="286">
        <v>0</v>
      </c>
      <c r="Y12" s="48">
        <v>0</v>
      </c>
      <c r="Z12" s="286">
        <v>2</v>
      </c>
      <c r="AA12" s="286">
        <v>4</v>
      </c>
      <c r="AB12" s="286">
        <v>0</v>
      </c>
      <c r="AC12" s="286">
        <v>0</v>
      </c>
      <c r="AD12" s="286">
        <v>2</v>
      </c>
      <c r="AE12" s="286">
        <v>1</v>
      </c>
      <c r="AF12" s="286">
        <v>0</v>
      </c>
      <c r="AG12" s="286">
        <v>0</v>
      </c>
      <c r="AH12" s="286">
        <v>0</v>
      </c>
      <c r="AI12" s="286">
        <v>0</v>
      </c>
      <c r="AJ12" s="286">
        <v>0</v>
      </c>
      <c r="AK12" s="286">
        <v>0</v>
      </c>
      <c r="AL12" s="286">
        <v>0</v>
      </c>
      <c r="AM12" s="286">
        <v>1</v>
      </c>
      <c r="AN12" s="286">
        <v>0</v>
      </c>
      <c r="AO12" s="286">
        <v>0</v>
      </c>
      <c r="AP12" s="286">
        <v>0</v>
      </c>
      <c r="AQ12" s="286">
        <v>0</v>
      </c>
      <c r="AR12" s="286">
        <v>0</v>
      </c>
      <c r="AS12" s="286">
        <v>0</v>
      </c>
      <c r="AT12" s="286">
        <v>0</v>
      </c>
      <c r="AU12" s="286">
        <v>0</v>
      </c>
      <c r="AV12" s="286">
        <v>0</v>
      </c>
      <c r="AW12" s="286">
        <v>0</v>
      </c>
      <c r="AX12" s="286">
        <v>0</v>
      </c>
      <c r="AY12" s="286">
        <v>0</v>
      </c>
      <c r="AZ12" s="47">
        <v>0</v>
      </c>
      <c r="BA12" s="288">
        <f>IF('- 50 -'!Z12=0,"…",'- 50 -'!AA12/'- 50 -'!Z12*100)</f>
        <v>200</v>
      </c>
      <c r="BB12" s="289">
        <f>IF('- 50 -'!Z12=0,"…",'- 50 -'!AB12/'- 50 -'!Z12*100)</f>
        <v>0</v>
      </c>
      <c r="BC12" s="68"/>
      <c r="BE12" s="68"/>
    </row>
    <row r="13" spans="2:57" ht="33.75" customHeight="1">
      <c r="B13" s="79" t="s">
        <v>699</v>
      </c>
      <c r="C13" s="356">
        <v>235</v>
      </c>
      <c r="D13" s="352">
        <v>135</v>
      </c>
      <c r="E13" s="540">
        <v>100</v>
      </c>
      <c r="F13" s="352">
        <v>2</v>
      </c>
      <c r="G13" s="286">
        <v>0</v>
      </c>
      <c r="H13" s="286">
        <v>0</v>
      </c>
      <c r="I13" s="286">
        <v>17</v>
      </c>
      <c r="J13" s="286">
        <v>1</v>
      </c>
      <c r="K13" s="286">
        <v>0</v>
      </c>
      <c r="L13" s="286">
        <v>0</v>
      </c>
      <c r="M13" s="286">
        <v>1</v>
      </c>
      <c r="N13" s="286">
        <v>2</v>
      </c>
      <c r="O13" s="286">
        <v>9</v>
      </c>
      <c r="P13" s="286">
        <v>7</v>
      </c>
      <c r="Q13" s="286">
        <v>43</v>
      </c>
      <c r="R13" s="286">
        <v>7</v>
      </c>
      <c r="S13" s="286">
        <v>0</v>
      </c>
      <c r="T13" s="286">
        <v>0</v>
      </c>
      <c r="U13" s="286">
        <v>0</v>
      </c>
      <c r="V13" s="286">
        <v>0</v>
      </c>
      <c r="W13" s="286">
        <v>0</v>
      </c>
      <c r="X13" s="286">
        <v>0</v>
      </c>
      <c r="Y13" s="48">
        <v>0</v>
      </c>
      <c r="Z13" s="286">
        <v>0</v>
      </c>
      <c r="AA13" s="286">
        <v>0</v>
      </c>
      <c r="AB13" s="286">
        <v>0</v>
      </c>
      <c r="AC13" s="286">
        <v>0</v>
      </c>
      <c r="AD13" s="286">
        <v>0</v>
      </c>
      <c r="AE13" s="286">
        <v>1</v>
      </c>
      <c r="AF13" s="286">
        <v>0</v>
      </c>
      <c r="AG13" s="286">
        <v>0</v>
      </c>
      <c r="AH13" s="286">
        <v>0</v>
      </c>
      <c r="AI13" s="286">
        <v>0</v>
      </c>
      <c r="AJ13" s="286">
        <v>0</v>
      </c>
      <c r="AK13" s="286">
        <v>0</v>
      </c>
      <c r="AL13" s="286">
        <v>0</v>
      </c>
      <c r="AM13" s="286">
        <v>0</v>
      </c>
      <c r="AN13" s="286">
        <v>0</v>
      </c>
      <c r="AO13" s="286">
        <v>0</v>
      </c>
      <c r="AP13" s="286">
        <v>0</v>
      </c>
      <c r="AQ13" s="286">
        <v>0</v>
      </c>
      <c r="AR13" s="286">
        <v>0</v>
      </c>
      <c r="AS13" s="286">
        <v>0</v>
      </c>
      <c r="AT13" s="286">
        <v>0</v>
      </c>
      <c r="AU13" s="286">
        <v>0</v>
      </c>
      <c r="AV13" s="286">
        <v>0</v>
      </c>
      <c r="AW13" s="286">
        <v>0</v>
      </c>
      <c r="AX13" s="286">
        <v>0</v>
      </c>
      <c r="AY13" s="286">
        <v>0</v>
      </c>
      <c r="AZ13" s="47">
        <v>1</v>
      </c>
      <c r="BA13" s="288" t="str">
        <f>IF('- 50 -'!Z13=0,"…",'- 50 -'!AA13/'- 50 -'!Z13*100)</f>
        <v>…</v>
      </c>
      <c r="BB13" s="289" t="str">
        <f>IF('- 50 -'!Z13=0,"…",'- 50 -'!AB13/'- 50 -'!Z13*100)</f>
        <v>…</v>
      </c>
      <c r="BC13" s="68"/>
      <c r="BE13" s="68"/>
    </row>
    <row r="14" spans="2:57" ht="33.75" customHeight="1">
      <c r="B14" s="79" t="s">
        <v>700</v>
      </c>
      <c r="C14" s="356">
        <v>202</v>
      </c>
      <c r="D14" s="352">
        <v>130</v>
      </c>
      <c r="E14" s="540">
        <v>72</v>
      </c>
      <c r="F14" s="352">
        <v>0</v>
      </c>
      <c r="G14" s="286">
        <v>0</v>
      </c>
      <c r="H14" s="286">
        <v>1</v>
      </c>
      <c r="I14" s="286">
        <v>8</v>
      </c>
      <c r="J14" s="286">
        <v>1</v>
      </c>
      <c r="K14" s="286">
        <v>0</v>
      </c>
      <c r="L14" s="286">
        <v>3</v>
      </c>
      <c r="M14" s="286">
        <v>1</v>
      </c>
      <c r="N14" s="286">
        <v>1</v>
      </c>
      <c r="O14" s="286">
        <v>2</v>
      </c>
      <c r="P14" s="286">
        <v>6</v>
      </c>
      <c r="Q14" s="286">
        <v>40</v>
      </c>
      <c r="R14" s="286">
        <v>6</v>
      </c>
      <c r="S14" s="286">
        <v>0</v>
      </c>
      <c r="T14" s="286">
        <v>0</v>
      </c>
      <c r="U14" s="286">
        <v>0</v>
      </c>
      <c r="V14" s="286">
        <v>0</v>
      </c>
      <c r="W14" s="286">
        <v>0</v>
      </c>
      <c r="X14" s="286">
        <v>0</v>
      </c>
      <c r="Y14" s="48">
        <v>0</v>
      </c>
      <c r="Z14" s="286">
        <v>0</v>
      </c>
      <c r="AA14" s="286">
        <v>3</v>
      </c>
      <c r="AB14" s="286">
        <v>0</v>
      </c>
      <c r="AC14" s="286">
        <v>0</v>
      </c>
      <c r="AD14" s="286">
        <v>1</v>
      </c>
      <c r="AE14" s="286">
        <v>3</v>
      </c>
      <c r="AF14" s="286">
        <v>0</v>
      </c>
      <c r="AG14" s="286">
        <v>0</v>
      </c>
      <c r="AH14" s="286">
        <v>0</v>
      </c>
      <c r="AI14" s="286">
        <v>0</v>
      </c>
      <c r="AJ14" s="286">
        <v>0</v>
      </c>
      <c r="AK14" s="286">
        <v>0</v>
      </c>
      <c r="AL14" s="286">
        <v>0</v>
      </c>
      <c r="AM14" s="286">
        <v>0</v>
      </c>
      <c r="AN14" s="286">
        <v>0</v>
      </c>
      <c r="AO14" s="286">
        <v>0</v>
      </c>
      <c r="AP14" s="286">
        <v>0</v>
      </c>
      <c r="AQ14" s="286">
        <v>0</v>
      </c>
      <c r="AR14" s="286">
        <v>0</v>
      </c>
      <c r="AS14" s="286">
        <v>0</v>
      </c>
      <c r="AT14" s="286">
        <v>0</v>
      </c>
      <c r="AU14" s="286">
        <v>0</v>
      </c>
      <c r="AV14" s="286">
        <v>0</v>
      </c>
      <c r="AW14" s="286">
        <v>0</v>
      </c>
      <c r="AX14" s="286">
        <v>0</v>
      </c>
      <c r="AY14" s="286">
        <v>0</v>
      </c>
      <c r="AZ14" s="47">
        <v>0</v>
      </c>
      <c r="BA14" s="288" t="str">
        <f>IF('- 50 -'!Z14=0,"…",'- 50 -'!AA14/'- 50 -'!Z14*100)</f>
        <v>…</v>
      </c>
      <c r="BB14" s="289" t="str">
        <f>IF('- 50 -'!Z14=0,"…",'- 50 -'!AB14/'- 50 -'!Z14*100)</f>
        <v>…</v>
      </c>
      <c r="BC14" s="68"/>
      <c r="BE14" s="68"/>
    </row>
    <row r="15" spans="2:57" ht="33.75" customHeight="1">
      <c r="B15" s="79" t="s">
        <v>701</v>
      </c>
      <c r="C15" s="356">
        <v>139</v>
      </c>
      <c r="D15" s="352">
        <v>93</v>
      </c>
      <c r="E15" s="540">
        <v>46</v>
      </c>
      <c r="F15" s="352">
        <v>1</v>
      </c>
      <c r="G15" s="286">
        <v>0</v>
      </c>
      <c r="H15" s="286">
        <v>0</v>
      </c>
      <c r="I15" s="286">
        <v>11</v>
      </c>
      <c r="J15" s="286">
        <v>0</v>
      </c>
      <c r="K15" s="286">
        <v>0</v>
      </c>
      <c r="L15" s="286">
        <v>2</v>
      </c>
      <c r="M15" s="286">
        <v>0</v>
      </c>
      <c r="N15" s="286">
        <v>0</v>
      </c>
      <c r="O15" s="286">
        <v>2</v>
      </c>
      <c r="P15" s="286">
        <v>4</v>
      </c>
      <c r="Q15" s="286">
        <v>21</v>
      </c>
      <c r="R15" s="286">
        <v>4</v>
      </c>
      <c r="S15" s="286">
        <v>1</v>
      </c>
      <c r="T15" s="286">
        <v>0</v>
      </c>
      <c r="U15" s="286">
        <v>0</v>
      </c>
      <c r="V15" s="286">
        <v>0</v>
      </c>
      <c r="W15" s="286">
        <v>0</v>
      </c>
      <c r="X15" s="286">
        <v>0</v>
      </c>
      <c r="Y15" s="48">
        <v>0</v>
      </c>
      <c r="Z15" s="286">
        <v>1</v>
      </c>
      <c r="AA15" s="286">
        <v>5</v>
      </c>
      <c r="AB15" s="286">
        <v>1</v>
      </c>
      <c r="AC15" s="286">
        <v>0</v>
      </c>
      <c r="AD15" s="286">
        <v>0</v>
      </c>
      <c r="AE15" s="286">
        <v>2</v>
      </c>
      <c r="AF15" s="286">
        <v>0</v>
      </c>
      <c r="AG15" s="286">
        <v>0</v>
      </c>
      <c r="AH15" s="286">
        <v>0</v>
      </c>
      <c r="AI15" s="286">
        <v>0</v>
      </c>
      <c r="AJ15" s="286">
        <v>0</v>
      </c>
      <c r="AK15" s="286">
        <v>0</v>
      </c>
      <c r="AL15" s="286">
        <v>0</v>
      </c>
      <c r="AM15" s="286">
        <v>1</v>
      </c>
      <c r="AN15" s="286">
        <v>0</v>
      </c>
      <c r="AO15" s="286">
        <v>0</v>
      </c>
      <c r="AP15" s="286">
        <v>0</v>
      </c>
      <c r="AQ15" s="286">
        <v>0</v>
      </c>
      <c r="AR15" s="286">
        <v>0</v>
      </c>
      <c r="AS15" s="286">
        <v>0</v>
      </c>
      <c r="AT15" s="286">
        <v>0</v>
      </c>
      <c r="AU15" s="286">
        <v>0</v>
      </c>
      <c r="AV15" s="286">
        <v>0</v>
      </c>
      <c r="AW15" s="286">
        <v>0</v>
      </c>
      <c r="AX15" s="286">
        <v>0</v>
      </c>
      <c r="AY15" s="286">
        <v>0</v>
      </c>
      <c r="AZ15" s="47">
        <v>0</v>
      </c>
      <c r="BA15" s="288">
        <f>IF('- 50 -'!Z15=0,"…",'- 50 -'!AA15/'- 50 -'!Z15*100)</f>
        <v>500</v>
      </c>
      <c r="BB15" s="289">
        <f>IF('- 50 -'!Z15=0,"…",'- 50 -'!AB15/'- 50 -'!Z15*100)</f>
        <v>100</v>
      </c>
      <c r="BC15" s="68"/>
      <c r="BE15" s="68"/>
    </row>
    <row r="16" spans="2:57" ht="33.75" customHeight="1">
      <c r="B16" s="79" t="s">
        <v>702</v>
      </c>
      <c r="C16" s="356">
        <v>107</v>
      </c>
      <c r="D16" s="352">
        <v>64</v>
      </c>
      <c r="E16" s="540">
        <v>43</v>
      </c>
      <c r="F16" s="352">
        <v>0</v>
      </c>
      <c r="G16" s="286">
        <v>0</v>
      </c>
      <c r="H16" s="286">
        <v>0</v>
      </c>
      <c r="I16" s="286">
        <v>7</v>
      </c>
      <c r="J16" s="286">
        <v>0</v>
      </c>
      <c r="K16" s="286">
        <v>1</v>
      </c>
      <c r="L16" s="286">
        <v>0</v>
      </c>
      <c r="M16" s="286">
        <v>0</v>
      </c>
      <c r="N16" s="286">
        <v>0</v>
      </c>
      <c r="O16" s="286">
        <v>4</v>
      </c>
      <c r="P16" s="286">
        <v>3</v>
      </c>
      <c r="Q16" s="286">
        <v>26</v>
      </c>
      <c r="R16" s="286">
        <v>1</v>
      </c>
      <c r="S16" s="286">
        <v>0</v>
      </c>
      <c r="T16" s="286">
        <v>0</v>
      </c>
      <c r="U16" s="286">
        <v>0</v>
      </c>
      <c r="V16" s="286">
        <v>0</v>
      </c>
      <c r="W16" s="286">
        <v>0</v>
      </c>
      <c r="X16" s="286">
        <v>0</v>
      </c>
      <c r="Y16" s="48">
        <v>0</v>
      </c>
      <c r="Z16" s="286">
        <v>0</v>
      </c>
      <c r="AA16" s="286">
        <v>3</v>
      </c>
      <c r="AB16" s="286">
        <v>0</v>
      </c>
      <c r="AC16" s="286">
        <v>0</v>
      </c>
      <c r="AD16" s="286">
        <v>0</v>
      </c>
      <c r="AE16" s="286">
        <v>0</v>
      </c>
      <c r="AF16" s="286">
        <v>0</v>
      </c>
      <c r="AG16" s="286">
        <v>0</v>
      </c>
      <c r="AH16" s="286">
        <v>0</v>
      </c>
      <c r="AI16" s="286">
        <v>0</v>
      </c>
      <c r="AJ16" s="286">
        <v>0</v>
      </c>
      <c r="AK16" s="286">
        <v>0</v>
      </c>
      <c r="AL16" s="286">
        <v>0</v>
      </c>
      <c r="AM16" s="286">
        <v>0</v>
      </c>
      <c r="AN16" s="286">
        <v>0</v>
      </c>
      <c r="AO16" s="286">
        <v>0</v>
      </c>
      <c r="AP16" s="286">
        <v>0</v>
      </c>
      <c r="AQ16" s="286">
        <v>0</v>
      </c>
      <c r="AR16" s="286">
        <v>0</v>
      </c>
      <c r="AS16" s="286">
        <v>0</v>
      </c>
      <c r="AT16" s="286">
        <v>0</v>
      </c>
      <c r="AU16" s="286">
        <v>0</v>
      </c>
      <c r="AV16" s="286">
        <v>0</v>
      </c>
      <c r="AW16" s="286">
        <v>0</v>
      </c>
      <c r="AX16" s="286">
        <v>0</v>
      </c>
      <c r="AY16" s="286">
        <v>0</v>
      </c>
      <c r="AZ16" s="47">
        <v>0</v>
      </c>
      <c r="BA16" s="288" t="str">
        <f>IF('- 50 -'!Z16=0,"…",'- 50 -'!AA16/'- 50 -'!Z16*100)</f>
        <v>…</v>
      </c>
      <c r="BB16" s="289" t="str">
        <f>IF('- 50 -'!Z16=0,"…",'- 50 -'!AB16/'- 50 -'!Z16*100)</f>
        <v>…</v>
      </c>
      <c r="BC16" s="68"/>
      <c r="BE16" s="68"/>
    </row>
    <row r="17" spans="2:57" ht="33.75" customHeight="1">
      <c r="B17" s="79" t="s">
        <v>703</v>
      </c>
      <c r="C17" s="356">
        <v>80</v>
      </c>
      <c r="D17" s="352">
        <v>45</v>
      </c>
      <c r="E17" s="540">
        <v>35</v>
      </c>
      <c r="F17" s="352">
        <v>2</v>
      </c>
      <c r="G17" s="286">
        <v>1</v>
      </c>
      <c r="H17" s="286">
        <v>3</v>
      </c>
      <c r="I17" s="286">
        <v>6</v>
      </c>
      <c r="J17" s="286">
        <v>0</v>
      </c>
      <c r="K17" s="286">
        <v>0</v>
      </c>
      <c r="L17" s="286">
        <v>0</v>
      </c>
      <c r="M17" s="286">
        <v>0</v>
      </c>
      <c r="N17" s="286">
        <v>0</v>
      </c>
      <c r="O17" s="286">
        <v>4</v>
      </c>
      <c r="P17" s="286">
        <v>3</v>
      </c>
      <c r="Q17" s="286">
        <v>13</v>
      </c>
      <c r="R17" s="286">
        <v>3</v>
      </c>
      <c r="S17" s="286">
        <v>0</v>
      </c>
      <c r="T17" s="286">
        <v>0</v>
      </c>
      <c r="U17" s="286">
        <v>0</v>
      </c>
      <c r="V17" s="286">
        <v>0</v>
      </c>
      <c r="W17" s="286">
        <v>0</v>
      </c>
      <c r="X17" s="286">
        <v>0</v>
      </c>
      <c r="Y17" s="48">
        <v>0</v>
      </c>
      <c r="Z17" s="286">
        <v>0</v>
      </c>
      <c r="AA17" s="286">
        <v>0</v>
      </c>
      <c r="AB17" s="286">
        <v>0</v>
      </c>
      <c r="AC17" s="286">
        <v>0</v>
      </c>
      <c r="AD17" s="286">
        <v>2</v>
      </c>
      <c r="AE17" s="286">
        <v>0</v>
      </c>
      <c r="AF17" s="286">
        <v>0</v>
      </c>
      <c r="AG17" s="286">
        <v>0</v>
      </c>
      <c r="AH17" s="286">
        <v>0</v>
      </c>
      <c r="AI17" s="286">
        <v>0</v>
      </c>
      <c r="AJ17" s="286">
        <v>0</v>
      </c>
      <c r="AK17" s="286">
        <v>0</v>
      </c>
      <c r="AL17" s="286">
        <v>0</v>
      </c>
      <c r="AM17" s="286">
        <v>0</v>
      </c>
      <c r="AN17" s="286">
        <v>0</v>
      </c>
      <c r="AO17" s="286">
        <v>0</v>
      </c>
      <c r="AP17" s="286">
        <v>0</v>
      </c>
      <c r="AQ17" s="286">
        <v>0</v>
      </c>
      <c r="AR17" s="286">
        <v>0</v>
      </c>
      <c r="AS17" s="286">
        <v>0</v>
      </c>
      <c r="AT17" s="286">
        <v>0</v>
      </c>
      <c r="AU17" s="286">
        <v>0</v>
      </c>
      <c r="AV17" s="286">
        <v>0</v>
      </c>
      <c r="AW17" s="286">
        <v>0</v>
      </c>
      <c r="AX17" s="286">
        <v>0</v>
      </c>
      <c r="AY17" s="286">
        <v>0</v>
      </c>
      <c r="AZ17" s="47">
        <v>0</v>
      </c>
      <c r="BA17" s="288" t="str">
        <f>IF('- 50 -'!Z17=0,"…",'- 50 -'!AA17/'- 50 -'!Z17*100)</f>
        <v>…</v>
      </c>
      <c r="BB17" s="289" t="str">
        <f>IF('- 50 -'!Z17=0,"…",'- 50 -'!AB17/'- 50 -'!Z17*100)</f>
        <v>…</v>
      </c>
      <c r="BC17" s="68"/>
      <c r="BE17" s="68"/>
    </row>
    <row r="18" spans="2:57" ht="33.75" customHeight="1">
      <c r="B18" s="79" t="s">
        <v>704</v>
      </c>
      <c r="C18" s="356">
        <v>261</v>
      </c>
      <c r="D18" s="352">
        <v>172</v>
      </c>
      <c r="E18" s="540">
        <v>89</v>
      </c>
      <c r="F18" s="352">
        <v>0</v>
      </c>
      <c r="G18" s="286">
        <v>0</v>
      </c>
      <c r="H18" s="286">
        <v>0</v>
      </c>
      <c r="I18" s="286">
        <v>24</v>
      </c>
      <c r="J18" s="286">
        <v>0</v>
      </c>
      <c r="K18" s="286">
        <v>0</v>
      </c>
      <c r="L18" s="286">
        <v>1</v>
      </c>
      <c r="M18" s="286">
        <v>0</v>
      </c>
      <c r="N18" s="286">
        <v>1</v>
      </c>
      <c r="O18" s="286">
        <v>9</v>
      </c>
      <c r="P18" s="286">
        <v>6</v>
      </c>
      <c r="Q18" s="286">
        <v>32</v>
      </c>
      <c r="R18" s="286">
        <v>11</v>
      </c>
      <c r="S18" s="286">
        <v>2</v>
      </c>
      <c r="T18" s="286">
        <v>0</v>
      </c>
      <c r="U18" s="286">
        <v>0</v>
      </c>
      <c r="V18" s="286">
        <v>0</v>
      </c>
      <c r="W18" s="286">
        <v>0</v>
      </c>
      <c r="X18" s="286">
        <v>2</v>
      </c>
      <c r="Y18" s="48">
        <v>0</v>
      </c>
      <c r="Z18" s="286">
        <v>2</v>
      </c>
      <c r="AA18" s="286">
        <v>5</v>
      </c>
      <c r="AB18" s="286">
        <v>0</v>
      </c>
      <c r="AC18" s="286">
        <v>0</v>
      </c>
      <c r="AD18" s="286">
        <v>2</v>
      </c>
      <c r="AE18" s="286">
        <v>0</v>
      </c>
      <c r="AF18" s="286">
        <v>0</v>
      </c>
      <c r="AG18" s="286">
        <v>0</v>
      </c>
      <c r="AH18" s="286">
        <v>0</v>
      </c>
      <c r="AI18" s="286">
        <v>0</v>
      </c>
      <c r="AJ18" s="286">
        <v>0</v>
      </c>
      <c r="AK18" s="286">
        <v>0</v>
      </c>
      <c r="AL18" s="286">
        <v>0</v>
      </c>
      <c r="AM18" s="286">
        <v>0</v>
      </c>
      <c r="AN18" s="286">
        <v>0</v>
      </c>
      <c r="AO18" s="286">
        <v>0</v>
      </c>
      <c r="AP18" s="286">
        <v>0</v>
      </c>
      <c r="AQ18" s="286">
        <v>0</v>
      </c>
      <c r="AR18" s="286">
        <v>0</v>
      </c>
      <c r="AS18" s="286">
        <v>0</v>
      </c>
      <c r="AT18" s="286">
        <v>0</v>
      </c>
      <c r="AU18" s="286">
        <v>0</v>
      </c>
      <c r="AV18" s="286">
        <v>0</v>
      </c>
      <c r="AW18" s="286">
        <v>0</v>
      </c>
      <c r="AX18" s="286">
        <v>0</v>
      </c>
      <c r="AY18" s="286">
        <v>0</v>
      </c>
      <c r="AZ18" s="47">
        <v>6</v>
      </c>
      <c r="BA18" s="288">
        <f>IF('- 50 -'!Z18=0,"…",'- 50 -'!AA18/'- 50 -'!Z18*100)</f>
        <v>250</v>
      </c>
      <c r="BB18" s="289">
        <f>IF('- 50 -'!Z18=0,"…",'- 50 -'!AB18/'- 50 -'!Z18*100)</f>
        <v>0</v>
      </c>
      <c r="BC18" s="68"/>
      <c r="BE18" s="68"/>
    </row>
    <row r="19" spans="2:57" ht="33.75" customHeight="1">
      <c r="B19" s="79" t="s">
        <v>705</v>
      </c>
      <c r="C19" s="357">
        <v>11</v>
      </c>
      <c r="D19" s="352">
        <v>9</v>
      </c>
      <c r="E19" s="540">
        <v>2</v>
      </c>
      <c r="F19" s="352">
        <v>0</v>
      </c>
      <c r="G19" s="286">
        <v>0</v>
      </c>
      <c r="H19" s="286">
        <v>0</v>
      </c>
      <c r="I19" s="286">
        <v>1</v>
      </c>
      <c r="J19" s="286">
        <v>0</v>
      </c>
      <c r="K19" s="286">
        <v>1</v>
      </c>
      <c r="L19" s="286">
        <v>0</v>
      </c>
      <c r="M19" s="286">
        <v>0</v>
      </c>
      <c r="N19" s="286">
        <v>0</v>
      </c>
      <c r="O19" s="286">
        <v>0</v>
      </c>
      <c r="P19" s="286">
        <v>0</v>
      </c>
      <c r="Q19" s="286">
        <v>0</v>
      </c>
      <c r="R19" s="286">
        <v>0</v>
      </c>
      <c r="S19" s="286">
        <v>0</v>
      </c>
      <c r="T19" s="286">
        <v>0</v>
      </c>
      <c r="U19" s="286">
        <v>0</v>
      </c>
      <c r="V19" s="286">
        <v>0</v>
      </c>
      <c r="W19" s="286">
        <v>0</v>
      </c>
      <c r="X19" s="286">
        <v>0</v>
      </c>
      <c r="Y19" s="48">
        <v>0</v>
      </c>
      <c r="Z19" s="286">
        <v>0</v>
      </c>
      <c r="AA19" s="286">
        <v>0</v>
      </c>
      <c r="AB19" s="286">
        <v>0</v>
      </c>
      <c r="AC19" s="286">
        <v>0</v>
      </c>
      <c r="AD19" s="286">
        <v>0</v>
      </c>
      <c r="AE19" s="286">
        <v>0</v>
      </c>
      <c r="AF19" s="286">
        <v>0</v>
      </c>
      <c r="AG19" s="286">
        <v>0</v>
      </c>
      <c r="AH19" s="286">
        <v>0</v>
      </c>
      <c r="AI19" s="286">
        <v>0</v>
      </c>
      <c r="AJ19" s="286">
        <v>0</v>
      </c>
      <c r="AK19" s="286">
        <v>0</v>
      </c>
      <c r="AL19" s="286">
        <v>0</v>
      </c>
      <c r="AM19" s="286">
        <v>0</v>
      </c>
      <c r="AN19" s="286">
        <v>0</v>
      </c>
      <c r="AO19" s="286">
        <v>0</v>
      </c>
      <c r="AP19" s="286">
        <v>0</v>
      </c>
      <c r="AQ19" s="286">
        <v>0</v>
      </c>
      <c r="AR19" s="286">
        <v>0</v>
      </c>
      <c r="AS19" s="286">
        <v>0</v>
      </c>
      <c r="AT19" s="286">
        <v>0</v>
      </c>
      <c r="AU19" s="286">
        <v>0</v>
      </c>
      <c r="AV19" s="286">
        <v>0</v>
      </c>
      <c r="AW19" s="286">
        <v>0</v>
      </c>
      <c r="AX19" s="286">
        <v>0</v>
      </c>
      <c r="AY19" s="286">
        <v>0</v>
      </c>
      <c r="AZ19" s="47">
        <v>0</v>
      </c>
      <c r="BA19" s="288" t="str">
        <f>IF('- 50 -'!Z19=0,"…",'- 50 -'!AA19/'- 50 -'!Z19*100)</f>
        <v>…</v>
      </c>
      <c r="BB19" s="289" t="str">
        <f>IF('- 50 -'!Z19=0,"…",'- 50 -'!AB19/'- 50 -'!Z19*100)</f>
        <v>…</v>
      </c>
      <c r="BC19" s="68"/>
      <c r="BE19" s="68"/>
    </row>
    <row r="20" spans="2:57" ht="33.75" customHeight="1">
      <c r="B20" s="79" t="s">
        <v>706</v>
      </c>
      <c r="C20" s="357">
        <v>289</v>
      </c>
      <c r="D20" s="352">
        <v>209</v>
      </c>
      <c r="E20" s="540">
        <v>80</v>
      </c>
      <c r="F20" s="352">
        <v>2</v>
      </c>
      <c r="G20" s="286">
        <v>0</v>
      </c>
      <c r="H20" s="286">
        <v>3</v>
      </c>
      <c r="I20" s="286">
        <v>22</v>
      </c>
      <c r="J20" s="286">
        <v>2</v>
      </c>
      <c r="K20" s="286">
        <v>0</v>
      </c>
      <c r="L20" s="286">
        <v>2</v>
      </c>
      <c r="M20" s="286">
        <v>1</v>
      </c>
      <c r="N20" s="286">
        <v>0</v>
      </c>
      <c r="O20" s="286">
        <v>4</v>
      </c>
      <c r="P20" s="286">
        <v>7</v>
      </c>
      <c r="Q20" s="286">
        <v>23</v>
      </c>
      <c r="R20" s="286">
        <v>8</v>
      </c>
      <c r="S20" s="286">
        <v>1</v>
      </c>
      <c r="T20" s="286">
        <v>0</v>
      </c>
      <c r="U20" s="286">
        <v>0</v>
      </c>
      <c r="V20" s="286">
        <v>0</v>
      </c>
      <c r="W20" s="286">
        <v>0</v>
      </c>
      <c r="X20" s="286">
        <v>0</v>
      </c>
      <c r="Y20" s="48">
        <v>0</v>
      </c>
      <c r="Z20" s="286">
        <v>4</v>
      </c>
      <c r="AA20" s="286">
        <v>2</v>
      </c>
      <c r="AB20" s="286">
        <v>0</v>
      </c>
      <c r="AC20" s="286">
        <v>0</v>
      </c>
      <c r="AD20" s="286">
        <v>2</v>
      </c>
      <c r="AE20" s="286">
        <v>0</v>
      </c>
      <c r="AF20" s="286">
        <v>0</v>
      </c>
      <c r="AG20" s="286">
        <v>0</v>
      </c>
      <c r="AH20" s="286">
        <v>0</v>
      </c>
      <c r="AI20" s="286">
        <v>0</v>
      </c>
      <c r="AJ20" s="286">
        <v>0</v>
      </c>
      <c r="AK20" s="286">
        <v>0</v>
      </c>
      <c r="AL20" s="286">
        <v>0</v>
      </c>
      <c r="AM20" s="286">
        <v>0</v>
      </c>
      <c r="AN20" s="286">
        <v>0</v>
      </c>
      <c r="AO20" s="286">
        <v>0</v>
      </c>
      <c r="AP20" s="286">
        <v>0</v>
      </c>
      <c r="AQ20" s="286">
        <v>0</v>
      </c>
      <c r="AR20" s="286">
        <v>0</v>
      </c>
      <c r="AS20" s="286">
        <v>0</v>
      </c>
      <c r="AT20" s="286">
        <v>0</v>
      </c>
      <c r="AU20" s="286">
        <v>0</v>
      </c>
      <c r="AV20" s="286">
        <v>0</v>
      </c>
      <c r="AW20" s="286">
        <v>0</v>
      </c>
      <c r="AX20" s="286">
        <v>0</v>
      </c>
      <c r="AY20" s="286">
        <v>0</v>
      </c>
      <c r="AZ20" s="47">
        <v>3</v>
      </c>
      <c r="BA20" s="288">
        <f>IF('- 50 -'!Z20=0,"…",'- 50 -'!AA20/'- 50 -'!Z20*100)</f>
        <v>50</v>
      </c>
      <c r="BB20" s="289">
        <f>IF('- 50 -'!Z20=0,"…",'- 50 -'!AB20/'- 50 -'!Z20*100)</f>
        <v>0</v>
      </c>
      <c r="BC20" s="68"/>
      <c r="BE20" s="68"/>
    </row>
    <row r="21" spans="2:57" ht="33.75" customHeight="1">
      <c r="B21" s="94" t="s">
        <v>707</v>
      </c>
      <c r="C21" s="357">
        <v>90</v>
      </c>
      <c r="D21" s="352">
        <v>59</v>
      </c>
      <c r="E21" s="540">
        <v>31</v>
      </c>
      <c r="F21" s="352">
        <v>0</v>
      </c>
      <c r="G21" s="286">
        <v>0</v>
      </c>
      <c r="H21" s="286">
        <v>0</v>
      </c>
      <c r="I21" s="286">
        <v>14</v>
      </c>
      <c r="J21" s="286">
        <v>0</v>
      </c>
      <c r="K21" s="286">
        <v>0</v>
      </c>
      <c r="L21" s="286">
        <v>0</v>
      </c>
      <c r="M21" s="286">
        <v>0</v>
      </c>
      <c r="N21" s="286">
        <v>0</v>
      </c>
      <c r="O21" s="286">
        <v>1</v>
      </c>
      <c r="P21" s="286">
        <v>2</v>
      </c>
      <c r="Q21" s="286">
        <v>12</v>
      </c>
      <c r="R21" s="286">
        <v>0</v>
      </c>
      <c r="S21" s="286">
        <v>1</v>
      </c>
      <c r="T21" s="286">
        <v>0</v>
      </c>
      <c r="U21" s="286">
        <v>0</v>
      </c>
      <c r="V21" s="286">
        <v>0</v>
      </c>
      <c r="W21" s="286">
        <v>0</v>
      </c>
      <c r="X21" s="286">
        <v>0</v>
      </c>
      <c r="Y21" s="48">
        <v>0</v>
      </c>
      <c r="Z21" s="286">
        <v>0</v>
      </c>
      <c r="AA21" s="286">
        <v>1</v>
      </c>
      <c r="AB21" s="286">
        <v>0</v>
      </c>
      <c r="AC21" s="286">
        <v>0</v>
      </c>
      <c r="AD21" s="286">
        <v>0</v>
      </c>
      <c r="AE21" s="286">
        <v>0</v>
      </c>
      <c r="AF21" s="286">
        <v>0</v>
      </c>
      <c r="AG21" s="286">
        <v>0</v>
      </c>
      <c r="AH21" s="286">
        <v>0</v>
      </c>
      <c r="AI21" s="286">
        <v>0</v>
      </c>
      <c r="AJ21" s="286">
        <v>0</v>
      </c>
      <c r="AK21" s="286">
        <v>0</v>
      </c>
      <c r="AL21" s="286">
        <v>0</v>
      </c>
      <c r="AM21" s="286">
        <v>0</v>
      </c>
      <c r="AN21" s="286">
        <v>0</v>
      </c>
      <c r="AO21" s="286">
        <v>0</v>
      </c>
      <c r="AP21" s="286">
        <v>0</v>
      </c>
      <c r="AQ21" s="286">
        <v>0</v>
      </c>
      <c r="AR21" s="286">
        <v>0</v>
      </c>
      <c r="AS21" s="286">
        <v>0</v>
      </c>
      <c r="AT21" s="286">
        <v>0</v>
      </c>
      <c r="AU21" s="286">
        <v>0</v>
      </c>
      <c r="AV21" s="286">
        <v>0</v>
      </c>
      <c r="AW21" s="286">
        <v>0</v>
      </c>
      <c r="AX21" s="286">
        <v>0</v>
      </c>
      <c r="AY21" s="286">
        <v>0</v>
      </c>
      <c r="AZ21" s="47">
        <v>0</v>
      </c>
      <c r="BA21" s="288" t="str">
        <f>IF('- 50 -'!Z21=0,"…",'- 50 -'!AA21/'- 50 -'!Z21*100)</f>
        <v>…</v>
      </c>
      <c r="BB21" s="289" t="str">
        <f>IF('- 50 -'!Z21=0,"…",'- 50 -'!AB21/'- 50 -'!Z21*100)</f>
        <v>…</v>
      </c>
      <c r="BC21" s="68"/>
      <c r="BE21" s="68"/>
    </row>
    <row r="22" spans="2:57" ht="33.75" customHeight="1">
      <c r="B22" s="79" t="s">
        <v>708</v>
      </c>
      <c r="C22" s="357">
        <v>85</v>
      </c>
      <c r="D22" s="352">
        <v>63</v>
      </c>
      <c r="E22" s="540">
        <v>22</v>
      </c>
      <c r="F22" s="352">
        <v>0</v>
      </c>
      <c r="G22" s="286">
        <v>0</v>
      </c>
      <c r="H22" s="286">
        <v>0</v>
      </c>
      <c r="I22" s="286">
        <v>0</v>
      </c>
      <c r="J22" s="286">
        <v>0</v>
      </c>
      <c r="K22" s="286">
        <v>0</v>
      </c>
      <c r="L22" s="286">
        <v>0</v>
      </c>
      <c r="M22" s="286">
        <v>0</v>
      </c>
      <c r="N22" s="286">
        <v>0</v>
      </c>
      <c r="O22" s="286">
        <v>5</v>
      </c>
      <c r="P22" s="286">
        <v>0</v>
      </c>
      <c r="Q22" s="286">
        <v>15</v>
      </c>
      <c r="R22" s="286">
        <v>1</v>
      </c>
      <c r="S22" s="286">
        <v>1</v>
      </c>
      <c r="T22" s="286">
        <v>0</v>
      </c>
      <c r="U22" s="286">
        <v>0</v>
      </c>
      <c r="V22" s="286">
        <v>0</v>
      </c>
      <c r="W22" s="286">
        <v>0</v>
      </c>
      <c r="X22" s="286">
        <v>0</v>
      </c>
      <c r="Y22" s="48">
        <v>0</v>
      </c>
      <c r="Z22" s="286">
        <v>0</v>
      </c>
      <c r="AA22" s="286">
        <v>1</v>
      </c>
      <c r="AB22" s="286">
        <v>0</v>
      </c>
      <c r="AC22" s="286">
        <v>0</v>
      </c>
      <c r="AD22" s="286">
        <v>1</v>
      </c>
      <c r="AE22" s="286">
        <v>0</v>
      </c>
      <c r="AF22" s="286">
        <v>0</v>
      </c>
      <c r="AG22" s="286">
        <v>0</v>
      </c>
      <c r="AH22" s="286">
        <v>0</v>
      </c>
      <c r="AI22" s="286">
        <v>0</v>
      </c>
      <c r="AJ22" s="286">
        <v>0</v>
      </c>
      <c r="AK22" s="286">
        <v>0</v>
      </c>
      <c r="AL22" s="286">
        <v>0</v>
      </c>
      <c r="AM22" s="286">
        <v>0</v>
      </c>
      <c r="AN22" s="286">
        <v>0</v>
      </c>
      <c r="AO22" s="286">
        <v>0</v>
      </c>
      <c r="AP22" s="286">
        <v>0</v>
      </c>
      <c r="AQ22" s="286">
        <v>0</v>
      </c>
      <c r="AR22" s="286">
        <v>0</v>
      </c>
      <c r="AS22" s="286">
        <v>0</v>
      </c>
      <c r="AT22" s="286">
        <v>0</v>
      </c>
      <c r="AU22" s="286">
        <v>0</v>
      </c>
      <c r="AV22" s="286">
        <v>0</v>
      </c>
      <c r="AW22" s="286">
        <v>0</v>
      </c>
      <c r="AX22" s="286">
        <v>0</v>
      </c>
      <c r="AY22" s="286">
        <v>0</v>
      </c>
      <c r="AZ22" s="47">
        <v>0</v>
      </c>
      <c r="BA22" s="288" t="str">
        <f>IF('- 50 -'!Z22=0,"…",'- 50 -'!AA22/'- 50 -'!Z22*100)</f>
        <v>…</v>
      </c>
      <c r="BB22" s="289" t="str">
        <f>IF('- 50 -'!Z22=0,"…",'- 50 -'!AB22/'- 50 -'!Z22*100)</f>
        <v>…</v>
      </c>
      <c r="BC22" s="68"/>
      <c r="BE22" s="68"/>
    </row>
    <row r="23" spans="2:57" ht="33.75" customHeight="1">
      <c r="B23" s="80" t="s">
        <v>709</v>
      </c>
      <c r="C23" s="357">
        <v>53</v>
      </c>
      <c r="D23" s="355">
        <v>37</v>
      </c>
      <c r="E23" s="541">
        <v>16</v>
      </c>
      <c r="F23" s="355">
        <v>0</v>
      </c>
      <c r="G23" s="290">
        <v>0</v>
      </c>
      <c r="H23" s="290">
        <v>0</v>
      </c>
      <c r="I23" s="290">
        <v>1</v>
      </c>
      <c r="J23" s="290">
        <v>0</v>
      </c>
      <c r="K23" s="290">
        <v>0</v>
      </c>
      <c r="L23" s="290">
        <v>0</v>
      </c>
      <c r="M23" s="290">
        <v>0</v>
      </c>
      <c r="N23" s="290">
        <v>0</v>
      </c>
      <c r="O23" s="290">
        <v>2</v>
      </c>
      <c r="P23" s="290">
        <v>1</v>
      </c>
      <c r="Q23" s="290">
        <v>8</v>
      </c>
      <c r="R23" s="290">
        <v>2</v>
      </c>
      <c r="S23" s="290">
        <v>0</v>
      </c>
      <c r="T23" s="290">
        <v>0</v>
      </c>
      <c r="U23" s="290">
        <v>0</v>
      </c>
      <c r="V23" s="290">
        <v>0</v>
      </c>
      <c r="W23" s="290">
        <v>0</v>
      </c>
      <c r="X23" s="290">
        <v>0</v>
      </c>
      <c r="Y23" s="345">
        <v>0</v>
      </c>
      <c r="Z23" s="286">
        <v>0</v>
      </c>
      <c r="AA23" s="286">
        <v>0</v>
      </c>
      <c r="AB23" s="286">
        <v>0</v>
      </c>
      <c r="AC23" s="287">
        <v>0</v>
      </c>
      <c r="AD23" s="286">
        <v>0</v>
      </c>
      <c r="AE23" s="286">
        <v>0</v>
      </c>
      <c r="AF23" s="286">
        <v>0</v>
      </c>
      <c r="AG23" s="286">
        <v>0</v>
      </c>
      <c r="AH23" s="286">
        <v>0</v>
      </c>
      <c r="AI23" s="286">
        <v>0</v>
      </c>
      <c r="AJ23" s="286">
        <v>0</v>
      </c>
      <c r="AK23" s="286">
        <v>0</v>
      </c>
      <c r="AL23" s="286">
        <v>0</v>
      </c>
      <c r="AM23" s="286">
        <v>0</v>
      </c>
      <c r="AN23" s="286">
        <v>0</v>
      </c>
      <c r="AO23" s="286">
        <v>0</v>
      </c>
      <c r="AP23" s="286">
        <v>0</v>
      </c>
      <c r="AQ23" s="286">
        <v>0</v>
      </c>
      <c r="AR23" s="286">
        <v>0</v>
      </c>
      <c r="AS23" s="290">
        <v>0</v>
      </c>
      <c r="AT23" s="290">
        <v>0</v>
      </c>
      <c r="AU23" s="290">
        <v>0</v>
      </c>
      <c r="AV23" s="290">
        <v>0</v>
      </c>
      <c r="AW23" s="290">
        <v>0</v>
      </c>
      <c r="AX23" s="290">
        <v>0</v>
      </c>
      <c r="AY23" s="290">
        <v>0</v>
      </c>
      <c r="AZ23" s="179">
        <v>0</v>
      </c>
      <c r="BA23" s="292" t="str">
        <f>IF('- 50 -'!Z23=0,"…",'- 50 -'!AA23/'- 50 -'!Z23*100)</f>
        <v>…</v>
      </c>
      <c r="BB23" s="293" t="str">
        <f>IF('- 50 -'!Z23=0,"…",'- 50 -'!AB23/'- 50 -'!Z23*100)</f>
        <v>…</v>
      </c>
      <c r="BC23" s="68"/>
      <c r="BE23" s="68"/>
    </row>
    <row r="24" spans="2:57" ht="33.75" customHeight="1">
      <c r="B24" s="81" t="s">
        <v>109</v>
      </c>
      <c r="C24" s="358">
        <v>36</v>
      </c>
      <c r="D24" s="359">
        <v>26</v>
      </c>
      <c r="E24" s="359">
        <v>10</v>
      </c>
      <c r="F24" s="1141">
        <v>0</v>
      </c>
      <c r="G24" s="294">
        <v>0</v>
      </c>
      <c r="H24" s="294">
        <v>0</v>
      </c>
      <c r="I24" s="294">
        <v>1</v>
      </c>
      <c r="J24" s="294">
        <v>0</v>
      </c>
      <c r="K24" s="294">
        <v>0</v>
      </c>
      <c r="L24" s="294">
        <v>0</v>
      </c>
      <c r="M24" s="294">
        <v>0</v>
      </c>
      <c r="N24" s="294">
        <v>0</v>
      </c>
      <c r="O24" s="294">
        <v>0</v>
      </c>
      <c r="P24" s="294">
        <v>2</v>
      </c>
      <c r="Q24" s="296">
        <v>4</v>
      </c>
      <c r="R24" s="296">
        <v>1</v>
      </c>
      <c r="S24" s="294">
        <v>0</v>
      </c>
      <c r="T24" s="294">
        <v>0</v>
      </c>
      <c r="U24" s="294">
        <v>0</v>
      </c>
      <c r="V24" s="294">
        <v>0</v>
      </c>
      <c r="W24" s="294">
        <v>0</v>
      </c>
      <c r="X24" s="294">
        <v>0</v>
      </c>
      <c r="Y24" s="1200">
        <v>0</v>
      </c>
      <c r="Z24" s="294">
        <v>0</v>
      </c>
      <c r="AA24" s="294">
        <v>0</v>
      </c>
      <c r="AB24" s="294">
        <v>0</v>
      </c>
      <c r="AC24" s="294">
        <v>0</v>
      </c>
      <c r="AD24" s="294">
        <v>0</v>
      </c>
      <c r="AE24" s="295">
        <v>0</v>
      </c>
      <c r="AF24" s="294">
        <v>0</v>
      </c>
      <c r="AG24" s="294">
        <v>0</v>
      </c>
      <c r="AH24" s="294">
        <v>0</v>
      </c>
      <c r="AI24" s="294">
        <v>0</v>
      </c>
      <c r="AJ24" s="294">
        <v>0</v>
      </c>
      <c r="AK24" s="294">
        <v>0</v>
      </c>
      <c r="AL24" s="294">
        <v>0</v>
      </c>
      <c r="AM24" s="294">
        <v>0</v>
      </c>
      <c r="AN24" s="294">
        <v>0</v>
      </c>
      <c r="AO24" s="294">
        <v>0</v>
      </c>
      <c r="AP24" s="294">
        <v>0</v>
      </c>
      <c r="AQ24" s="294">
        <v>0</v>
      </c>
      <c r="AR24" s="294">
        <v>0</v>
      </c>
      <c r="AS24" s="296">
        <v>0</v>
      </c>
      <c r="AT24" s="296">
        <v>0</v>
      </c>
      <c r="AU24" s="296">
        <v>0</v>
      </c>
      <c r="AV24" s="296">
        <v>0</v>
      </c>
      <c r="AW24" s="296">
        <v>0</v>
      </c>
      <c r="AX24" s="296">
        <v>0</v>
      </c>
      <c r="AY24" s="296">
        <v>0</v>
      </c>
      <c r="AZ24" s="297">
        <v>0</v>
      </c>
      <c r="BA24" s="298" t="str">
        <f>IF('- 50 -'!Z24=0,"…",'- 50 -'!AA24/'- 50 -'!Z24*100)</f>
        <v>…</v>
      </c>
      <c r="BB24" s="299" t="str">
        <f>IF('- 50 -'!Z24=0,"…",'- 50 -'!AB24/'- 50 -'!Z24*100)</f>
        <v>…</v>
      </c>
      <c r="BC24" s="68"/>
      <c r="BE24" s="68"/>
    </row>
    <row r="25" spans="2:57" ht="33.75" customHeight="1">
      <c r="B25" s="80" t="s">
        <v>710</v>
      </c>
      <c r="C25" s="356">
        <v>36</v>
      </c>
      <c r="D25" s="355">
        <v>26</v>
      </c>
      <c r="E25" s="541">
        <v>10</v>
      </c>
      <c r="F25" s="352">
        <v>0</v>
      </c>
      <c r="G25" s="286">
        <v>0</v>
      </c>
      <c r="H25" s="286">
        <v>0</v>
      </c>
      <c r="I25" s="286">
        <v>1</v>
      </c>
      <c r="J25" s="286">
        <v>0</v>
      </c>
      <c r="K25" s="286">
        <v>0</v>
      </c>
      <c r="L25" s="290">
        <v>0</v>
      </c>
      <c r="M25" s="290">
        <v>0</v>
      </c>
      <c r="N25" s="290">
        <v>0</v>
      </c>
      <c r="O25" s="290">
        <v>0</v>
      </c>
      <c r="P25" s="290">
        <v>2</v>
      </c>
      <c r="Q25" s="290">
        <v>4</v>
      </c>
      <c r="R25" s="290">
        <v>1</v>
      </c>
      <c r="S25" s="286">
        <v>0</v>
      </c>
      <c r="T25" s="286">
        <v>0</v>
      </c>
      <c r="U25" s="286">
        <v>0</v>
      </c>
      <c r="V25" s="286">
        <v>0</v>
      </c>
      <c r="W25" s="286">
        <v>0</v>
      </c>
      <c r="X25" s="286">
        <v>0</v>
      </c>
      <c r="Y25" s="345">
        <v>0</v>
      </c>
      <c r="Z25" s="290">
        <v>0</v>
      </c>
      <c r="AA25" s="290">
        <v>0</v>
      </c>
      <c r="AB25" s="290">
        <v>0</v>
      </c>
      <c r="AC25" s="290">
        <v>0</v>
      </c>
      <c r="AD25" s="290">
        <v>0</v>
      </c>
      <c r="AE25" s="291">
        <v>0</v>
      </c>
      <c r="AF25" s="290">
        <v>0</v>
      </c>
      <c r="AG25" s="290">
        <v>0</v>
      </c>
      <c r="AH25" s="290">
        <v>0</v>
      </c>
      <c r="AI25" s="290">
        <v>0</v>
      </c>
      <c r="AJ25" s="290">
        <v>0</v>
      </c>
      <c r="AK25" s="290">
        <v>0</v>
      </c>
      <c r="AL25" s="290">
        <v>0</v>
      </c>
      <c r="AM25" s="290">
        <v>0</v>
      </c>
      <c r="AN25" s="290">
        <v>0</v>
      </c>
      <c r="AO25" s="290">
        <v>0</v>
      </c>
      <c r="AP25" s="290">
        <v>0</v>
      </c>
      <c r="AQ25" s="290">
        <v>0</v>
      </c>
      <c r="AR25" s="290">
        <v>0</v>
      </c>
      <c r="AS25" s="290">
        <v>0</v>
      </c>
      <c r="AT25" s="290">
        <v>0</v>
      </c>
      <c r="AU25" s="290">
        <v>0</v>
      </c>
      <c r="AV25" s="290">
        <v>0</v>
      </c>
      <c r="AW25" s="290">
        <v>0</v>
      </c>
      <c r="AX25" s="290">
        <v>0</v>
      </c>
      <c r="AY25" s="290">
        <v>0</v>
      </c>
      <c r="AZ25" s="179">
        <v>0</v>
      </c>
      <c r="BA25" s="292" t="str">
        <f>IF('- 50 -'!Z25=0,"…",'- 50 -'!AA25/'- 50 -'!Z25*100)</f>
        <v>…</v>
      </c>
      <c r="BB25" s="293" t="str">
        <f>IF('- 50 -'!Z25=0,"…",'- 50 -'!AB25/'- 50 -'!Z25*100)</f>
        <v>…</v>
      </c>
      <c r="BC25" s="68"/>
      <c r="BE25" s="68"/>
    </row>
    <row r="26" spans="2:57" ht="33.75" customHeight="1">
      <c r="B26" s="81" t="s">
        <v>111</v>
      </c>
      <c r="C26" s="1141">
        <v>0</v>
      </c>
      <c r="D26" s="1141">
        <v>0</v>
      </c>
      <c r="E26" s="1141">
        <v>0</v>
      </c>
      <c r="F26" s="1141">
        <v>0</v>
      </c>
      <c r="G26" s="294">
        <v>0</v>
      </c>
      <c r="H26" s="294">
        <v>0</v>
      </c>
      <c r="I26" s="294">
        <v>0</v>
      </c>
      <c r="J26" s="294">
        <v>0</v>
      </c>
      <c r="K26" s="294">
        <v>0</v>
      </c>
      <c r="L26" s="296">
        <v>0</v>
      </c>
      <c r="M26" s="296">
        <v>0</v>
      </c>
      <c r="N26" s="296">
        <v>0</v>
      </c>
      <c r="O26" s="296">
        <v>0</v>
      </c>
      <c r="P26" s="296">
        <v>0</v>
      </c>
      <c r="Q26" s="296">
        <v>0</v>
      </c>
      <c r="R26" s="296">
        <v>0</v>
      </c>
      <c r="S26" s="294">
        <v>0</v>
      </c>
      <c r="T26" s="294">
        <v>0</v>
      </c>
      <c r="U26" s="294">
        <v>0</v>
      </c>
      <c r="V26" s="294">
        <v>0</v>
      </c>
      <c r="W26" s="294">
        <v>0</v>
      </c>
      <c r="X26" s="294">
        <v>0</v>
      </c>
      <c r="Y26" s="360">
        <v>0</v>
      </c>
      <c r="Z26" s="296">
        <v>0</v>
      </c>
      <c r="AA26" s="296">
        <v>0</v>
      </c>
      <c r="AB26" s="296">
        <v>0</v>
      </c>
      <c r="AC26" s="296">
        <v>0</v>
      </c>
      <c r="AD26" s="296">
        <v>0</v>
      </c>
      <c r="AE26" s="300">
        <v>0</v>
      </c>
      <c r="AF26" s="296">
        <v>0</v>
      </c>
      <c r="AG26" s="296">
        <v>0</v>
      </c>
      <c r="AH26" s="296">
        <v>0</v>
      </c>
      <c r="AI26" s="296">
        <v>0</v>
      </c>
      <c r="AJ26" s="296">
        <v>0</v>
      </c>
      <c r="AK26" s="296">
        <v>0</v>
      </c>
      <c r="AL26" s="296">
        <v>0</v>
      </c>
      <c r="AM26" s="296">
        <v>0</v>
      </c>
      <c r="AN26" s="296">
        <v>0</v>
      </c>
      <c r="AO26" s="296">
        <v>0</v>
      </c>
      <c r="AP26" s="296">
        <v>0</v>
      </c>
      <c r="AQ26" s="296">
        <v>0</v>
      </c>
      <c r="AR26" s="296">
        <v>0</v>
      </c>
      <c r="AS26" s="296">
        <v>0</v>
      </c>
      <c r="AT26" s="296">
        <v>0</v>
      </c>
      <c r="AU26" s="296">
        <v>0</v>
      </c>
      <c r="AV26" s="296">
        <v>0</v>
      </c>
      <c r="AW26" s="296">
        <v>0</v>
      </c>
      <c r="AX26" s="296">
        <v>0</v>
      </c>
      <c r="AY26" s="296">
        <v>0</v>
      </c>
      <c r="AZ26" s="297">
        <v>0</v>
      </c>
      <c r="BA26" s="298" t="str">
        <f>IF('- 50 -'!Z26=0,"…",'- 50 -'!AA26/'- 50 -'!Z26*100)</f>
        <v>…</v>
      </c>
      <c r="BB26" s="299" t="str">
        <f>IF('- 50 -'!Z26=0,"…",'- 50 -'!AB26/'- 50 -'!Z26*100)</f>
        <v>…</v>
      </c>
      <c r="BC26" s="68"/>
      <c r="BE26" s="68"/>
    </row>
    <row r="27" spans="2:57" ht="33.75" customHeight="1">
      <c r="B27" s="80" t="s">
        <v>711</v>
      </c>
      <c r="C27" s="945">
        <v>0</v>
      </c>
      <c r="D27" s="945">
        <v>0</v>
      </c>
      <c r="E27" s="945">
        <v>0</v>
      </c>
      <c r="F27" s="945">
        <v>0</v>
      </c>
      <c r="G27" s="290">
        <v>0</v>
      </c>
      <c r="H27" s="290">
        <v>0</v>
      </c>
      <c r="I27" s="290">
        <v>0</v>
      </c>
      <c r="J27" s="290">
        <v>0</v>
      </c>
      <c r="K27" s="290">
        <v>0</v>
      </c>
      <c r="L27" s="290">
        <v>0</v>
      </c>
      <c r="M27" s="290">
        <v>0</v>
      </c>
      <c r="N27" s="290">
        <v>0</v>
      </c>
      <c r="O27" s="290">
        <v>0</v>
      </c>
      <c r="P27" s="290">
        <v>0</v>
      </c>
      <c r="Q27" s="290">
        <v>0</v>
      </c>
      <c r="R27" s="290">
        <v>0</v>
      </c>
      <c r="S27" s="290">
        <v>0</v>
      </c>
      <c r="T27" s="290">
        <v>0</v>
      </c>
      <c r="U27" s="290">
        <v>0</v>
      </c>
      <c r="V27" s="290">
        <v>0</v>
      </c>
      <c r="W27" s="290">
        <v>0</v>
      </c>
      <c r="X27" s="290">
        <v>0</v>
      </c>
      <c r="Y27" s="345">
        <v>0</v>
      </c>
      <c r="Z27" s="290">
        <v>0</v>
      </c>
      <c r="AA27" s="290">
        <v>0</v>
      </c>
      <c r="AB27" s="290">
        <v>0</v>
      </c>
      <c r="AC27" s="290">
        <v>0</v>
      </c>
      <c r="AD27" s="290">
        <v>0</v>
      </c>
      <c r="AE27" s="291">
        <v>0</v>
      </c>
      <c r="AF27" s="290">
        <v>0</v>
      </c>
      <c r="AG27" s="290">
        <v>0</v>
      </c>
      <c r="AH27" s="290">
        <v>0</v>
      </c>
      <c r="AI27" s="290">
        <v>0</v>
      </c>
      <c r="AJ27" s="290">
        <v>0</v>
      </c>
      <c r="AK27" s="290">
        <v>0</v>
      </c>
      <c r="AL27" s="290">
        <v>0</v>
      </c>
      <c r="AM27" s="290">
        <v>0</v>
      </c>
      <c r="AN27" s="290">
        <v>0</v>
      </c>
      <c r="AO27" s="290">
        <v>0</v>
      </c>
      <c r="AP27" s="290">
        <v>0</v>
      </c>
      <c r="AQ27" s="290">
        <v>0</v>
      </c>
      <c r="AR27" s="290">
        <v>0</v>
      </c>
      <c r="AS27" s="290">
        <v>0</v>
      </c>
      <c r="AT27" s="290">
        <v>0</v>
      </c>
      <c r="AU27" s="290">
        <v>0</v>
      </c>
      <c r="AV27" s="290">
        <v>0</v>
      </c>
      <c r="AW27" s="290">
        <v>0</v>
      </c>
      <c r="AX27" s="290">
        <v>0</v>
      </c>
      <c r="AY27" s="290">
        <v>0</v>
      </c>
      <c r="AZ27" s="179">
        <v>0</v>
      </c>
      <c r="BA27" s="292" t="str">
        <f>IF('- 50 -'!Z27=0,"…",'- 50 -'!AA27/'- 50 -'!Z27*100)</f>
        <v>…</v>
      </c>
      <c r="BB27" s="293" t="str">
        <f>IF('- 50 -'!Z27=0,"…",'- 50 -'!AB27/'- 50 -'!Z27*100)</f>
        <v>…</v>
      </c>
      <c r="BC27" s="68"/>
      <c r="BE27" s="68"/>
    </row>
    <row r="28" spans="2:57" ht="33.75" customHeight="1">
      <c r="B28" s="81" t="s">
        <v>113</v>
      </c>
      <c r="C28" s="1141">
        <v>0</v>
      </c>
      <c r="D28" s="1141">
        <v>0</v>
      </c>
      <c r="E28" s="1141">
        <v>0</v>
      </c>
      <c r="F28" s="1141">
        <v>0</v>
      </c>
      <c r="G28" s="296">
        <v>0</v>
      </c>
      <c r="H28" s="296">
        <v>0</v>
      </c>
      <c r="I28" s="296">
        <v>0</v>
      </c>
      <c r="J28" s="296">
        <v>0</v>
      </c>
      <c r="K28" s="296">
        <v>0</v>
      </c>
      <c r="L28" s="296">
        <v>0</v>
      </c>
      <c r="M28" s="296">
        <v>0</v>
      </c>
      <c r="N28" s="296">
        <v>0</v>
      </c>
      <c r="O28" s="296">
        <v>0</v>
      </c>
      <c r="P28" s="296">
        <v>0</v>
      </c>
      <c r="Q28" s="296">
        <v>0</v>
      </c>
      <c r="R28" s="296">
        <v>0</v>
      </c>
      <c r="S28" s="296">
        <v>0</v>
      </c>
      <c r="T28" s="296">
        <v>0</v>
      </c>
      <c r="U28" s="296">
        <v>0</v>
      </c>
      <c r="V28" s="296">
        <v>0</v>
      </c>
      <c r="W28" s="296">
        <v>0</v>
      </c>
      <c r="X28" s="296">
        <v>0</v>
      </c>
      <c r="Y28" s="360">
        <v>0</v>
      </c>
      <c r="Z28" s="296">
        <v>0</v>
      </c>
      <c r="AA28" s="296">
        <v>0</v>
      </c>
      <c r="AB28" s="296">
        <v>0</v>
      </c>
      <c r="AC28" s="296">
        <v>0</v>
      </c>
      <c r="AD28" s="296">
        <v>0</v>
      </c>
      <c r="AE28" s="300">
        <v>0</v>
      </c>
      <c r="AF28" s="296">
        <v>0</v>
      </c>
      <c r="AG28" s="296">
        <v>0</v>
      </c>
      <c r="AH28" s="296">
        <v>0</v>
      </c>
      <c r="AI28" s="296">
        <v>0</v>
      </c>
      <c r="AJ28" s="296">
        <v>0</v>
      </c>
      <c r="AK28" s="296">
        <v>0</v>
      </c>
      <c r="AL28" s="296">
        <v>0</v>
      </c>
      <c r="AM28" s="296">
        <v>0</v>
      </c>
      <c r="AN28" s="296">
        <v>0</v>
      </c>
      <c r="AO28" s="296">
        <v>0</v>
      </c>
      <c r="AP28" s="296">
        <v>0</v>
      </c>
      <c r="AQ28" s="296">
        <v>0</v>
      </c>
      <c r="AR28" s="296">
        <v>0</v>
      </c>
      <c r="AS28" s="296">
        <v>0</v>
      </c>
      <c r="AT28" s="296">
        <v>0</v>
      </c>
      <c r="AU28" s="296">
        <v>0</v>
      </c>
      <c r="AV28" s="296">
        <v>0</v>
      </c>
      <c r="AW28" s="296">
        <v>0</v>
      </c>
      <c r="AX28" s="296">
        <v>0</v>
      </c>
      <c r="AY28" s="296">
        <v>0</v>
      </c>
      <c r="AZ28" s="297">
        <v>0</v>
      </c>
      <c r="BA28" s="298" t="str">
        <f>IF('- 50 -'!Z28=0,"…",'- 50 -'!AA28/'- 50 -'!Z28*100)</f>
        <v>…</v>
      </c>
      <c r="BB28" s="299" t="str">
        <f>IF('- 50 -'!Z28=0,"…",'- 50 -'!AB28/'- 50 -'!Z28*100)</f>
        <v>…</v>
      </c>
      <c r="BC28" s="68"/>
      <c r="BE28" s="68"/>
    </row>
    <row r="29" spans="2:57" ht="33.75" customHeight="1">
      <c r="B29" s="79" t="s">
        <v>712</v>
      </c>
      <c r="C29" s="286">
        <v>0</v>
      </c>
      <c r="D29" s="542">
        <v>0</v>
      </c>
      <c r="E29" s="542">
        <v>0</v>
      </c>
      <c r="F29" s="1148">
        <v>0</v>
      </c>
      <c r="G29" s="286">
        <v>0</v>
      </c>
      <c r="H29" s="286">
        <v>0</v>
      </c>
      <c r="I29" s="286">
        <v>0</v>
      </c>
      <c r="J29" s="286">
        <v>0</v>
      </c>
      <c r="K29" s="286">
        <v>0</v>
      </c>
      <c r="L29" s="286">
        <v>0</v>
      </c>
      <c r="M29" s="286">
        <v>0</v>
      </c>
      <c r="N29" s="286">
        <v>0</v>
      </c>
      <c r="O29" s="286">
        <v>0</v>
      </c>
      <c r="P29" s="286">
        <v>0</v>
      </c>
      <c r="Q29" s="286">
        <v>0</v>
      </c>
      <c r="R29" s="286">
        <v>0</v>
      </c>
      <c r="S29" s="286">
        <v>0</v>
      </c>
      <c r="T29" s="286">
        <v>0</v>
      </c>
      <c r="U29" s="286">
        <v>0</v>
      </c>
      <c r="V29" s="286">
        <v>0</v>
      </c>
      <c r="W29" s="286">
        <v>0</v>
      </c>
      <c r="X29" s="286">
        <v>0</v>
      </c>
      <c r="Y29" s="48">
        <v>0</v>
      </c>
      <c r="Z29" s="286">
        <v>0</v>
      </c>
      <c r="AA29" s="286">
        <v>0</v>
      </c>
      <c r="AB29" s="286">
        <v>0</v>
      </c>
      <c r="AC29" s="286">
        <v>0</v>
      </c>
      <c r="AD29" s="286">
        <v>0</v>
      </c>
      <c r="AE29" s="287">
        <v>0</v>
      </c>
      <c r="AF29" s="286">
        <v>0</v>
      </c>
      <c r="AG29" s="286">
        <v>0</v>
      </c>
      <c r="AH29" s="286">
        <v>0</v>
      </c>
      <c r="AI29" s="286">
        <v>0</v>
      </c>
      <c r="AJ29" s="286">
        <v>0</v>
      </c>
      <c r="AK29" s="286">
        <v>0</v>
      </c>
      <c r="AL29" s="286">
        <v>0</v>
      </c>
      <c r="AM29" s="286">
        <v>0</v>
      </c>
      <c r="AN29" s="286">
        <v>0</v>
      </c>
      <c r="AO29" s="286">
        <v>0</v>
      </c>
      <c r="AP29" s="286">
        <v>0</v>
      </c>
      <c r="AQ29" s="286">
        <v>0</v>
      </c>
      <c r="AR29" s="286">
        <v>0</v>
      </c>
      <c r="AS29" s="286">
        <v>0</v>
      </c>
      <c r="AT29" s="286">
        <v>0</v>
      </c>
      <c r="AU29" s="286">
        <v>0</v>
      </c>
      <c r="AV29" s="286">
        <v>0</v>
      </c>
      <c r="AW29" s="286">
        <v>0</v>
      </c>
      <c r="AX29" s="286">
        <v>0</v>
      </c>
      <c r="AY29" s="286">
        <v>0</v>
      </c>
      <c r="AZ29" s="47">
        <v>0</v>
      </c>
      <c r="BA29" s="288" t="str">
        <f>IF('- 50 -'!Z29=0,"…",'- 50 -'!AA29/'- 50 -'!Z29*100)</f>
        <v>…</v>
      </c>
      <c r="BB29" s="289" t="str">
        <f>IF('- 50 -'!Z29=0,"…",'- 50 -'!AB29/'- 50 -'!Z29*100)</f>
        <v>…</v>
      </c>
      <c r="BC29" s="68"/>
      <c r="BE29" s="68"/>
    </row>
    <row r="30" spans="2:57" ht="33.75" customHeight="1">
      <c r="B30" s="79" t="s">
        <v>713</v>
      </c>
      <c r="C30" s="286">
        <v>0</v>
      </c>
      <c r="D30" s="540">
        <v>0</v>
      </c>
      <c r="E30" s="540">
        <v>0</v>
      </c>
      <c r="F30" s="352">
        <v>0</v>
      </c>
      <c r="G30" s="286">
        <v>0</v>
      </c>
      <c r="H30" s="286">
        <v>0</v>
      </c>
      <c r="I30" s="286">
        <v>0</v>
      </c>
      <c r="J30" s="286">
        <v>0</v>
      </c>
      <c r="K30" s="286">
        <v>0</v>
      </c>
      <c r="L30" s="286">
        <v>0</v>
      </c>
      <c r="M30" s="286">
        <v>0</v>
      </c>
      <c r="N30" s="286">
        <v>0</v>
      </c>
      <c r="O30" s="286">
        <v>0</v>
      </c>
      <c r="P30" s="286">
        <v>0</v>
      </c>
      <c r="Q30" s="286">
        <v>0</v>
      </c>
      <c r="R30" s="286">
        <v>0</v>
      </c>
      <c r="S30" s="286">
        <v>0</v>
      </c>
      <c r="T30" s="286">
        <v>0</v>
      </c>
      <c r="U30" s="286">
        <v>0</v>
      </c>
      <c r="V30" s="286">
        <v>0</v>
      </c>
      <c r="W30" s="286">
        <v>0</v>
      </c>
      <c r="X30" s="286">
        <v>0</v>
      </c>
      <c r="Y30" s="48">
        <v>0</v>
      </c>
      <c r="Z30" s="286">
        <v>0</v>
      </c>
      <c r="AA30" s="286">
        <v>0</v>
      </c>
      <c r="AB30" s="286">
        <v>0</v>
      </c>
      <c r="AC30" s="287">
        <v>0</v>
      </c>
      <c r="AD30" s="286">
        <v>0</v>
      </c>
      <c r="AE30" s="286">
        <v>0</v>
      </c>
      <c r="AF30" s="286">
        <v>0</v>
      </c>
      <c r="AG30" s="286">
        <v>0</v>
      </c>
      <c r="AH30" s="286">
        <v>0</v>
      </c>
      <c r="AI30" s="286">
        <v>0</v>
      </c>
      <c r="AJ30" s="286">
        <v>0</v>
      </c>
      <c r="AK30" s="286">
        <v>0</v>
      </c>
      <c r="AL30" s="286">
        <v>0</v>
      </c>
      <c r="AM30" s="286">
        <v>0</v>
      </c>
      <c r="AN30" s="286">
        <v>0</v>
      </c>
      <c r="AO30" s="286">
        <v>0</v>
      </c>
      <c r="AP30" s="286">
        <v>0</v>
      </c>
      <c r="AQ30" s="286">
        <v>0</v>
      </c>
      <c r="AR30" s="286">
        <v>0</v>
      </c>
      <c r="AS30" s="286">
        <v>0</v>
      </c>
      <c r="AT30" s="286">
        <v>0</v>
      </c>
      <c r="AU30" s="286">
        <v>0</v>
      </c>
      <c r="AV30" s="286">
        <v>0</v>
      </c>
      <c r="AW30" s="286">
        <v>0</v>
      </c>
      <c r="AX30" s="286">
        <v>0</v>
      </c>
      <c r="AY30" s="286">
        <v>0</v>
      </c>
      <c r="AZ30" s="47">
        <v>0</v>
      </c>
      <c r="BA30" s="288" t="str">
        <f>IF('- 50 -'!Z30=0,"…",'- 50 -'!AA30/'- 50 -'!Z30*100)</f>
        <v>…</v>
      </c>
      <c r="BB30" s="289" t="str">
        <f>IF('- 50 -'!Z30=0,"…",'- 50 -'!AB30/'- 50 -'!Z30*100)</f>
        <v>…</v>
      </c>
      <c r="BC30" s="68"/>
      <c r="BE30" s="68"/>
    </row>
    <row r="31" spans="2:57" ht="33.75" customHeight="1">
      <c r="B31" s="80" t="s">
        <v>714</v>
      </c>
      <c r="C31" s="290">
        <v>0</v>
      </c>
      <c r="D31" s="541">
        <v>0</v>
      </c>
      <c r="E31" s="541">
        <v>0</v>
      </c>
      <c r="F31" s="355">
        <v>0</v>
      </c>
      <c r="G31" s="290">
        <v>0</v>
      </c>
      <c r="H31" s="290">
        <v>0</v>
      </c>
      <c r="I31" s="290">
        <v>0</v>
      </c>
      <c r="J31" s="290">
        <v>0</v>
      </c>
      <c r="K31" s="290">
        <v>0</v>
      </c>
      <c r="L31" s="290">
        <v>0</v>
      </c>
      <c r="M31" s="290">
        <v>0</v>
      </c>
      <c r="N31" s="290">
        <v>0</v>
      </c>
      <c r="O31" s="290">
        <v>0</v>
      </c>
      <c r="P31" s="290">
        <v>0</v>
      </c>
      <c r="Q31" s="290">
        <v>0</v>
      </c>
      <c r="R31" s="290">
        <v>0</v>
      </c>
      <c r="S31" s="290">
        <v>0</v>
      </c>
      <c r="T31" s="290">
        <v>0</v>
      </c>
      <c r="U31" s="290">
        <v>0</v>
      </c>
      <c r="V31" s="290">
        <v>0</v>
      </c>
      <c r="W31" s="290">
        <v>0</v>
      </c>
      <c r="X31" s="290">
        <v>0</v>
      </c>
      <c r="Y31" s="345">
        <v>0</v>
      </c>
      <c r="Z31" s="290">
        <v>0</v>
      </c>
      <c r="AA31" s="290">
        <v>0</v>
      </c>
      <c r="AB31" s="290">
        <v>0</v>
      </c>
      <c r="AC31" s="290">
        <v>0</v>
      </c>
      <c r="AD31" s="290">
        <v>0</v>
      </c>
      <c r="AE31" s="291">
        <v>0</v>
      </c>
      <c r="AF31" s="290">
        <v>0</v>
      </c>
      <c r="AG31" s="290">
        <v>0</v>
      </c>
      <c r="AH31" s="290">
        <v>0</v>
      </c>
      <c r="AI31" s="290">
        <v>0</v>
      </c>
      <c r="AJ31" s="290">
        <v>0</v>
      </c>
      <c r="AK31" s="290">
        <v>0</v>
      </c>
      <c r="AL31" s="290">
        <v>0</v>
      </c>
      <c r="AM31" s="290">
        <v>0</v>
      </c>
      <c r="AN31" s="290">
        <v>0</v>
      </c>
      <c r="AO31" s="290">
        <v>0</v>
      </c>
      <c r="AP31" s="290">
        <v>0</v>
      </c>
      <c r="AQ31" s="290">
        <v>0</v>
      </c>
      <c r="AR31" s="290">
        <v>0</v>
      </c>
      <c r="AS31" s="290">
        <v>0</v>
      </c>
      <c r="AT31" s="290">
        <v>0</v>
      </c>
      <c r="AU31" s="290">
        <v>0</v>
      </c>
      <c r="AV31" s="290">
        <v>0</v>
      </c>
      <c r="AW31" s="290">
        <v>0</v>
      </c>
      <c r="AX31" s="290">
        <v>0</v>
      </c>
      <c r="AY31" s="290">
        <v>0</v>
      </c>
      <c r="AZ31" s="179">
        <v>0</v>
      </c>
      <c r="BA31" s="292" t="str">
        <f>IF('- 50 -'!Z31=0,"…",'- 50 -'!AA31/'- 50 -'!Z31*100)</f>
        <v>…</v>
      </c>
      <c r="BB31" s="293" t="str">
        <f>IF('- 50 -'!Z31=0,"…",'- 50 -'!AB31/'- 50 -'!Z31*100)</f>
        <v>…</v>
      </c>
      <c r="BC31" s="68"/>
      <c r="BE31" s="68"/>
    </row>
    <row r="32" spans="2:57" ht="33.75" customHeight="1">
      <c r="B32" s="81" t="s">
        <v>115</v>
      </c>
      <c r="C32" s="358">
        <v>45</v>
      </c>
      <c r="D32" s="359">
        <v>39</v>
      </c>
      <c r="E32" s="359">
        <v>6</v>
      </c>
      <c r="F32" s="1141">
        <v>0</v>
      </c>
      <c r="G32" s="296">
        <v>0</v>
      </c>
      <c r="H32" s="296">
        <v>0</v>
      </c>
      <c r="I32" s="296">
        <v>0</v>
      </c>
      <c r="J32" s="296">
        <v>0</v>
      </c>
      <c r="K32" s="296">
        <v>0</v>
      </c>
      <c r="L32" s="296">
        <v>0</v>
      </c>
      <c r="M32" s="296">
        <v>0</v>
      </c>
      <c r="N32" s="296">
        <v>0</v>
      </c>
      <c r="O32" s="296">
        <v>0</v>
      </c>
      <c r="P32" s="296">
        <v>1</v>
      </c>
      <c r="Q32" s="296">
        <v>5</v>
      </c>
      <c r="R32" s="296">
        <v>0</v>
      </c>
      <c r="S32" s="296">
        <v>0</v>
      </c>
      <c r="T32" s="296">
        <v>0</v>
      </c>
      <c r="U32" s="296">
        <v>0</v>
      </c>
      <c r="V32" s="296">
        <v>0</v>
      </c>
      <c r="W32" s="296">
        <v>0</v>
      </c>
      <c r="X32" s="296">
        <v>0</v>
      </c>
      <c r="Y32" s="360">
        <v>0</v>
      </c>
      <c r="Z32" s="296">
        <v>0</v>
      </c>
      <c r="AA32" s="296">
        <v>0</v>
      </c>
      <c r="AB32" s="296">
        <v>0</v>
      </c>
      <c r="AC32" s="296">
        <v>0</v>
      </c>
      <c r="AD32" s="296">
        <v>0</v>
      </c>
      <c r="AE32" s="300">
        <v>0</v>
      </c>
      <c r="AF32" s="296">
        <v>0</v>
      </c>
      <c r="AG32" s="296">
        <v>0</v>
      </c>
      <c r="AH32" s="296">
        <v>0</v>
      </c>
      <c r="AI32" s="296">
        <v>0</v>
      </c>
      <c r="AJ32" s="296">
        <v>0</v>
      </c>
      <c r="AK32" s="296">
        <v>0</v>
      </c>
      <c r="AL32" s="296">
        <v>0</v>
      </c>
      <c r="AM32" s="296">
        <v>0</v>
      </c>
      <c r="AN32" s="296">
        <v>0</v>
      </c>
      <c r="AO32" s="296">
        <v>0</v>
      </c>
      <c r="AP32" s="296">
        <v>0</v>
      </c>
      <c r="AQ32" s="296">
        <v>0</v>
      </c>
      <c r="AR32" s="296">
        <v>0</v>
      </c>
      <c r="AS32" s="296">
        <v>0</v>
      </c>
      <c r="AT32" s="296">
        <v>0</v>
      </c>
      <c r="AU32" s="296">
        <v>0</v>
      </c>
      <c r="AV32" s="296">
        <v>0</v>
      </c>
      <c r="AW32" s="296">
        <v>0</v>
      </c>
      <c r="AX32" s="296">
        <v>0</v>
      </c>
      <c r="AY32" s="296">
        <v>0</v>
      </c>
      <c r="AZ32" s="297">
        <v>0</v>
      </c>
      <c r="BA32" s="298" t="str">
        <f>IF('- 50 -'!Z32=0,"…",'- 50 -'!AA32/'- 50 -'!Z32*100)</f>
        <v>…</v>
      </c>
      <c r="BB32" s="299" t="str">
        <f>IF('- 50 -'!Z32=0,"…",'- 50 -'!AB32/'- 50 -'!Z32*100)</f>
        <v>…</v>
      </c>
      <c r="BC32" s="68"/>
      <c r="BE32" s="68"/>
    </row>
    <row r="33" spans="2:57" ht="33.75" customHeight="1">
      <c r="B33" s="79" t="s">
        <v>715</v>
      </c>
      <c r="C33" s="286">
        <v>45</v>
      </c>
      <c r="D33" s="352">
        <v>39</v>
      </c>
      <c r="E33" s="542">
        <v>6</v>
      </c>
      <c r="F33" s="352">
        <v>0</v>
      </c>
      <c r="G33" s="286">
        <v>0</v>
      </c>
      <c r="H33" s="286">
        <v>0</v>
      </c>
      <c r="I33" s="286">
        <v>0</v>
      </c>
      <c r="J33" s="286">
        <v>0</v>
      </c>
      <c r="K33" s="286">
        <v>0</v>
      </c>
      <c r="L33" s="286">
        <v>0</v>
      </c>
      <c r="M33" s="286">
        <v>0</v>
      </c>
      <c r="N33" s="286">
        <v>0</v>
      </c>
      <c r="O33" s="286">
        <v>0</v>
      </c>
      <c r="P33" s="286">
        <v>1</v>
      </c>
      <c r="Q33" s="286">
        <v>5</v>
      </c>
      <c r="R33" s="286">
        <v>0</v>
      </c>
      <c r="S33" s="286">
        <v>0</v>
      </c>
      <c r="T33" s="286">
        <v>0</v>
      </c>
      <c r="U33" s="286">
        <v>0</v>
      </c>
      <c r="V33" s="286">
        <v>0</v>
      </c>
      <c r="W33" s="286">
        <v>0</v>
      </c>
      <c r="X33" s="286">
        <v>0</v>
      </c>
      <c r="Y33" s="48">
        <v>0</v>
      </c>
      <c r="Z33" s="286">
        <v>0</v>
      </c>
      <c r="AA33" s="286">
        <v>0</v>
      </c>
      <c r="AB33" s="286">
        <v>0</v>
      </c>
      <c r="AC33" s="286">
        <v>0</v>
      </c>
      <c r="AD33" s="286">
        <v>0</v>
      </c>
      <c r="AE33" s="287">
        <v>0</v>
      </c>
      <c r="AF33" s="286">
        <v>0</v>
      </c>
      <c r="AG33" s="286">
        <v>0</v>
      </c>
      <c r="AH33" s="286">
        <v>0</v>
      </c>
      <c r="AI33" s="286">
        <v>0</v>
      </c>
      <c r="AJ33" s="286">
        <v>0</v>
      </c>
      <c r="AK33" s="286">
        <v>0</v>
      </c>
      <c r="AL33" s="286">
        <v>0</v>
      </c>
      <c r="AM33" s="286">
        <v>0</v>
      </c>
      <c r="AN33" s="286">
        <v>0</v>
      </c>
      <c r="AO33" s="286">
        <v>0</v>
      </c>
      <c r="AP33" s="286">
        <v>0</v>
      </c>
      <c r="AQ33" s="286">
        <v>0</v>
      </c>
      <c r="AR33" s="286">
        <v>0</v>
      </c>
      <c r="AS33" s="286">
        <v>0</v>
      </c>
      <c r="AT33" s="286">
        <v>0</v>
      </c>
      <c r="AU33" s="286">
        <v>0</v>
      </c>
      <c r="AV33" s="286">
        <v>0</v>
      </c>
      <c r="AW33" s="286">
        <v>0</v>
      </c>
      <c r="AX33" s="286">
        <v>0</v>
      </c>
      <c r="AY33" s="286">
        <v>0</v>
      </c>
      <c r="AZ33" s="47">
        <v>0</v>
      </c>
      <c r="BA33" s="288" t="str">
        <f>IF('- 50 -'!Z33=0,"…",'- 50 -'!AA33/'- 50 -'!Z33*100)</f>
        <v>…</v>
      </c>
      <c r="BB33" s="289" t="str">
        <f>IF('- 50 -'!Z33=0,"…",'- 50 -'!AB33/'- 50 -'!Z33*100)</f>
        <v>…</v>
      </c>
      <c r="BC33" s="68"/>
      <c r="BE33" s="68"/>
    </row>
    <row r="34" spans="2:57" ht="33.75" customHeight="1">
      <c r="B34" s="79" t="s">
        <v>716</v>
      </c>
      <c r="C34" s="286">
        <v>0</v>
      </c>
      <c r="D34" s="540">
        <v>0</v>
      </c>
      <c r="E34" s="540">
        <v>0</v>
      </c>
      <c r="F34" s="352">
        <v>0</v>
      </c>
      <c r="G34" s="286">
        <v>0</v>
      </c>
      <c r="H34" s="286">
        <v>0</v>
      </c>
      <c r="I34" s="286">
        <v>0</v>
      </c>
      <c r="J34" s="286">
        <v>0</v>
      </c>
      <c r="K34" s="286">
        <v>0</v>
      </c>
      <c r="L34" s="286">
        <v>0</v>
      </c>
      <c r="M34" s="286">
        <v>0</v>
      </c>
      <c r="N34" s="286">
        <v>0</v>
      </c>
      <c r="O34" s="286">
        <v>0</v>
      </c>
      <c r="P34" s="286">
        <v>0</v>
      </c>
      <c r="Q34" s="286">
        <v>0</v>
      </c>
      <c r="R34" s="286">
        <v>0</v>
      </c>
      <c r="S34" s="286">
        <v>0</v>
      </c>
      <c r="T34" s="286">
        <v>0</v>
      </c>
      <c r="U34" s="286">
        <v>0</v>
      </c>
      <c r="V34" s="286">
        <v>0</v>
      </c>
      <c r="W34" s="286">
        <v>0</v>
      </c>
      <c r="X34" s="286">
        <v>0</v>
      </c>
      <c r="Y34" s="48">
        <v>0</v>
      </c>
      <c r="Z34" s="286">
        <v>0</v>
      </c>
      <c r="AA34" s="286">
        <v>0</v>
      </c>
      <c r="AB34" s="286">
        <v>0</v>
      </c>
      <c r="AC34" s="286">
        <v>0</v>
      </c>
      <c r="AD34" s="286">
        <v>0</v>
      </c>
      <c r="AE34" s="287">
        <v>0</v>
      </c>
      <c r="AF34" s="286">
        <v>0</v>
      </c>
      <c r="AG34" s="286">
        <v>0</v>
      </c>
      <c r="AH34" s="286">
        <v>0</v>
      </c>
      <c r="AI34" s="286">
        <v>0</v>
      </c>
      <c r="AJ34" s="286">
        <v>0</v>
      </c>
      <c r="AK34" s="286">
        <v>0</v>
      </c>
      <c r="AL34" s="286">
        <v>0</v>
      </c>
      <c r="AM34" s="286">
        <v>0</v>
      </c>
      <c r="AN34" s="286">
        <v>0</v>
      </c>
      <c r="AO34" s="286">
        <v>0</v>
      </c>
      <c r="AP34" s="286">
        <v>0</v>
      </c>
      <c r="AQ34" s="286">
        <v>0</v>
      </c>
      <c r="AR34" s="286">
        <v>0</v>
      </c>
      <c r="AS34" s="286">
        <v>0</v>
      </c>
      <c r="AT34" s="286">
        <v>0</v>
      </c>
      <c r="AU34" s="286">
        <v>0</v>
      </c>
      <c r="AV34" s="286">
        <v>0</v>
      </c>
      <c r="AW34" s="286">
        <v>0</v>
      </c>
      <c r="AX34" s="286">
        <v>0</v>
      </c>
      <c r="AY34" s="286">
        <v>0</v>
      </c>
      <c r="AZ34" s="47">
        <v>0</v>
      </c>
      <c r="BA34" s="288" t="str">
        <f>IF('- 50 -'!Z34=0,"…",'- 50 -'!AA34/'- 50 -'!Z34*100)</f>
        <v>…</v>
      </c>
      <c r="BB34" s="289" t="str">
        <f>IF('- 50 -'!Z34=0,"…",'- 50 -'!AB34/'- 50 -'!Z34*100)</f>
        <v>…</v>
      </c>
      <c r="BC34" s="68"/>
      <c r="BE34" s="68"/>
    </row>
    <row r="35" spans="2:57" ht="33.75" customHeight="1">
      <c r="B35" s="79" t="s">
        <v>717</v>
      </c>
      <c r="C35" s="286">
        <v>0</v>
      </c>
      <c r="D35" s="540">
        <v>0</v>
      </c>
      <c r="E35" s="540">
        <v>0</v>
      </c>
      <c r="F35" s="352">
        <v>0</v>
      </c>
      <c r="G35" s="286">
        <v>0</v>
      </c>
      <c r="H35" s="286">
        <v>0</v>
      </c>
      <c r="I35" s="286">
        <v>0</v>
      </c>
      <c r="J35" s="286">
        <v>0</v>
      </c>
      <c r="K35" s="286">
        <v>0</v>
      </c>
      <c r="L35" s="286">
        <v>0</v>
      </c>
      <c r="M35" s="286">
        <v>0</v>
      </c>
      <c r="N35" s="286">
        <v>0</v>
      </c>
      <c r="O35" s="286">
        <v>0</v>
      </c>
      <c r="P35" s="286">
        <v>0</v>
      </c>
      <c r="Q35" s="286">
        <v>0</v>
      </c>
      <c r="R35" s="286">
        <v>0</v>
      </c>
      <c r="S35" s="286">
        <v>0</v>
      </c>
      <c r="T35" s="286">
        <v>0</v>
      </c>
      <c r="U35" s="286">
        <v>0</v>
      </c>
      <c r="V35" s="286">
        <v>0</v>
      </c>
      <c r="W35" s="286">
        <v>0</v>
      </c>
      <c r="X35" s="286">
        <v>0</v>
      </c>
      <c r="Y35" s="48">
        <v>0</v>
      </c>
      <c r="Z35" s="286">
        <v>0</v>
      </c>
      <c r="AA35" s="286">
        <v>0</v>
      </c>
      <c r="AB35" s="286">
        <v>0</v>
      </c>
      <c r="AC35" s="286">
        <v>0</v>
      </c>
      <c r="AD35" s="286">
        <v>0</v>
      </c>
      <c r="AE35" s="287">
        <v>0</v>
      </c>
      <c r="AF35" s="286">
        <v>0</v>
      </c>
      <c r="AG35" s="286">
        <v>0</v>
      </c>
      <c r="AH35" s="286">
        <v>0</v>
      </c>
      <c r="AI35" s="286">
        <v>0</v>
      </c>
      <c r="AJ35" s="286">
        <v>0</v>
      </c>
      <c r="AK35" s="286">
        <v>0</v>
      </c>
      <c r="AL35" s="286">
        <v>0</v>
      </c>
      <c r="AM35" s="286">
        <v>0</v>
      </c>
      <c r="AN35" s="286">
        <v>0</v>
      </c>
      <c r="AO35" s="286">
        <v>0</v>
      </c>
      <c r="AP35" s="286">
        <v>0</v>
      </c>
      <c r="AQ35" s="286">
        <v>0</v>
      </c>
      <c r="AR35" s="286">
        <v>0</v>
      </c>
      <c r="AS35" s="286">
        <v>0</v>
      </c>
      <c r="AT35" s="286">
        <v>0</v>
      </c>
      <c r="AU35" s="286">
        <v>0</v>
      </c>
      <c r="AV35" s="286">
        <v>0</v>
      </c>
      <c r="AW35" s="286">
        <v>0</v>
      </c>
      <c r="AX35" s="286">
        <v>0</v>
      </c>
      <c r="AY35" s="286">
        <v>0</v>
      </c>
      <c r="AZ35" s="47">
        <v>0</v>
      </c>
      <c r="BA35" s="288" t="str">
        <f>IF('- 50 -'!Z35=0,"…",'- 50 -'!AA35/'- 50 -'!Z35*100)</f>
        <v>…</v>
      </c>
      <c r="BB35" s="289" t="str">
        <f>IF('- 50 -'!Z35=0,"…",'- 50 -'!AB35/'- 50 -'!Z35*100)</f>
        <v>…</v>
      </c>
      <c r="BC35" s="68"/>
      <c r="BE35" s="68"/>
    </row>
    <row r="36" spans="2:57" ht="33.75" customHeight="1">
      <c r="B36" s="80" t="s">
        <v>718</v>
      </c>
      <c r="C36" s="354">
        <v>0</v>
      </c>
      <c r="D36" s="541">
        <v>0</v>
      </c>
      <c r="E36" s="541">
        <v>0</v>
      </c>
      <c r="F36" s="355">
        <v>0</v>
      </c>
      <c r="G36" s="290">
        <v>0</v>
      </c>
      <c r="H36" s="290">
        <v>0</v>
      </c>
      <c r="I36" s="290">
        <v>0</v>
      </c>
      <c r="J36" s="290">
        <v>0</v>
      </c>
      <c r="K36" s="290">
        <v>0</v>
      </c>
      <c r="L36" s="290">
        <v>0</v>
      </c>
      <c r="M36" s="290">
        <v>0</v>
      </c>
      <c r="N36" s="290">
        <v>0</v>
      </c>
      <c r="O36" s="290">
        <v>0</v>
      </c>
      <c r="P36" s="290">
        <v>0</v>
      </c>
      <c r="Q36" s="290">
        <v>0</v>
      </c>
      <c r="R36" s="290">
        <v>0</v>
      </c>
      <c r="S36" s="290">
        <v>0</v>
      </c>
      <c r="T36" s="290">
        <v>0</v>
      </c>
      <c r="U36" s="290">
        <v>0</v>
      </c>
      <c r="V36" s="290">
        <v>0</v>
      </c>
      <c r="W36" s="290">
        <v>0</v>
      </c>
      <c r="X36" s="290">
        <v>0</v>
      </c>
      <c r="Y36" s="345">
        <v>0</v>
      </c>
      <c r="Z36" s="286">
        <v>0</v>
      </c>
      <c r="AA36" s="286">
        <v>0</v>
      </c>
      <c r="AB36" s="286">
        <v>0</v>
      </c>
      <c r="AC36" s="287">
        <v>0</v>
      </c>
      <c r="AD36" s="286">
        <v>0</v>
      </c>
      <c r="AE36" s="286">
        <v>0</v>
      </c>
      <c r="AF36" s="286">
        <v>0</v>
      </c>
      <c r="AG36" s="286">
        <v>0</v>
      </c>
      <c r="AH36" s="286">
        <v>0</v>
      </c>
      <c r="AI36" s="286">
        <v>0</v>
      </c>
      <c r="AJ36" s="286">
        <v>0</v>
      </c>
      <c r="AK36" s="286">
        <v>0</v>
      </c>
      <c r="AL36" s="286">
        <v>0</v>
      </c>
      <c r="AM36" s="286">
        <v>0</v>
      </c>
      <c r="AN36" s="286">
        <v>0</v>
      </c>
      <c r="AO36" s="286">
        <v>0</v>
      </c>
      <c r="AP36" s="286">
        <v>0</v>
      </c>
      <c r="AQ36" s="286">
        <v>0</v>
      </c>
      <c r="AR36" s="286">
        <v>0</v>
      </c>
      <c r="AS36" s="290">
        <v>0</v>
      </c>
      <c r="AT36" s="290">
        <v>0</v>
      </c>
      <c r="AU36" s="290">
        <v>0</v>
      </c>
      <c r="AV36" s="290">
        <v>0</v>
      </c>
      <c r="AW36" s="290">
        <v>0</v>
      </c>
      <c r="AX36" s="290">
        <v>0</v>
      </c>
      <c r="AY36" s="290">
        <v>0</v>
      </c>
      <c r="AZ36" s="179">
        <v>0</v>
      </c>
      <c r="BA36" s="292" t="str">
        <f>IF('- 50 -'!Z36=0,"…",'- 50 -'!AA36/'- 50 -'!Z36*100)</f>
        <v>…</v>
      </c>
      <c r="BB36" s="293" t="str">
        <f>IF('- 50 -'!Z36=0,"…",'- 50 -'!AB36/'- 50 -'!Z36*100)</f>
        <v>…</v>
      </c>
      <c r="BC36" s="68"/>
      <c r="BE36" s="68"/>
    </row>
    <row r="37" spans="2:57" ht="33.75" customHeight="1">
      <c r="B37" s="81" t="s">
        <v>120</v>
      </c>
      <c r="C37" s="296">
        <v>61</v>
      </c>
      <c r="D37" s="359">
        <v>50</v>
      </c>
      <c r="E37" s="359">
        <v>11</v>
      </c>
      <c r="F37" s="1141">
        <v>0</v>
      </c>
      <c r="G37" s="296">
        <v>0</v>
      </c>
      <c r="H37" s="296">
        <v>0</v>
      </c>
      <c r="I37" s="296">
        <v>0</v>
      </c>
      <c r="J37" s="296">
        <v>0</v>
      </c>
      <c r="K37" s="296">
        <v>0</v>
      </c>
      <c r="L37" s="296">
        <v>1</v>
      </c>
      <c r="M37" s="296">
        <v>0</v>
      </c>
      <c r="N37" s="296">
        <v>0</v>
      </c>
      <c r="O37" s="296">
        <v>0</v>
      </c>
      <c r="P37" s="296">
        <v>3</v>
      </c>
      <c r="Q37" s="296">
        <v>5</v>
      </c>
      <c r="R37" s="296">
        <v>2</v>
      </c>
      <c r="S37" s="296">
        <v>0</v>
      </c>
      <c r="T37" s="296">
        <v>0</v>
      </c>
      <c r="U37" s="296">
        <v>0</v>
      </c>
      <c r="V37" s="296">
        <v>0</v>
      </c>
      <c r="W37" s="296">
        <v>0</v>
      </c>
      <c r="X37" s="296">
        <v>0</v>
      </c>
      <c r="Y37" s="360">
        <v>0</v>
      </c>
      <c r="Z37" s="296">
        <v>0</v>
      </c>
      <c r="AA37" s="296">
        <v>0</v>
      </c>
      <c r="AB37" s="296">
        <v>0</v>
      </c>
      <c r="AC37" s="296">
        <v>0</v>
      </c>
      <c r="AD37" s="296">
        <v>0</v>
      </c>
      <c r="AE37" s="300">
        <v>0</v>
      </c>
      <c r="AF37" s="296">
        <v>0</v>
      </c>
      <c r="AG37" s="296">
        <v>0</v>
      </c>
      <c r="AH37" s="296">
        <v>0</v>
      </c>
      <c r="AI37" s="296">
        <v>0</v>
      </c>
      <c r="AJ37" s="296">
        <v>0</v>
      </c>
      <c r="AK37" s="296">
        <v>0</v>
      </c>
      <c r="AL37" s="296">
        <v>0</v>
      </c>
      <c r="AM37" s="296">
        <v>0</v>
      </c>
      <c r="AN37" s="296">
        <v>0</v>
      </c>
      <c r="AO37" s="296">
        <v>0</v>
      </c>
      <c r="AP37" s="296">
        <v>0</v>
      </c>
      <c r="AQ37" s="296">
        <v>0</v>
      </c>
      <c r="AR37" s="296">
        <v>0</v>
      </c>
      <c r="AS37" s="296">
        <v>0</v>
      </c>
      <c r="AT37" s="296">
        <v>0</v>
      </c>
      <c r="AU37" s="296">
        <v>0</v>
      </c>
      <c r="AV37" s="296">
        <v>0</v>
      </c>
      <c r="AW37" s="296">
        <v>0</v>
      </c>
      <c r="AX37" s="296">
        <v>0</v>
      </c>
      <c r="AY37" s="296">
        <v>0</v>
      </c>
      <c r="AZ37" s="297">
        <v>0</v>
      </c>
      <c r="BA37" s="298" t="str">
        <f>IF('- 50 -'!Z37=0,"…",'- 50 -'!AA37/'- 50 -'!Z37*100)</f>
        <v>…</v>
      </c>
      <c r="BB37" s="299" t="str">
        <f>IF('- 50 -'!Z37=0,"…",'- 50 -'!AB37/'- 50 -'!Z37*100)</f>
        <v>…</v>
      </c>
      <c r="BC37" s="68"/>
      <c r="BE37" s="68"/>
    </row>
    <row r="38" spans="2:57" ht="33.75" customHeight="1">
      <c r="B38" s="80" t="s">
        <v>719</v>
      </c>
      <c r="C38" s="290">
        <v>61</v>
      </c>
      <c r="D38" s="355">
        <v>50</v>
      </c>
      <c r="E38" s="539">
        <v>11</v>
      </c>
      <c r="F38" s="352">
        <v>0</v>
      </c>
      <c r="G38" s="290">
        <v>0</v>
      </c>
      <c r="H38" s="290">
        <v>0</v>
      </c>
      <c r="I38" s="290">
        <v>0</v>
      </c>
      <c r="J38" s="290">
        <v>0</v>
      </c>
      <c r="K38" s="290">
        <v>0</v>
      </c>
      <c r="L38" s="290">
        <v>1</v>
      </c>
      <c r="M38" s="290">
        <v>0</v>
      </c>
      <c r="N38" s="290">
        <v>0</v>
      </c>
      <c r="O38" s="290">
        <v>0</v>
      </c>
      <c r="P38" s="290">
        <v>3</v>
      </c>
      <c r="Q38" s="290">
        <v>5</v>
      </c>
      <c r="R38" s="290">
        <v>2</v>
      </c>
      <c r="S38" s="290">
        <v>0</v>
      </c>
      <c r="T38" s="290">
        <v>0</v>
      </c>
      <c r="U38" s="290">
        <v>0</v>
      </c>
      <c r="V38" s="290">
        <v>0</v>
      </c>
      <c r="W38" s="290">
        <v>0</v>
      </c>
      <c r="X38" s="290">
        <v>0</v>
      </c>
      <c r="Y38" s="345">
        <v>0</v>
      </c>
      <c r="Z38" s="290">
        <v>0</v>
      </c>
      <c r="AA38" s="290">
        <v>0</v>
      </c>
      <c r="AB38" s="290">
        <v>0</v>
      </c>
      <c r="AC38" s="290">
        <v>0</v>
      </c>
      <c r="AD38" s="290">
        <v>0</v>
      </c>
      <c r="AE38" s="291">
        <v>0</v>
      </c>
      <c r="AF38" s="290">
        <v>0</v>
      </c>
      <c r="AG38" s="290">
        <v>0</v>
      </c>
      <c r="AH38" s="290">
        <v>0</v>
      </c>
      <c r="AI38" s="290">
        <v>0</v>
      </c>
      <c r="AJ38" s="290">
        <v>0</v>
      </c>
      <c r="AK38" s="290">
        <v>0</v>
      </c>
      <c r="AL38" s="290">
        <v>0</v>
      </c>
      <c r="AM38" s="290">
        <v>0</v>
      </c>
      <c r="AN38" s="290">
        <v>0</v>
      </c>
      <c r="AO38" s="290">
        <v>0</v>
      </c>
      <c r="AP38" s="290">
        <v>0</v>
      </c>
      <c r="AQ38" s="290">
        <v>0</v>
      </c>
      <c r="AR38" s="290">
        <v>0</v>
      </c>
      <c r="AS38" s="290">
        <v>0</v>
      </c>
      <c r="AT38" s="290">
        <v>0</v>
      </c>
      <c r="AU38" s="290">
        <v>0</v>
      </c>
      <c r="AV38" s="290">
        <v>0</v>
      </c>
      <c r="AW38" s="290">
        <v>0</v>
      </c>
      <c r="AX38" s="290">
        <v>0</v>
      </c>
      <c r="AY38" s="290">
        <v>0</v>
      </c>
      <c r="AZ38" s="179">
        <v>0</v>
      </c>
      <c r="BA38" s="292" t="str">
        <f>IF('- 50 -'!Z38=0,"…",'- 50 -'!AA38/'- 50 -'!Z38*100)</f>
        <v>…</v>
      </c>
      <c r="BB38" s="293" t="str">
        <f>IF('- 50 -'!Z38=0,"…",'- 50 -'!AB38/'- 50 -'!Z38*100)</f>
        <v>…</v>
      </c>
      <c r="BC38" s="68"/>
      <c r="BE38" s="68"/>
    </row>
    <row r="39" spans="2:57" ht="33.75" customHeight="1">
      <c r="B39" s="81" t="s">
        <v>121</v>
      </c>
      <c r="C39" s="296">
        <v>45</v>
      </c>
      <c r="D39" s="359">
        <v>25</v>
      </c>
      <c r="E39" s="359">
        <v>20</v>
      </c>
      <c r="F39" s="1141">
        <v>0</v>
      </c>
      <c r="G39" s="296">
        <v>0</v>
      </c>
      <c r="H39" s="296">
        <v>0</v>
      </c>
      <c r="I39" s="296">
        <v>2</v>
      </c>
      <c r="J39" s="296">
        <v>0</v>
      </c>
      <c r="K39" s="296">
        <v>0</v>
      </c>
      <c r="L39" s="296">
        <v>0</v>
      </c>
      <c r="M39" s="296">
        <v>0</v>
      </c>
      <c r="N39" s="296">
        <v>0</v>
      </c>
      <c r="O39" s="296">
        <v>2</v>
      </c>
      <c r="P39" s="296">
        <v>2</v>
      </c>
      <c r="Q39" s="296">
        <v>13</v>
      </c>
      <c r="R39" s="296">
        <v>1</v>
      </c>
      <c r="S39" s="296">
        <v>0</v>
      </c>
      <c r="T39" s="296">
        <v>0</v>
      </c>
      <c r="U39" s="296">
        <v>0</v>
      </c>
      <c r="V39" s="296">
        <v>0</v>
      </c>
      <c r="W39" s="296">
        <v>0</v>
      </c>
      <c r="X39" s="296">
        <v>0</v>
      </c>
      <c r="Y39" s="360">
        <v>0</v>
      </c>
      <c r="Z39" s="296">
        <f aca="true" t="shared" si="3" ref="Z39:AZ39">SUM(Z40:Z41)</f>
        <v>0</v>
      </c>
      <c r="AA39" s="296">
        <f t="shared" si="3"/>
        <v>0</v>
      </c>
      <c r="AB39" s="296">
        <f t="shared" si="3"/>
        <v>0</v>
      </c>
      <c r="AC39" s="296">
        <f t="shared" si="3"/>
        <v>0</v>
      </c>
      <c r="AD39" s="296">
        <f t="shared" si="3"/>
        <v>0</v>
      </c>
      <c r="AE39" s="296">
        <f t="shared" si="3"/>
        <v>1</v>
      </c>
      <c r="AF39" s="296">
        <f t="shared" si="3"/>
        <v>0</v>
      </c>
      <c r="AG39" s="296">
        <f t="shared" si="3"/>
        <v>0</v>
      </c>
      <c r="AH39" s="296">
        <f t="shared" si="3"/>
        <v>0</v>
      </c>
      <c r="AI39" s="296">
        <f t="shared" si="3"/>
        <v>0</v>
      </c>
      <c r="AJ39" s="296">
        <f t="shared" si="3"/>
        <v>0</v>
      </c>
      <c r="AK39" s="296">
        <f t="shared" si="3"/>
        <v>0</v>
      </c>
      <c r="AL39" s="296">
        <f t="shared" si="3"/>
        <v>0</v>
      </c>
      <c r="AM39" s="296">
        <f t="shared" si="3"/>
        <v>2</v>
      </c>
      <c r="AN39" s="296">
        <f t="shared" si="3"/>
        <v>0</v>
      </c>
      <c r="AO39" s="296">
        <f t="shared" si="3"/>
        <v>0</v>
      </c>
      <c r="AP39" s="296">
        <f t="shared" si="3"/>
        <v>0</v>
      </c>
      <c r="AQ39" s="296">
        <f t="shared" si="3"/>
        <v>0</v>
      </c>
      <c r="AR39" s="296">
        <f t="shared" si="3"/>
        <v>0</v>
      </c>
      <c r="AS39" s="296">
        <f t="shared" si="3"/>
        <v>0</v>
      </c>
      <c r="AT39" s="296">
        <f t="shared" si="3"/>
        <v>0</v>
      </c>
      <c r="AU39" s="296">
        <f t="shared" si="3"/>
        <v>0</v>
      </c>
      <c r="AV39" s="296">
        <f t="shared" si="3"/>
        <v>0</v>
      </c>
      <c r="AW39" s="296">
        <f t="shared" si="3"/>
        <v>0</v>
      </c>
      <c r="AX39" s="296">
        <f t="shared" si="3"/>
        <v>0</v>
      </c>
      <c r="AY39" s="296">
        <f t="shared" si="3"/>
        <v>0</v>
      </c>
      <c r="AZ39" s="296">
        <f t="shared" si="3"/>
        <v>0</v>
      </c>
      <c r="BA39" s="298" t="str">
        <f>IF('- 50 -'!Z39=0,"…",'- 50 -'!AA39/'- 50 -'!Z39*100)</f>
        <v>…</v>
      </c>
      <c r="BB39" s="299" t="str">
        <f>IF('- 50 -'!Z39=0,"…",'- 50 -'!AB39/'- 50 -'!Z39*100)</f>
        <v>…</v>
      </c>
      <c r="BC39" s="757"/>
      <c r="BE39" s="68"/>
    </row>
    <row r="40" spans="2:57" ht="33.75" customHeight="1">
      <c r="B40" s="79" t="s">
        <v>720</v>
      </c>
      <c r="C40" s="286">
        <v>45</v>
      </c>
      <c r="D40" s="352">
        <v>25</v>
      </c>
      <c r="E40" s="542">
        <v>20</v>
      </c>
      <c r="F40" s="352">
        <v>0</v>
      </c>
      <c r="G40" s="286">
        <v>0</v>
      </c>
      <c r="H40" s="286">
        <v>0</v>
      </c>
      <c r="I40" s="286">
        <v>2</v>
      </c>
      <c r="J40" s="286">
        <v>0</v>
      </c>
      <c r="K40" s="286">
        <v>0</v>
      </c>
      <c r="L40" s="286">
        <v>0</v>
      </c>
      <c r="M40" s="286">
        <v>0</v>
      </c>
      <c r="N40" s="286">
        <v>0</v>
      </c>
      <c r="O40" s="286">
        <v>2</v>
      </c>
      <c r="P40" s="286">
        <v>2</v>
      </c>
      <c r="Q40" s="286">
        <v>13</v>
      </c>
      <c r="R40" s="286">
        <v>1</v>
      </c>
      <c r="S40" s="286">
        <v>0</v>
      </c>
      <c r="T40" s="286">
        <v>0</v>
      </c>
      <c r="U40" s="286">
        <v>0</v>
      </c>
      <c r="V40" s="286">
        <v>0</v>
      </c>
      <c r="W40" s="286">
        <v>0</v>
      </c>
      <c r="X40" s="286">
        <v>0</v>
      </c>
      <c r="Y40" s="48">
        <v>0</v>
      </c>
      <c r="Z40" s="286">
        <v>0</v>
      </c>
      <c r="AA40" s="286">
        <v>0</v>
      </c>
      <c r="AB40" s="286">
        <v>0</v>
      </c>
      <c r="AC40" s="286">
        <v>0</v>
      </c>
      <c r="AD40" s="286">
        <v>0</v>
      </c>
      <c r="AE40" s="287">
        <v>1</v>
      </c>
      <c r="AF40" s="286">
        <v>0</v>
      </c>
      <c r="AG40" s="286">
        <v>0</v>
      </c>
      <c r="AH40" s="286">
        <v>0</v>
      </c>
      <c r="AI40" s="286">
        <v>0</v>
      </c>
      <c r="AJ40" s="286">
        <v>0</v>
      </c>
      <c r="AK40" s="286">
        <v>0</v>
      </c>
      <c r="AL40" s="286">
        <v>0</v>
      </c>
      <c r="AM40" s="286">
        <v>2</v>
      </c>
      <c r="AN40" s="286">
        <v>0</v>
      </c>
      <c r="AO40" s="286">
        <v>0</v>
      </c>
      <c r="AP40" s="286">
        <v>0</v>
      </c>
      <c r="AQ40" s="286">
        <v>0</v>
      </c>
      <c r="AR40" s="286">
        <v>0</v>
      </c>
      <c r="AS40" s="286">
        <v>0</v>
      </c>
      <c r="AT40" s="286">
        <v>0</v>
      </c>
      <c r="AU40" s="286">
        <v>0</v>
      </c>
      <c r="AV40" s="286">
        <v>0</v>
      </c>
      <c r="AW40" s="286">
        <v>0</v>
      </c>
      <c r="AX40" s="286">
        <v>0</v>
      </c>
      <c r="AY40" s="286">
        <v>0</v>
      </c>
      <c r="AZ40" s="47">
        <v>0</v>
      </c>
      <c r="BA40" s="288" t="str">
        <f>IF('- 50 -'!Z40=0,"…",'- 50 -'!AA40/'- 50 -'!Z40*100)</f>
        <v>…</v>
      </c>
      <c r="BB40" s="289" t="str">
        <f>IF('- 50 -'!Z40=0,"…",'- 50 -'!AB40/'- 50 -'!Z40*100)</f>
        <v>…</v>
      </c>
      <c r="BC40" s="757"/>
      <c r="BE40" s="68"/>
    </row>
    <row r="41" spans="2:57" ht="33.75" customHeight="1" thickBot="1">
      <c r="B41" s="82" t="s">
        <v>721</v>
      </c>
      <c r="C41" s="1178">
        <v>0</v>
      </c>
      <c r="D41" s="380">
        <v>0</v>
      </c>
      <c r="E41" s="380">
        <v>0</v>
      </c>
      <c r="F41" s="1152">
        <v>0</v>
      </c>
      <c r="G41" s="1178">
        <v>0</v>
      </c>
      <c r="H41" s="1178">
        <v>0</v>
      </c>
      <c r="I41" s="1178">
        <v>0</v>
      </c>
      <c r="J41" s="1178">
        <v>0</v>
      </c>
      <c r="K41" s="1178">
        <v>0</v>
      </c>
      <c r="L41" s="1178">
        <v>0</v>
      </c>
      <c r="M41" s="1178">
        <v>0</v>
      </c>
      <c r="N41" s="1178">
        <v>0</v>
      </c>
      <c r="O41" s="1178">
        <v>0</v>
      </c>
      <c r="P41" s="1178">
        <v>0</v>
      </c>
      <c r="Q41" s="1178">
        <v>0</v>
      </c>
      <c r="R41" s="1178">
        <v>0</v>
      </c>
      <c r="S41" s="1178">
        <v>0</v>
      </c>
      <c r="T41" s="1178">
        <v>0</v>
      </c>
      <c r="U41" s="1178">
        <v>0</v>
      </c>
      <c r="V41" s="1178">
        <v>0</v>
      </c>
      <c r="W41" s="1178">
        <v>0</v>
      </c>
      <c r="X41" s="1178">
        <v>0</v>
      </c>
      <c r="Y41" s="350">
        <v>0</v>
      </c>
      <c r="Z41" s="286">
        <v>0</v>
      </c>
      <c r="AA41" s="286">
        <v>0</v>
      </c>
      <c r="AB41" s="286">
        <v>0</v>
      </c>
      <c r="AC41" s="286">
        <v>0</v>
      </c>
      <c r="AD41" s="286">
        <v>0</v>
      </c>
      <c r="AE41" s="287">
        <v>0</v>
      </c>
      <c r="AF41" s="286">
        <v>0</v>
      </c>
      <c r="AG41" s="286">
        <v>0</v>
      </c>
      <c r="AH41" s="286">
        <v>0</v>
      </c>
      <c r="AI41" s="286">
        <v>0</v>
      </c>
      <c r="AJ41" s="286">
        <v>0</v>
      </c>
      <c r="AK41" s="286">
        <v>0</v>
      </c>
      <c r="AL41" s="286">
        <v>0</v>
      </c>
      <c r="AM41" s="286">
        <v>0</v>
      </c>
      <c r="AN41" s="286">
        <v>0</v>
      </c>
      <c r="AO41" s="286">
        <v>0</v>
      </c>
      <c r="AP41" s="286">
        <v>0</v>
      </c>
      <c r="AQ41" s="286">
        <v>0</v>
      </c>
      <c r="AR41" s="286">
        <v>0</v>
      </c>
      <c r="AS41" s="286">
        <v>0</v>
      </c>
      <c r="AT41" s="286">
        <v>0</v>
      </c>
      <c r="AU41" s="286">
        <v>0</v>
      </c>
      <c r="AV41" s="286">
        <v>0</v>
      </c>
      <c r="AW41" s="286">
        <v>0</v>
      </c>
      <c r="AX41" s="286">
        <v>0</v>
      </c>
      <c r="AY41" s="286">
        <v>0</v>
      </c>
      <c r="AZ41" s="47">
        <v>0</v>
      </c>
      <c r="BA41" s="288" t="str">
        <f>IF('- 50 -'!Z41=0,"…",'- 50 -'!AA41/'- 50 -'!Z41*100)</f>
        <v>…</v>
      </c>
      <c r="BB41" s="289" t="str">
        <f>IF('- 50 -'!Z41=0,"…",'- 50 -'!AB41/'- 50 -'!Z41*100)</f>
        <v>…</v>
      </c>
      <c r="BC41" s="757"/>
      <c r="BE41" s="68"/>
    </row>
    <row r="42" spans="3:25" ht="30" customHeight="1">
      <c r="C42" s="319"/>
      <c r="D42" s="319"/>
      <c r="E42" s="319"/>
      <c r="F42" s="319"/>
      <c r="G42" s="319"/>
      <c r="H42" s="319"/>
      <c r="I42" s="319"/>
      <c r="J42" s="319"/>
      <c r="K42" s="319"/>
      <c r="L42" s="319"/>
      <c r="M42" s="319"/>
      <c r="N42" s="319"/>
      <c r="O42" s="319"/>
      <c r="P42" s="319"/>
      <c r="Q42" s="319"/>
      <c r="R42" s="319"/>
      <c r="S42" s="319"/>
      <c r="T42" s="319"/>
      <c r="U42" s="319"/>
      <c r="V42" s="319"/>
      <c r="W42" s="319"/>
      <c r="X42" s="319"/>
      <c r="Y42" s="319"/>
    </row>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sheetData>
  <sheetProtection/>
  <mergeCells count="4">
    <mergeCell ref="E3:E4"/>
    <mergeCell ref="D3:D4"/>
    <mergeCell ref="C3:C4"/>
    <mergeCell ref="B3:B4"/>
  </mergeCells>
  <printOptions/>
  <pageMargins left="0.2755905511811024" right="0.1968503937007874" top="0.3937007874015748" bottom="1.4566929133858268" header="0.2362204724409449" footer="1.1023622047244095"/>
  <pageSetup firstPageNumber="50" useFirstPageNumber="1" horizontalDpi="600" verticalDpi="600" orientation="portrait" paperSize="9" scale="55" r:id="rId1"/>
  <headerFooter scaleWithDoc="0" alignWithMargins="0">
    <oddFooter>&amp;C&amp;16- &amp;P -</oddFooter>
  </headerFooter>
</worksheet>
</file>

<file path=xl/worksheets/sheet52.xml><?xml version="1.0" encoding="utf-8"?>
<worksheet xmlns="http://schemas.openxmlformats.org/spreadsheetml/2006/main" xmlns:r="http://schemas.openxmlformats.org/officeDocument/2006/relationships">
  <dimension ref="A1:AL41"/>
  <sheetViews>
    <sheetView showGridLines="0" zoomScale="75" zoomScaleNormal="75" zoomScaleSheetLayoutView="75"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3.5"/>
  <cols>
    <col min="1" max="1" width="2.625" style="39" customWidth="1"/>
    <col min="2" max="2" width="21.25390625" style="39" customWidth="1"/>
    <col min="3" max="29" width="5.125" style="39" customWidth="1"/>
    <col min="30" max="31" width="10.625" style="39" customWidth="1"/>
    <col min="32" max="16384" width="9.00390625" style="39" customWidth="1"/>
  </cols>
  <sheetData>
    <row r="1" spans="2:31" ht="30" customHeight="1">
      <c r="B1" s="57" t="s">
        <v>864</v>
      </c>
      <c r="AE1" s="42"/>
    </row>
    <row r="2" spans="2:31" ht="19.5" customHeight="1" thickBot="1">
      <c r="B2" s="57"/>
      <c r="AE2" s="42" t="s">
        <v>125</v>
      </c>
    </row>
    <row r="3" spans="2:31" ht="21" customHeight="1">
      <c r="B3" s="1517" t="s">
        <v>1089</v>
      </c>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246"/>
      <c r="AD3" s="246"/>
      <c r="AE3" s="149"/>
    </row>
    <row r="4" spans="2:31" ht="60" customHeight="1" thickBot="1">
      <c r="B4" s="1518"/>
      <c r="C4" s="248" t="s">
        <v>484</v>
      </c>
      <c r="D4" s="248" t="s">
        <v>485</v>
      </c>
      <c r="E4" s="248" t="s">
        <v>486</v>
      </c>
      <c r="F4" s="248" t="s">
        <v>487</v>
      </c>
      <c r="G4" s="248" t="s">
        <v>488</v>
      </c>
      <c r="H4" s="248" t="s">
        <v>489</v>
      </c>
      <c r="I4" s="248" t="s">
        <v>490</v>
      </c>
      <c r="J4" s="248" t="s">
        <v>491</v>
      </c>
      <c r="K4" s="248" t="s">
        <v>492</v>
      </c>
      <c r="L4" s="248" t="s">
        <v>493</v>
      </c>
      <c r="M4" s="248" t="s">
        <v>494</v>
      </c>
      <c r="N4" s="248" t="s">
        <v>495</v>
      </c>
      <c r="O4" s="248" t="s">
        <v>496</v>
      </c>
      <c r="P4" s="248" t="s">
        <v>497</v>
      </c>
      <c r="Q4" s="248" t="s">
        <v>498</v>
      </c>
      <c r="R4" s="248" t="s">
        <v>499</v>
      </c>
      <c r="S4" s="248" t="s">
        <v>500</v>
      </c>
      <c r="T4" s="248" t="s">
        <v>501</v>
      </c>
      <c r="U4" s="248" t="s">
        <v>502</v>
      </c>
      <c r="V4" s="248" t="s">
        <v>503</v>
      </c>
      <c r="W4" s="248" t="s">
        <v>504</v>
      </c>
      <c r="X4" s="248" t="s">
        <v>505</v>
      </c>
      <c r="Y4" s="248" t="s">
        <v>506</v>
      </c>
      <c r="Z4" s="248" t="s">
        <v>507</v>
      </c>
      <c r="AA4" s="248" t="s">
        <v>508</v>
      </c>
      <c r="AB4" s="248" t="s">
        <v>509</v>
      </c>
      <c r="AC4" s="255" t="s">
        <v>215</v>
      </c>
      <c r="AD4" s="239" t="s">
        <v>510</v>
      </c>
      <c r="AE4" s="240" t="s">
        <v>511</v>
      </c>
    </row>
    <row r="5" spans="2:31" s="5" customFormat="1" ht="30.75" customHeight="1">
      <c r="B5" s="1483" t="s">
        <v>981</v>
      </c>
      <c r="C5" s="1201">
        <v>2</v>
      </c>
      <c r="D5" s="1484">
        <v>14</v>
      </c>
      <c r="E5" s="1484">
        <v>0</v>
      </c>
      <c r="F5" s="1484">
        <v>1</v>
      </c>
      <c r="G5" s="1484">
        <v>2</v>
      </c>
      <c r="H5" s="1485">
        <v>5</v>
      </c>
      <c r="I5" s="1484">
        <v>0</v>
      </c>
      <c r="J5" s="1484">
        <v>0</v>
      </c>
      <c r="K5" s="1484">
        <v>0</v>
      </c>
      <c r="L5" s="1484">
        <v>0</v>
      </c>
      <c r="M5" s="1484">
        <v>0</v>
      </c>
      <c r="N5" s="1484">
        <v>0</v>
      </c>
      <c r="O5" s="1484">
        <v>0</v>
      </c>
      <c r="P5" s="1484">
        <v>0</v>
      </c>
      <c r="Q5" s="1484">
        <v>0</v>
      </c>
      <c r="R5" s="1484">
        <v>0</v>
      </c>
      <c r="S5" s="1484">
        <v>0</v>
      </c>
      <c r="T5" s="1484">
        <v>0</v>
      </c>
      <c r="U5" s="1484">
        <v>1</v>
      </c>
      <c r="V5" s="1484">
        <v>0</v>
      </c>
      <c r="W5" s="1484">
        <v>0</v>
      </c>
      <c r="X5" s="1484">
        <v>0</v>
      </c>
      <c r="Y5" s="1484">
        <v>0</v>
      </c>
      <c r="Z5" s="1484">
        <v>0</v>
      </c>
      <c r="AA5" s="1484">
        <v>0</v>
      </c>
      <c r="AB5" s="1484">
        <v>0</v>
      </c>
      <c r="AC5" s="1122">
        <v>4</v>
      </c>
      <c r="AD5" s="1486">
        <v>65</v>
      </c>
      <c r="AE5" s="1487">
        <v>35</v>
      </c>
    </row>
    <row r="6" spans="2:32" ht="30.75" customHeight="1">
      <c r="B6" s="80" t="s">
        <v>990</v>
      </c>
      <c r="C6" s="354">
        <v>3</v>
      </c>
      <c r="D6" s="290">
        <v>20</v>
      </c>
      <c r="E6" s="290">
        <v>1</v>
      </c>
      <c r="F6" s="290">
        <v>1</v>
      </c>
      <c r="G6" s="290">
        <v>2</v>
      </c>
      <c r="H6" s="291">
        <v>4</v>
      </c>
      <c r="I6" s="290">
        <v>1</v>
      </c>
      <c r="J6" s="290">
        <v>0</v>
      </c>
      <c r="K6" s="290">
        <v>0</v>
      </c>
      <c r="L6" s="290">
        <v>0</v>
      </c>
      <c r="M6" s="290">
        <v>0</v>
      </c>
      <c r="N6" s="290">
        <v>0</v>
      </c>
      <c r="O6" s="290">
        <v>1</v>
      </c>
      <c r="P6" s="290">
        <v>2</v>
      </c>
      <c r="Q6" s="290">
        <v>0</v>
      </c>
      <c r="R6" s="290">
        <v>0</v>
      </c>
      <c r="S6" s="290">
        <v>0</v>
      </c>
      <c r="T6" s="290">
        <v>0</v>
      </c>
      <c r="U6" s="290">
        <v>0</v>
      </c>
      <c r="V6" s="290">
        <v>0</v>
      </c>
      <c r="W6" s="290">
        <v>0</v>
      </c>
      <c r="X6" s="290">
        <v>0</v>
      </c>
      <c r="Y6" s="290">
        <v>0</v>
      </c>
      <c r="Z6" s="290">
        <v>0</v>
      </c>
      <c r="AA6" s="290">
        <v>0</v>
      </c>
      <c r="AB6" s="290">
        <v>0</v>
      </c>
      <c r="AC6" s="179">
        <v>6</v>
      </c>
      <c r="AD6" s="292">
        <v>66.9</v>
      </c>
      <c r="AE6" s="293">
        <v>33.1</v>
      </c>
      <c r="AF6" s="946"/>
    </row>
    <row r="7" spans="2:32" ht="30.75" customHeight="1">
      <c r="B7" s="79" t="s">
        <v>664</v>
      </c>
      <c r="C7" s="353">
        <v>3</v>
      </c>
      <c r="D7" s="286">
        <v>17</v>
      </c>
      <c r="E7" s="286">
        <v>1</v>
      </c>
      <c r="F7" s="286">
        <v>0</v>
      </c>
      <c r="G7" s="286">
        <v>2</v>
      </c>
      <c r="H7" s="287">
        <v>0</v>
      </c>
      <c r="I7" s="286">
        <v>1</v>
      </c>
      <c r="J7" s="286">
        <v>0</v>
      </c>
      <c r="K7" s="286">
        <v>0</v>
      </c>
      <c r="L7" s="286">
        <v>0</v>
      </c>
      <c r="M7" s="286">
        <v>0</v>
      </c>
      <c r="N7" s="286">
        <v>0</v>
      </c>
      <c r="O7" s="286">
        <v>1</v>
      </c>
      <c r="P7" s="286">
        <v>0</v>
      </c>
      <c r="Q7" s="286">
        <v>0</v>
      </c>
      <c r="R7" s="286">
        <v>0</v>
      </c>
      <c r="S7" s="286">
        <v>0</v>
      </c>
      <c r="T7" s="286">
        <v>0</v>
      </c>
      <c r="U7" s="286">
        <v>0</v>
      </c>
      <c r="V7" s="286">
        <v>0</v>
      </c>
      <c r="W7" s="286">
        <v>0</v>
      </c>
      <c r="X7" s="286">
        <v>0</v>
      </c>
      <c r="Y7" s="286">
        <v>0</v>
      </c>
      <c r="Z7" s="286">
        <v>0</v>
      </c>
      <c r="AA7" s="286">
        <v>0</v>
      </c>
      <c r="AB7" s="286">
        <v>0</v>
      </c>
      <c r="AC7" s="47">
        <v>6</v>
      </c>
      <c r="AD7" s="288">
        <v>65.2</v>
      </c>
      <c r="AE7" s="289">
        <v>34.8</v>
      </c>
      <c r="AF7" s="946"/>
    </row>
    <row r="8" spans="2:38" ht="30.75" customHeight="1">
      <c r="B8" s="79" t="s">
        <v>665</v>
      </c>
      <c r="C8" s="353">
        <v>0</v>
      </c>
      <c r="D8" s="286">
        <v>3</v>
      </c>
      <c r="E8" s="286">
        <v>0</v>
      </c>
      <c r="F8" s="286">
        <v>1</v>
      </c>
      <c r="G8" s="286">
        <v>0</v>
      </c>
      <c r="H8" s="286">
        <v>4</v>
      </c>
      <c r="I8" s="286">
        <v>0</v>
      </c>
      <c r="J8" s="286">
        <v>0</v>
      </c>
      <c r="K8" s="286">
        <v>0</v>
      </c>
      <c r="L8" s="286">
        <v>0</v>
      </c>
      <c r="M8" s="286">
        <v>0</v>
      </c>
      <c r="N8" s="286">
        <v>0</v>
      </c>
      <c r="O8" s="286">
        <v>0</v>
      </c>
      <c r="P8" s="286">
        <v>2</v>
      </c>
      <c r="Q8" s="286">
        <v>0</v>
      </c>
      <c r="R8" s="286">
        <v>0</v>
      </c>
      <c r="S8" s="286">
        <v>0</v>
      </c>
      <c r="T8" s="286">
        <v>0</v>
      </c>
      <c r="U8" s="286">
        <v>0</v>
      </c>
      <c r="V8" s="286">
        <v>0</v>
      </c>
      <c r="W8" s="286">
        <v>0</v>
      </c>
      <c r="X8" s="286">
        <v>0</v>
      </c>
      <c r="Y8" s="286">
        <v>0</v>
      </c>
      <c r="Z8" s="286">
        <v>0</v>
      </c>
      <c r="AA8" s="286">
        <v>0</v>
      </c>
      <c r="AB8" s="286">
        <v>0</v>
      </c>
      <c r="AC8" s="47">
        <v>0</v>
      </c>
      <c r="AD8" s="288">
        <v>69.5</v>
      </c>
      <c r="AE8" s="289">
        <v>30.5</v>
      </c>
      <c r="AF8" s="946"/>
      <c r="AL8" s="68"/>
    </row>
    <row r="9" spans="2:32" ht="30.75" customHeight="1">
      <c r="B9" s="79" t="s">
        <v>666</v>
      </c>
      <c r="C9" s="353">
        <v>3</v>
      </c>
      <c r="D9" s="286">
        <v>18</v>
      </c>
      <c r="E9" s="286">
        <v>1</v>
      </c>
      <c r="F9" s="286">
        <v>1</v>
      </c>
      <c r="G9" s="286">
        <v>2</v>
      </c>
      <c r="H9" s="287">
        <v>4</v>
      </c>
      <c r="I9" s="286">
        <v>1</v>
      </c>
      <c r="J9" s="286">
        <v>0</v>
      </c>
      <c r="K9" s="286">
        <v>0</v>
      </c>
      <c r="L9" s="286">
        <v>0</v>
      </c>
      <c r="M9" s="286">
        <v>0</v>
      </c>
      <c r="N9" s="286">
        <v>0</v>
      </c>
      <c r="O9" s="286">
        <v>1</v>
      </c>
      <c r="P9" s="286">
        <v>2</v>
      </c>
      <c r="Q9" s="286">
        <v>0</v>
      </c>
      <c r="R9" s="286">
        <v>0</v>
      </c>
      <c r="S9" s="286">
        <v>0</v>
      </c>
      <c r="T9" s="286">
        <v>0</v>
      </c>
      <c r="U9" s="286">
        <v>0</v>
      </c>
      <c r="V9" s="286">
        <v>0</v>
      </c>
      <c r="W9" s="286">
        <v>0</v>
      </c>
      <c r="X9" s="286">
        <v>0</v>
      </c>
      <c r="Y9" s="286">
        <v>0</v>
      </c>
      <c r="Z9" s="286">
        <v>0</v>
      </c>
      <c r="AA9" s="286">
        <v>0</v>
      </c>
      <c r="AB9" s="286">
        <v>0</v>
      </c>
      <c r="AC9" s="47">
        <v>6</v>
      </c>
      <c r="AD9" s="288">
        <v>66.2</v>
      </c>
      <c r="AE9" s="289">
        <v>33.8</v>
      </c>
      <c r="AF9" s="946"/>
    </row>
    <row r="10" spans="2:32" ht="30.75" customHeight="1">
      <c r="B10" s="80" t="s">
        <v>667</v>
      </c>
      <c r="C10" s="354">
        <v>0</v>
      </c>
      <c r="D10" s="290">
        <v>2</v>
      </c>
      <c r="E10" s="290">
        <v>0</v>
      </c>
      <c r="F10" s="290">
        <v>0</v>
      </c>
      <c r="G10" s="290">
        <v>0</v>
      </c>
      <c r="H10" s="290">
        <v>0</v>
      </c>
      <c r="I10" s="290">
        <v>0</v>
      </c>
      <c r="J10" s="290">
        <v>0</v>
      </c>
      <c r="K10" s="290">
        <v>0</v>
      </c>
      <c r="L10" s="290">
        <v>0</v>
      </c>
      <c r="M10" s="290">
        <v>0</v>
      </c>
      <c r="N10" s="290">
        <v>0</v>
      </c>
      <c r="O10" s="290">
        <v>0</v>
      </c>
      <c r="P10" s="290">
        <v>0</v>
      </c>
      <c r="Q10" s="290">
        <v>0</v>
      </c>
      <c r="R10" s="290">
        <v>0</v>
      </c>
      <c r="S10" s="290">
        <v>0</v>
      </c>
      <c r="T10" s="290">
        <v>0</v>
      </c>
      <c r="U10" s="290">
        <v>0</v>
      </c>
      <c r="V10" s="290">
        <v>0</v>
      </c>
      <c r="W10" s="290">
        <v>0</v>
      </c>
      <c r="X10" s="290">
        <v>0</v>
      </c>
      <c r="Y10" s="290">
        <v>0</v>
      </c>
      <c r="Z10" s="290">
        <v>0</v>
      </c>
      <c r="AA10" s="290">
        <v>0</v>
      </c>
      <c r="AB10" s="290">
        <v>0</v>
      </c>
      <c r="AC10" s="179">
        <v>0</v>
      </c>
      <c r="AD10" s="292">
        <v>74.9</v>
      </c>
      <c r="AE10" s="293">
        <v>25.1</v>
      </c>
      <c r="AF10" s="946"/>
    </row>
    <row r="11" spans="2:32" ht="30.75" customHeight="1">
      <c r="B11" s="79" t="s">
        <v>668</v>
      </c>
      <c r="C11" s="353">
        <v>0</v>
      </c>
      <c r="D11" s="286">
        <v>3</v>
      </c>
      <c r="E11" s="286">
        <v>0</v>
      </c>
      <c r="F11" s="286">
        <v>1</v>
      </c>
      <c r="G11" s="286">
        <v>2</v>
      </c>
      <c r="H11" s="286">
        <v>1</v>
      </c>
      <c r="I11" s="286">
        <v>0</v>
      </c>
      <c r="J11" s="286">
        <v>0</v>
      </c>
      <c r="K11" s="286">
        <v>0</v>
      </c>
      <c r="L11" s="286">
        <v>0</v>
      </c>
      <c r="M11" s="286">
        <v>0</v>
      </c>
      <c r="N11" s="286">
        <v>0</v>
      </c>
      <c r="O11" s="286">
        <v>0</v>
      </c>
      <c r="P11" s="286">
        <v>1</v>
      </c>
      <c r="Q11" s="286">
        <v>0</v>
      </c>
      <c r="R11" s="286">
        <v>0</v>
      </c>
      <c r="S11" s="286">
        <v>0</v>
      </c>
      <c r="T11" s="286">
        <v>0</v>
      </c>
      <c r="U11" s="286">
        <v>0</v>
      </c>
      <c r="V11" s="286">
        <v>0</v>
      </c>
      <c r="W11" s="286">
        <v>0</v>
      </c>
      <c r="X11" s="286">
        <v>0</v>
      </c>
      <c r="Y11" s="286">
        <v>0</v>
      </c>
      <c r="Z11" s="286">
        <v>0</v>
      </c>
      <c r="AA11" s="286">
        <v>0</v>
      </c>
      <c r="AB11" s="286">
        <v>0</v>
      </c>
      <c r="AC11" s="285">
        <v>0</v>
      </c>
      <c r="AD11" s="288">
        <v>71.1</v>
      </c>
      <c r="AE11" s="289">
        <v>28.9</v>
      </c>
      <c r="AF11" s="5"/>
    </row>
    <row r="12" spans="2:32" ht="30.75" customHeight="1">
      <c r="B12" s="79" t="s">
        <v>669</v>
      </c>
      <c r="C12" s="353">
        <v>1</v>
      </c>
      <c r="D12" s="286">
        <v>4</v>
      </c>
      <c r="E12" s="286">
        <v>0</v>
      </c>
      <c r="F12" s="286">
        <v>0</v>
      </c>
      <c r="G12" s="286">
        <v>0</v>
      </c>
      <c r="H12" s="286">
        <v>0</v>
      </c>
      <c r="I12" s="286">
        <v>1</v>
      </c>
      <c r="J12" s="286">
        <v>0</v>
      </c>
      <c r="K12" s="286">
        <v>0</v>
      </c>
      <c r="L12" s="286">
        <v>0</v>
      </c>
      <c r="M12" s="286">
        <v>0</v>
      </c>
      <c r="N12" s="286">
        <v>0</v>
      </c>
      <c r="O12" s="286">
        <v>0</v>
      </c>
      <c r="P12" s="286">
        <v>1</v>
      </c>
      <c r="Q12" s="286">
        <v>0</v>
      </c>
      <c r="R12" s="286">
        <v>0</v>
      </c>
      <c r="S12" s="286">
        <v>0</v>
      </c>
      <c r="T12" s="286">
        <v>0</v>
      </c>
      <c r="U12" s="286">
        <v>0</v>
      </c>
      <c r="V12" s="286">
        <v>0</v>
      </c>
      <c r="W12" s="286">
        <v>0</v>
      </c>
      <c r="X12" s="286">
        <v>0</v>
      </c>
      <c r="Y12" s="286">
        <v>0</v>
      </c>
      <c r="Z12" s="286">
        <v>0</v>
      </c>
      <c r="AA12" s="286">
        <v>0</v>
      </c>
      <c r="AB12" s="286">
        <v>0</v>
      </c>
      <c r="AC12" s="47">
        <v>0</v>
      </c>
      <c r="AD12" s="288">
        <v>60.7</v>
      </c>
      <c r="AE12" s="289">
        <v>39.3</v>
      </c>
      <c r="AF12" s="68"/>
    </row>
    <row r="13" spans="2:32" ht="30.75" customHeight="1">
      <c r="B13" s="79" t="s">
        <v>670</v>
      </c>
      <c r="C13" s="353">
        <v>0</v>
      </c>
      <c r="D13" s="286">
        <v>2</v>
      </c>
      <c r="E13" s="286">
        <v>0</v>
      </c>
      <c r="F13" s="286">
        <v>0</v>
      </c>
      <c r="G13" s="286">
        <v>0</v>
      </c>
      <c r="H13" s="286">
        <v>3</v>
      </c>
      <c r="I13" s="286">
        <v>0</v>
      </c>
      <c r="J13" s="286">
        <v>0</v>
      </c>
      <c r="K13" s="286">
        <v>0</v>
      </c>
      <c r="L13" s="286">
        <v>0</v>
      </c>
      <c r="M13" s="286">
        <v>0</v>
      </c>
      <c r="N13" s="286">
        <v>0</v>
      </c>
      <c r="O13" s="286">
        <v>0</v>
      </c>
      <c r="P13" s="286">
        <v>0</v>
      </c>
      <c r="Q13" s="286">
        <v>0</v>
      </c>
      <c r="R13" s="286">
        <v>0</v>
      </c>
      <c r="S13" s="286">
        <v>0</v>
      </c>
      <c r="T13" s="286">
        <v>0</v>
      </c>
      <c r="U13" s="286">
        <v>0</v>
      </c>
      <c r="V13" s="286">
        <v>0</v>
      </c>
      <c r="W13" s="286">
        <v>0</v>
      </c>
      <c r="X13" s="286">
        <v>0</v>
      </c>
      <c r="Y13" s="286">
        <v>0</v>
      </c>
      <c r="Z13" s="286">
        <v>0</v>
      </c>
      <c r="AA13" s="286">
        <v>0</v>
      </c>
      <c r="AB13" s="286">
        <v>0</v>
      </c>
      <c r="AC13" s="47">
        <v>6</v>
      </c>
      <c r="AD13" s="288">
        <v>57.4</v>
      </c>
      <c r="AE13" s="289">
        <v>42.6</v>
      </c>
      <c r="AF13" s="68"/>
    </row>
    <row r="14" spans="2:32" ht="30.75" customHeight="1">
      <c r="B14" s="79" t="s">
        <v>671</v>
      </c>
      <c r="C14" s="353">
        <v>0</v>
      </c>
      <c r="D14" s="286">
        <v>2</v>
      </c>
      <c r="E14" s="286">
        <v>1</v>
      </c>
      <c r="F14" s="286">
        <v>0</v>
      </c>
      <c r="G14" s="286">
        <v>0</v>
      </c>
      <c r="H14" s="286">
        <v>0</v>
      </c>
      <c r="I14" s="286">
        <v>0</v>
      </c>
      <c r="J14" s="286">
        <v>0</v>
      </c>
      <c r="K14" s="286">
        <v>0</v>
      </c>
      <c r="L14" s="286">
        <v>0</v>
      </c>
      <c r="M14" s="286">
        <v>0</v>
      </c>
      <c r="N14" s="286">
        <v>0</v>
      </c>
      <c r="O14" s="286">
        <v>0</v>
      </c>
      <c r="P14" s="286">
        <v>0</v>
      </c>
      <c r="Q14" s="286">
        <v>0</v>
      </c>
      <c r="R14" s="286">
        <v>0</v>
      </c>
      <c r="S14" s="286">
        <v>0</v>
      </c>
      <c r="T14" s="286">
        <v>0</v>
      </c>
      <c r="U14" s="286">
        <v>0</v>
      </c>
      <c r="V14" s="286">
        <v>0</v>
      </c>
      <c r="W14" s="286">
        <v>0</v>
      </c>
      <c r="X14" s="286">
        <v>0</v>
      </c>
      <c r="Y14" s="286">
        <v>0</v>
      </c>
      <c r="Z14" s="286">
        <v>0</v>
      </c>
      <c r="AA14" s="286">
        <v>0</v>
      </c>
      <c r="AB14" s="286">
        <v>0</v>
      </c>
      <c r="AC14" s="47">
        <v>0</v>
      </c>
      <c r="AD14" s="288">
        <v>64.4</v>
      </c>
      <c r="AE14" s="289">
        <v>35.6</v>
      </c>
      <c r="AF14" s="68"/>
    </row>
    <row r="15" spans="2:32" ht="30.75" customHeight="1">
      <c r="B15" s="79" t="s">
        <v>672</v>
      </c>
      <c r="C15" s="353">
        <v>0</v>
      </c>
      <c r="D15" s="286">
        <v>0</v>
      </c>
      <c r="E15" s="286">
        <v>0</v>
      </c>
      <c r="F15" s="286">
        <v>0</v>
      </c>
      <c r="G15" s="286">
        <v>0</v>
      </c>
      <c r="H15" s="286">
        <v>0</v>
      </c>
      <c r="I15" s="286">
        <v>0</v>
      </c>
      <c r="J15" s="286">
        <v>0</v>
      </c>
      <c r="K15" s="286">
        <v>0</v>
      </c>
      <c r="L15" s="286">
        <v>0</v>
      </c>
      <c r="M15" s="286">
        <v>0</v>
      </c>
      <c r="N15" s="286">
        <v>0</v>
      </c>
      <c r="O15" s="286">
        <v>0</v>
      </c>
      <c r="P15" s="286">
        <v>0</v>
      </c>
      <c r="Q15" s="286">
        <v>0</v>
      </c>
      <c r="R15" s="286">
        <v>0</v>
      </c>
      <c r="S15" s="286">
        <v>0</v>
      </c>
      <c r="T15" s="286">
        <v>0</v>
      </c>
      <c r="U15" s="286">
        <v>0</v>
      </c>
      <c r="V15" s="286">
        <v>0</v>
      </c>
      <c r="W15" s="286">
        <v>0</v>
      </c>
      <c r="X15" s="286">
        <v>0</v>
      </c>
      <c r="Y15" s="286">
        <v>0</v>
      </c>
      <c r="Z15" s="286">
        <v>0</v>
      </c>
      <c r="AA15" s="286">
        <v>0</v>
      </c>
      <c r="AB15" s="286">
        <v>0</v>
      </c>
      <c r="AC15" s="47">
        <v>0</v>
      </c>
      <c r="AD15" s="288">
        <v>66.9</v>
      </c>
      <c r="AE15" s="289">
        <v>33.1</v>
      </c>
      <c r="AF15" s="68"/>
    </row>
    <row r="16" spans="2:32" ht="30.75" customHeight="1">
      <c r="B16" s="79" t="s">
        <v>673</v>
      </c>
      <c r="C16" s="353">
        <v>0</v>
      </c>
      <c r="D16" s="286">
        <v>1</v>
      </c>
      <c r="E16" s="286">
        <v>0</v>
      </c>
      <c r="F16" s="286">
        <v>0</v>
      </c>
      <c r="G16" s="286">
        <v>0</v>
      </c>
      <c r="H16" s="286">
        <v>0</v>
      </c>
      <c r="I16" s="286">
        <v>0</v>
      </c>
      <c r="J16" s="286">
        <v>0</v>
      </c>
      <c r="K16" s="286">
        <v>0</v>
      </c>
      <c r="L16" s="286">
        <v>0</v>
      </c>
      <c r="M16" s="286">
        <v>0</v>
      </c>
      <c r="N16" s="286">
        <v>0</v>
      </c>
      <c r="O16" s="286">
        <v>0</v>
      </c>
      <c r="P16" s="286">
        <v>0</v>
      </c>
      <c r="Q16" s="286">
        <v>0</v>
      </c>
      <c r="R16" s="286">
        <v>0</v>
      </c>
      <c r="S16" s="286">
        <v>0</v>
      </c>
      <c r="T16" s="286">
        <v>0</v>
      </c>
      <c r="U16" s="286">
        <v>0</v>
      </c>
      <c r="V16" s="286">
        <v>0</v>
      </c>
      <c r="W16" s="286">
        <v>0</v>
      </c>
      <c r="X16" s="286">
        <v>0</v>
      </c>
      <c r="Y16" s="286">
        <v>0</v>
      </c>
      <c r="Z16" s="286">
        <v>0</v>
      </c>
      <c r="AA16" s="286">
        <v>0</v>
      </c>
      <c r="AB16" s="286">
        <v>0</v>
      </c>
      <c r="AC16" s="47">
        <v>0</v>
      </c>
      <c r="AD16" s="288">
        <v>59.8</v>
      </c>
      <c r="AE16" s="289">
        <v>40.2</v>
      </c>
      <c r="AF16" s="68"/>
    </row>
    <row r="17" spans="2:32" ht="30.75" customHeight="1">
      <c r="B17" s="79" t="s">
        <v>674</v>
      </c>
      <c r="C17" s="353">
        <v>0</v>
      </c>
      <c r="D17" s="286">
        <v>0</v>
      </c>
      <c r="E17" s="286">
        <v>0</v>
      </c>
      <c r="F17" s="286">
        <v>0</v>
      </c>
      <c r="G17" s="286">
        <v>0</v>
      </c>
      <c r="H17" s="286">
        <v>0</v>
      </c>
      <c r="I17" s="286">
        <v>0</v>
      </c>
      <c r="J17" s="286">
        <v>0</v>
      </c>
      <c r="K17" s="286">
        <v>0</v>
      </c>
      <c r="L17" s="286">
        <v>0</v>
      </c>
      <c r="M17" s="286">
        <v>0</v>
      </c>
      <c r="N17" s="286">
        <v>0</v>
      </c>
      <c r="O17" s="286">
        <v>0</v>
      </c>
      <c r="P17" s="286">
        <v>0</v>
      </c>
      <c r="Q17" s="286">
        <v>0</v>
      </c>
      <c r="R17" s="286">
        <v>0</v>
      </c>
      <c r="S17" s="286">
        <v>0</v>
      </c>
      <c r="T17" s="286">
        <v>0</v>
      </c>
      <c r="U17" s="286">
        <v>0</v>
      </c>
      <c r="V17" s="286">
        <v>0</v>
      </c>
      <c r="W17" s="286">
        <v>0</v>
      </c>
      <c r="X17" s="286">
        <v>0</v>
      </c>
      <c r="Y17" s="286">
        <v>0</v>
      </c>
      <c r="Z17" s="286">
        <v>0</v>
      </c>
      <c r="AA17" s="286">
        <v>0</v>
      </c>
      <c r="AB17" s="286">
        <v>0</v>
      </c>
      <c r="AC17" s="47">
        <v>0</v>
      </c>
      <c r="AD17" s="288">
        <v>56.2</v>
      </c>
      <c r="AE17" s="289">
        <v>43.8</v>
      </c>
      <c r="AF17" s="68"/>
    </row>
    <row r="18" spans="2:32" ht="30.75" customHeight="1">
      <c r="B18" s="79" t="s">
        <v>675</v>
      </c>
      <c r="C18" s="353">
        <v>1</v>
      </c>
      <c r="D18" s="286">
        <v>0</v>
      </c>
      <c r="E18" s="286">
        <v>0</v>
      </c>
      <c r="F18" s="286">
        <v>0</v>
      </c>
      <c r="G18" s="286">
        <v>0</v>
      </c>
      <c r="H18" s="286">
        <v>0</v>
      </c>
      <c r="I18" s="286">
        <v>0</v>
      </c>
      <c r="J18" s="286">
        <v>0</v>
      </c>
      <c r="K18" s="286">
        <v>0</v>
      </c>
      <c r="L18" s="286">
        <v>0</v>
      </c>
      <c r="M18" s="286">
        <v>0</v>
      </c>
      <c r="N18" s="286">
        <v>0</v>
      </c>
      <c r="O18" s="286">
        <v>0</v>
      </c>
      <c r="P18" s="286">
        <v>0</v>
      </c>
      <c r="Q18" s="286">
        <v>0</v>
      </c>
      <c r="R18" s="286">
        <v>0</v>
      </c>
      <c r="S18" s="286">
        <v>0</v>
      </c>
      <c r="T18" s="286">
        <v>0</v>
      </c>
      <c r="U18" s="286">
        <v>0</v>
      </c>
      <c r="V18" s="286">
        <v>0</v>
      </c>
      <c r="W18" s="286">
        <v>0</v>
      </c>
      <c r="X18" s="286">
        <v>0</v>
      </c>
      <c r="Y18" s="286">
        <v>0</v>
      </c>
      <c r="Z18" s="286">
        <v>0</v>
      </c>
      <c r="AA18" s="286">
        <v>0</v>
      </c>
      <c r="AB18" s="286">
        <v>0</v>
      </c>
      <c r="AC18" s="47">
        <v>0</v>
      </c>
      <c r="AD18" s="288">
        <v>65.9</v>
      </c>
      <c r="AE18" s="289">
        <v>34.1</v>
      </c>
      <c r="AF18" s="68"/>
    </row>
    <row r="19" spans="2:32" ht="30.75" customHeight="1">
      <c r="B19" s="79" t="s">
        <v>676</v>
      </c>
      <c r="C19" s="353">
        <v>0</v>
      </c>
      <c r="D19" s="286">
        <v>0</v>
      </c>
      <c r="E19" s="286">
        <v>0</v>
      </c>
      <c r="F19" s="286">
        <v>0</v>
      </c>
      <c r="G19" s="286">
        <v>0</v>
      </c>
      <c r="H19" s="286">
        <v>0</v>
      </c>
      <c r="I19" s="286">
        <v>0</v>
      </c>
      <c r="J19" s="286">
        <v>0</v>
      </c>
      <c r="K19" s="286">
        <v>0</v>
      </c>
      <c r="L19" s="286">
        <v>0</v>
      </c>
      <c r="M19" s="286">
        <v>0</v>
      </c>
      <c r="N19" s="286">
        <v>0</v>
      </c>
      <c r="O19" s="286">
        <v>0</v>
      </c>
      <c r="P19" s="286">
        <v>0</v>
      </c>
      <c r="Q19" s="286">
        <v>0</v>
      </c>
      <c r="R19" s="286">
        <v>0</v>
      </c>
      <c r="S19" s="286">
        <v>0</v>
      </c>
      <c r="T19" s="286">
        <v>0</v>
      </c>
      <c r="U19" s="286">
        <v>0</v>
      </c>
      <c r="V19" s="286">
        <v>0</v>
      </c>
      <c r="W19" s="286">
        <v>0</v>
      </c>
      <c r="X19" s="286">
        <v>0</v>
      </c>
      <c r="Y19" s="286">
        <v>0</v>
      </c>
      <c r="Z19" s="286">
        <v>0</v>
      </c>
      <c r="AA19" s="286">
        <v>0</v>
      </c>
      <c r="AB19" s="286">
        <v>0</v>
      </c>
      <c r="AC19" s="47">
        <v>0</v>
      </c>
      <c r="AD19" s="288">
        <v>81.8</v>
      </c>
      <c r="AE19" s="289">
        <v>18.2</v>
      </c>
      <c r="AF19" s="68"/>
    </row>
    <row r="20" spans="2:32" ht="30.75" customHeight="1">
      <c r="B20" s="79" t="s">
        <v>677</v>
      </c>
      <c r="C20" s="353">
        <v>1</v>
      </c>
      <c r="D20" s="286">
        <v>3</v>
      </c>
      <c r="E20" s="286">
        <v>0</v>
      </c>
      <c r="F20" s="286">
        <v>0</v>
      </c>
      <c r="G20" s="286">
        <v>0</v>
      </c>
      <c r="H20" s="286">
        <v>0</v>
      </c>
      <c r="I20" s="286">
        <v>0</v>
      </c>
      <c r="J20" s="286">
        <v>0</v>
      </c>
      <c r="K20" s="286">
        <v>0</v>
      </c>
      <c r="L20" s="286">
        <v>0</v>
      </c>
      <c r="M20" s="286">
        <v>0</v>
      </c>
      <c r="N20" s="286">
        <v>0</v>
      </c>
      <c r="O20" s="286">
        <v>1</v>
      </c>
      <c r="P20" s="286">
        <v>0</v>
      </c>
      <c r="Q20" s="286">
        <v>0</v>
      </c>
      <c r="R20" s="286">
        <v>0</v>
      </c>
      <c r="S20" s="286">
        <v>0</v>
      </c>
      <c r="T20" s="286">
        <v>0</v>
      </c>
      <c r="U20" s="286">
        <v>0</v>
      </c>
      <c r="V20" s="286">
        <v>0</v>
      </c>
      <c r="W20" s="286">
        <v>0</v>
      </c>
      <c r="X20" s="286">
        <v>0</v>
      </c>
      <c r="Y20" s="286">
        <v>0</v>
      </c>
      <c r="Z20" s="286">
        <v>0</v>
      </c>
      <c r="AA20" s="286">
        <v>0</v>
      </c>
      <c r="AB20" s="286">
        <v>0</v>
      </c>
      <c r="AC20" s="47">
        <v>0</v>
      </c>
      <c r="AD20" s="288">
        <v>72.3</v>
      </c>
      <c r="AE20" s="289">
        <v>27.7</v>
      </c>
      <c r="AF20" s="68"/>
    </row>
    <row r="21" spans="2:32" ht="30.75" customHeight="1">
      <c r="B21" s="79" t="s">
        <v>678</v>
      </c>
      <c r="C21" s="353">
        <v>0</v>
      </c>
      <c r="D21" s="286">
        <v>1</v>
      </c>
      <c r="E21" s="286">
        <v>0</v>
      </c>
      <c r="F21" s="286">
        <v>0</v>
      </c>
      <c r="G21" s="286">
        <v>0</v>
      </c>
      <c r="H21" s="286">
        <v>0</v>
      </c>
      <c r="I21" s="286">
        <v>0</v>
      </c>
      <c r="J21" s="286">
        <v>0</v>
      </c>
      <c r="K21" s="286">
        <v>0</v>
      </c>
      <c r="L21" s="286">
        <v>0</v>
      </c>
      <c r="M21" s="286">
        <v>0</v>
      </c>
      <c r="N21" s="286">
        <v>0</v>
      </c>
      <c r="O21" s="286">
        <v>0</v>
      </c>
      <c r="P21" s="286">
        <v>0</v>
      </c>
      <c r="Q21" s="286">
        <v>0</v>
      </c>
      <c r="R21" s="286">
        <v>0</v>
      </c>
      <c r="S21" s="286">
        <v>0</v>
      </c>
      <c r="T21" s="286">
        <v>0</v>
      </c>
      <c r="U21" s="286">
        <v>0</v>
      </c>
      <c r="V21" s="286">
        <v>0</v>
      </c>
      <c r="W21" s="286">
        <v>0</v>
      </c>
      <c r="X21" s="286">
        <v>0</v>
      </c>
      <c r="Y21" s="286">
        <v>0</v>
      </c>
      <c r="Z21" s="286">
        <v>0</v>
      </c>
      <c r="AA21" s="286">
        <v>0</v>
      </c>
      <c r="AB21" s="286">
        <v>0</v>
      </c>
      <c r="AC21" s="47">
        <v>0</v>
      </c>
      <c r="AD21" s="288">
        <v>65.6</v>
      </c>
      <c r="AE21" s="289">
        <v>34.4</v>
      </c>
      <c r="AF21" s="68"/>
    </row>
    <row r="22" spans="2:32" ht="30.75" customHeight="1">
      <c r="B22" s="79" t="s">
        <v>679</v>
      </c>
      <c r="C22" s="353">
        <v>0</v>
      </c>
      <c r="D22" s="286">
        <v>0</v>
      </c>
      <c r="E22" s="286">
        <v>0</v>
      </c>
      <c r="F22" s="286">
        <v>0</v>
      </c>
      <c r="G22" s="286">
        <v>0</v>
      </c>
      <c r="H22" s="286">
        <v>0</v>
      </c>
      <c r="I22" s="286">
        <v>0</v>
      </c>
      <c r="J22" s="286">
        <v>0</v>
      </c>
      <c r="K22" s="286">
        <v>0</v>
      </c>
      <c r="L22" s="286">
        <v>0</v>
      </c>
      <c r="M22" s="286">
        <v>0</v>
      </c>
      <c r="N22" s="286">
        <v>0</v>
      </c>
      <c r="O22" s="286">
        <v>0</v>
      </c>
      <c r="P22" s="286">
        <v>0</v>
      </c>
      <c r="Q22" s="286">
        <v>0</v>
      </c>
      <c r="R22" s="286">
        <v>0</v>
      </c>
      <c r="S22" s="286">
        <v>0</v>
      </c>
      <c r="T22" s="286">
        <v>0</v>
      </c>
      <c r="U22" s="286">
        <v>0</v>
      </c>
      <c r="V22" s="286">
        <v>0</v>
      </c>
      <c r="W22" s="286">
        <v>0</v>
      </c>
      <c r="X22" s="286">
        <v>0</v>
      </c>
      <c r="Y22" s="286">
        <v>0</v>
      </c>
      <c r="Z22" s="286">
        <v>0</v>
      </c>
      <c r="AA22" s="286">
        <v>0</v>
      </c>
      <c r="AB22" s="286">
        <v>0</v>
      </c>
      <c r="AC22" s="47">
        <v>0</v>
      </c>
      <c r="AD22" s="288">
        <v>74.1</v>
      </c>
      <c r="AE22" s="289">
        <v>25.9</v>
      </c>
      <c r="AF22" s="68"/>
    </row>
    <row r="23" spans="2:32" ht="30.75" customHeight="1">
      <c r="B23" s="80" t="s">
        <v>680</v>
      </c>
      <c r="C23" s="354">
        <v>0</v>
      </c>
      <c r="D23" s="290">
        <v>2</v>
      </c>
      <c r="E23" s="286">
        <v>0</v>
      </c>
      <c r="F23" s="286">
        <v>0</v>
      </c>
      <c r="G23" s="286">
        <v>0</v>
      </c>
      <c r="H23" s="286">
        <v>0</v>
      </c>
      <c r="I23" s="286">
        <v>0</v>
      </c>
      <c r="J23" s="286">
        <v>0</v>
      </c>
      <c r="K23" s="286">
        <v>0</v>
      </c>
      <c r="L23" s="286">
        <v>0</v>
      </c>
      <c r="M23" s="286">
        <v>0</v>
      </c>
      <c r="N23" s="286">
        <v>0</v>
      </c>
      <c r="O23" s="286">
        <v>0</v>
      </c>
      <c r="P23" s="286">
        <v>0</v>
      </c>
      <c r="Q23" s="286">
        <v>0</v>
      </c>
      <c r="R23" s="286">
        <v>0</v>
      </c>
      <c r="S23" s="286">
        <v>0</v>
      </c>
      <c r="T23" s="286">
        <v>0</v>
      </c>
      <c r="U23" s="286">
        <v>0</v>
      </c>
      <c r="V23" s="290">
        <v>0</v>
      </c>
      <c r="W23" s="290">
        <v>0</v>
      </c>
      <c r="X23" s="290">
        <v>0</v>
      </c>
      <c r="Y23" s="290">
        <v>0</v>
      </c>
      <c r="Z23" s="290">
        <v>0</v>
      </c>
      <c r="AA23" s="290">
        <v>0</v>
      </c>
      <c r="AB23" s="290">
        <v>0</v>
      </c>
      <c r="AC23" s="179">
        <v>0</v>
      </c>
      <c r="AD23" s="292">
        <v>69.8</v>
      </c>
      <c r="AE23" s="293">
        <v>30.2</v>
      </c>
      <c r="AF23" s="68"/>
    </row>
    <row r="24" spans="2:32" ht="30.75" customHeight="1">
      <c r="B24" s="81" t="s">
        <v>109</v>
      </c>
      <c r="C24" s="1140">
        <v>0</v>
      </c>
      <c r="D24" s="296">
        <v>2</v>
      </c>
      <c r="E24" s="294">
        <v>0</v>
      </c>
      <c r="F24" s="294">
        <v>0</v>
      </c>
      <c r="G24" s="294">
        <v>0</v>
      </c>
      <c r="H24" s="294">
        <v>0</v>
      </c>
      <c r="I24" s="294">
        <v>0</v>
      </c>
      <c r="J24" s="294">
        <v>0</v>
      </c>
      <c r="K24" s="294">
        <v>0</v>
      </c>
      <c r="L24" s="294">
        <v>0</v>
      </c>
      <c r="M24" s="294">
        <v>0</v>
      </c>
      <c r="N24" s="294">
        <v>0</v>
      </c>
      <c r="O24" s="294">
        <v>0</v>
      </c>
      <c r="P24" s="294">
        <v>0</v>
      </c>
      <c r="Q24" s="294">
        <v>0</v>
      </c>
      <c r="R24" s="294">
        <v>0</v>
      </c>
      <c r="S24" s="294">
        <v>0</v>
      </c>
      <c r="T24" s="294">
        <v>0</v>
      </c>
      <c r="U24" s="294">
        <v>0</v>
      </c>
      <c r="V24" s="294">
        <v>0</v>
      </c>
      <c r="W24" s="294">
        <v>0</v>
      </c>
      <c r="X24" s="294">
        <v>0</v>
      </c>
      <c r="Y24" s="294">
        <v>0</v>
      </c>
      <c r="Z24" s="294">
        <v>0</v>
      </c>
      <c r="AA24" s="294">
        <v>0</v>
      </c>
      <c r="AB24" s="294">
        <v>0</v>
      </c>
      <c r="AC24" s="1203">
        <v>0</v>
      </c>
      <c r="AD24" s="298">
        <v>72.2</v>
      </c>
      <c r="AE24" s="299">
        <v>27.8</v>
      </c>
      <c r="AF24" s="68"/>
    </row>
    <row r="25" spans="2:32" ht="30.75" customHeight="1">
      <c r="B25" s="80" t="s">
        <v>681</v>
      </c>
      <c r="C25" s="354">
        <v>0</v>
      </c>
      <c r="D25" s="290">
        <v>2</v>
      </c>
      <c r="E25" s="290">
        <v>0</v>
      </c>
      <c r="F25" s="290">
        <v>0</v>
      </c>
      <c r="G25" s="290">
        <v>0</v>
      </c>
      <c r="H25" s="290">
        <v>0</v>
      </c>
      <c r="I25" s="290">
        <v>0</v>
      </c>
      <c r="J25" s="290">
        <v>0</v>
      </c>
      <c r="K25" s="290">
        <v>0</v>
      </c>
      <c r="L25" s="290">
        <v>0</v>
      </c>
      <c r="M25" s="290">
        <v>0</v>
      </c>
      <c r="N25" s="290">
        <v>0</v>
      </c>
      <c r="O25" s="290">
        <v>0</v>
      </c>
      <c r="P25" s="290">
        <v>0</v>
      </c>
      <c r="Q25" s="290">
        <v>0</v>
      </c>
      <c r="R25" s="290">
        <v>0</v>
      </c>
      <c r="S25" s="290">
        <v>0</v>
      </c>
      <c r="T25" s="290">
        <v>0</v>
      </c>
      <c r="U25" s="290">
        <v>0</v>
      </c>
      <c r="V25" s="290">
        <v>0</v>
      </c>
      <c r="W25" s="290">
        <v>0</v>
      </c>
      <c r="X25" s="290">
        <v>0</v>
      </c>
      <c r="Y25" s="290">
        <v>0</v>
      </c>
      <c r="Z25" s="290">
        <v>0</v>
      </c>
      <c r="AA25" s="290">
        <v>0</v>
      </c>
      <c r="AB25" s="290">
        <v>0</v>
      </c>
      <c r="AC25" s="179">
        <v>0</v>
      </c>
      <c r="AD25" s="292">
        <v>72.2</v>
      </c>
      <c r="AE25" s="293">
        <v>27.8</v>
      </c>
      <c r="AF25" s="68"/>
    </row>
    <row r="26" spans="2:32" ht="30.75" customHeight="1">
      <c r="B26" s="81" t="s">
        <v>111</v>
      </c>
      <c r="C26" s="1202">
        <v>0</v>
      </c>
      <c r="D26" s="296">
        <v>0</v>
      </c>
      <c r="E26" s="296">
        <v>0</v>
      </c>
      <c r="F26" s="296">
        <v>0</v>
      </c>
      <c r="G26" s="296">
        <v>0</v>
      </c>
      <c r="H26" s="296">
        <v>0</v>
      </c>
      <c r="I26" s="296">
        <v>0</v>
      </c>
      <c r="J26" s="296">
        <v>0</v>
      </c>
      <c r="K26" s="296">
        <v>0</v>
      </c>
      <c r="L26" s="296">
        <v>0</v>
      </c>
      <c r="M26" s="296">
        <v>0</v>
      </c>
      <c r="N26" s="296">
        <v>0</v>
      </c>
      <c r="O26" s="296">
        <v>0</v>
      </c>
      <c r="P26" s="296">
        <v>0</v>
      </c>
      <c r="Q26" s="296">
        <v>0</v>
      </c>
      <c r="R26" s="296">
        <v>0</v>
      </c>
      <c r="S26" s="296">
        <v>0</v>
      </c>
      <c r="T26" s="296">
        <v>0</v>
      </c>
      <c r="U26" s="296">
        <v>0</v>
      </c>
      <c r="V26" s="296">
        <v>0</v>
      </c>
      <c r="W26" s="296">
        <v>0</v>
      </c>
      <c r="X26" s="296">
        <v>0</v>
      </c>
      <c r="Y26" s="296">
        <v>0</v>
      </c>
      <c r="Z26" s="296">
        <v>0</v>
      </c>
      <c r="AA26" s="296">
        <v>0</v>
      </c>
      <c r="AB26" s="296">
        <v>0</v>
      </c>
      <c r="AC26" s="297">
        <v>0</v>
      </c>
      <c r="AD26" s="1204" t="s">
        <v>553</v>
      </c>
      <c r="AE26" s="896" t="s">
        <v>553</v>
      </c>
      <c r="AF26" s="68"/>
    </row>
    <row r="27" spans="2:32" ht="30.75" customHeight="1">
      <c r="B27" s="80" t="s">
        <v>682</v>
      </c>
      <c r="C27" s="354">
        <v>0</v>
      </c>
      <c r="D27" s="290">
        <v>0</v>
      </c>
      <c r="E27" s="290">
        <v>0</v>
      </c>
      <c r="F27" s="290">
        <v>0</v>
      </c>
      <c r="G27" s="290">
        <v>0</v>
      </c>
      <c r="H27" s="290">
        <v>0</v>
      </c>
      <c r="I27" s="290">
        <v>0</v>
      </c>
      <c r="J27" s="290">
        <v>0</v>
      </c>
      <c r="K27" s="290">
        <v>0</v>
      </c>
      <c r="L27" s="290">
        <v>0</v>
      </c>
      <c r="M27" s="290">
        <v>0</v>
      </c>
      <c r="N27" s="290">
        <v>0</v>
      </c>
      <c r="O27" s="290">
        <v>0</v>
      </c>
      <c r="P27" s="290">
        <v>0</v>
      </c>
      <c r="Q27" s="290">
        <v>0</v>
      </c>
      <c r="R27" s="290">
        <v>0</v>
      </c>
      <c r="S27" s="290">
        <v>0</v>
      </c>
      <c r="T27" s="290">
        <v>0</v>
      </c>
      <c r="U27" s="290">
        <v>0</v>
      </c>
      <c r="V27" s="290">
        <v>0</v>
      </c>
      <c r="W27" s="290">
        <v>0</v>
      </c>
      <c r="X27" s="290">
        <v>0</v>
      </c>
      <c r="Y27" s="290">
        <v>0</v>
      </c>
      <c r="Z27" s="290">
        <v>0</v>
      </c>
      <c r="AA27" s="290">
        <v>0</v>
      </c>
      <c r="AB27" s="290">
        <v>0</v>
      </c>
      <c r="AC27" s="179">
        <v>0</v>
      </c>
      <c r="AD27" s="1205" t="s">
        <v>553</v>
      </c>
      <c r="AE27" s="372" t="s">
        <v>553</v>
      </c>
      <c r="AF27" s="68"/>
    </row>
    <row r="28" spans="2:32" ht="30.75" customHeight="1">
      <c r="B28" s="81" t="s">
        <v>113</v>
      </c>
      <c r="C28" s="1140">
        <v>0</v>
      </c>
      <c r="D28" s="296">
        <v>0</v>
      </c>
      <c r="E28" s="296">
        <v>0</v>
      </c>
      <c r="F28" s="296">
        <v>0</v>
      </c>
      <c r="G28" s="296">
        <v>0</v>
      </c>
      <c r="H28" s="296">
        <v>0</v>
      </c>
      <c r="I28" s="296">
        <v>0</v>
      </c>
      <c r="J28" s="296">
        <v>0</v>
      </c>
      <c r="K28" s="296">
        <v>0</v>
      </c>
      <c r="L28" s="296">
        <v>0</v>
      </c>
      <c r="M28" s="296">
        <v>0</v>
      </c>
      <c r="N28" s="296">
        <v>0</v>
      </c>
      <c r="O28" s="296">
        <v>0</v>
      </c>
      <c r="P28" s="296">
        <v>0</v>
      </c>
      <c r="Q28" s="296">
        <v>0</v>
      </c>
      <c r="R28" s="296">
        <v>0</v>
      </c>
      <c r="S28" s="296">
        <v>0</v>
      </c>
      <c r="T28" s="296">
        <v>0</v>
      </c>
      <c r="U28" s="296">
        <v>0</v>
      </c>
      <c r="V28" s="296">
        <v>0</v>
      </c>
      <c r="W28" s="296">
        <v>0</v>
      </c>
      <c r="X28" s="296">
        <v>0</v>
      </c>
      <c r="Y28" s="296">
        <v>0</v>
      </c>
      <c r="Z28" s="296">
        <v>0</v>
      </c>
      <c r="AA28" s="296">
        <v>0</v>
      </c>
      <c r="AB28" s="296">
        <v>0</v>
      </c>
      <c r="AC28" s="297">
        <v>0</v>
      </c>
      <c r="AD28" s="1204" t="s">
        <v>553</v>
      </c>
      <c r="AE28" s="896" t="s">
        <v>553</v>
      </c>
      <c r="AF28" s="68"/>
    </row>
    <row r="29" spans="2:32" ht="30.75" customHeight="1">
      <c r="B29" s="79" t="s">
        <v>683</v>
      </c>
      <c r="C29" s="353">
        <v>0</v>
      </c>
      <c r="D29" s="286">
        <v>0</v>
      </c>
      <c r="E29" s="286">
        <v>0</v>
      </c>
      <c r="F29" s="286">
        <v>0</v>
      </c>
      <c r="G29" s="286">
        <v>0</v>
      </c>
      <c r="H29" s="286">
        <v>0</v>
      </c>
      <c r="I29" s="286">
        <v>0</v>
      </c>
      <c r="J29" s="286">
        <v>0</v>
      </c>
      <c r="K29" s="286">
        <v>0</v>
      </c>
      <c r="L29" s="286">
        <v>0</v>
      </c>
      <c r="M29" s="286">
        <v>0</v>
      </c>
      <c r="N29" s="286">
        <v>0</v>
      </c>
      <c r="O29" s="286">
        <v>0</v>
      </c>
      <c r="P29" s="286">
        <v>0</v>
      </c>
      <c r="Q29" s="286">
        <v>0</v>
      </c>
      <c r="R29" s="286">
        <v>0</v>
      </c>
      <c r="S29" s="286">
        <v>0</v>
      </c>
      <c r="T29" s="286">
        <v>0</v>
      </c>
      <c r="U29" s="286">
        <v>0</v>
      </c>
      <c r="V29" s="286">
        <v>0</v>
      </c>
      <c r="W29" s="286">
        <v>0</v>
      </c>
      <c r="X29" s="286">
        <v>0</v>
      </c>
      <c r="Y29" s="286">
        <v>0</v>
      </c>
      <c r="Z29" s="286">
        <v>0</v>
      </c>
      <c r="AA29" s="286">
        <v>0</v>
      </c>
      <c r="AB29" s="286">
        <v>0</v>
      </c>
      <c r="AC29" s="47">
        <v>0</v>
      </c>
      <c r="AD29" s="1206" t="s">
        <v>553</v>
      </c>
      <c r="AE29" s="1207" t="s">
        <v>553</v>
      </c>
      <c r="AF29" s="68"/>
    </row>
    <row r="30" spans="2:32" ht="30.75" customHeight="1">
      <c r="B30" s="79" t="s">
        <v>684</v>
      </c>
      <c r="C30" s="353">
        <v>0</v>
      </c>
      <c r="D30" s="286">
        <v>0</v>
      </c>
      <c r="E30" s="286">
        <v>0</v>
      </c>
      <c r="F30" s="286">
        <v>0</v>
      </c>
      <c r="G30" s="286">
        <v>0</v>
      </c>
      <c r="H30" s="286">
        <v>0</v>
      </c>
      <c r="I30" s="286">
        <v>0</v>
      </c>
      <c r="J30" s="286">
        <v>0</v>
      </c>
      <c r="K30" s="286">
        <v>0</v>
      </c>
      <c r="L30" s="286">
        <v>0</v>
      </c>
      <c r="M30" s="286">
        <v>0</v>
      </c>
      <c r="N30" s="286">
        <v>0</v>
      </c>
      <c r="O30" s="286">
        <v>0</v>
      </c>
      <c r="P30" s="286">
        <v>0</v>
      </c>
      <c r="Q30" s="286">
        <v>0</v>
      </c>
      <c r="R30" s="286">
        <v>0</v>
      </c>
      <c r="S30" s="286">
        <v>0</v>
      </c>
      <c r="T30" s="286">
        <v>0</v>
      </c>
      <c r="U30" s="286">
        <v>0</v>
      </c>
      <c r="V30" s="286">
        <v>0</v>
      </c>
      <c r="W30" s="286">
        <v>0</v>
      </c>
      <c r="X30" s="286">
        <v>0</v>
      </c>
      <c r="Y30" s="286">
        <v>0</v>
      </c>
      <c r="Z30" s="286">
        <v>0</v>
      </c>
      <c r="AA30" s="286">
        <v>0</v>
      </c>
      <c r="AB30" s="286">
        <v>0</v>
      </c>
      <c r="AC30" s="47">
        <v>0</v>
      </c>
      <c r="AD30" s="1208" t="s">
        <v>553</v>
      </c>
      <c r="AE30" s="370" t="s">
        <v>553</v>
      </c>
      <c r="AF30" s="68"/>
    </row>
    <row r="31" spans="2:32" ht="30.75" customHeight="1">
      <c r="B31" s="80" t="s">
        <v>685</v>
      </c>
      <c r="C31" s="354">
        <v>0</v>
      </c>
      <c r="D31" s="290">
        <v>0</v>
      </c>
      <c r="E31" s="290">
        <v>0</v>
      </c>
      <c r="F31" s="290">
        <v>0</v>
      </c>
      <c r="G31" s="290">
        <v>0</v>
      </c>
      <c r="H31" s="290">
        <v>0</v>
      </c>
      <c r="I31" s="290">
        <v>0</v>
      </c>
      <c r="J31" s="290">
        <v>0</v>
      </c>
      <c r="K31" s="290">
        <v>0</v>
      </c>
      <c r="L31" s="290">
        <v>0</v>
      </c>
      <c r="M31" s="290">
        <v>0</v>
      </c>
      <c r="N31" s="290">
        <v>0</v>
      </c>
      <c r="O31" s="290">
        <v>0</v>
      </c>
      <c r="P31" s="290">
        <v>0</v>
      </c>
      <c r="Q31" s="290">
        <v>0</v>
      </c>
      <c r="R31" s="290">
        <v>0</v>
      </c>
      <c r="S31" s="290">
        <v>0</v>
      </c>
      <c r="T31" s="290">
        <v>0</v>
      </c>
      <c r="U31" s="290">
        <v>0</v>
      </c>
      <c r="V31" s="290">
        <v>0</v>
      </c>
      <c r="W31" s="290">
        <v>0</v>
      </c>
      <c r="X31" s="290">
        <v>0</v>
      </c>
      <c r="Y31" s="290">
        <v>0</v>
      </c>
      <c r="Z31" s="290">
        <v>0</v>
      </c>
      <c r="AA31" s="290">
        <v>0</v>
      </c>
      <c r="AB31" s="290">
        <v>0</v>
      </c>
      <c r="AC31" s="179">
        <v>0</v>
      </c>
      <c r="AD31" s="1171" t="s">
        <v>553</v>
      </c>
      <c r="AE31" s="372" t="s">
        <v>553</v>
      </c>
      <c r="AF31" s="68"/>
    </row>
    <row r="32" spans="2:32" ht="30.75" customHeight="1">
      <c r="B32" s="81" t="s">
        <v>115</v>
      </c>
      <c r="C32" s="1140">
        <v>0</v>
      </c>
      <c r="D32" s="296">
        <v>0</v>
      </c>
      <c r="E32" s="296">
        <v>0</v>
      </c>
      <c r="F32" s="296">
        <v>0</v>
      </c>
      <c r="G32" s="296">
        <v>0</v>
      </c>
      <c r="H32" s="296">
        <v>0</v>
      </c>
      <c r="I32" s="296">
        <v>0</v>
      </c>
      <c r="J32" s="296">
        <v>0</v>
      </c>
      <c r="K32" s="296">
        <v>0</v>
      </c>
      <c r="L32" s="296">
        <v>0</v>
      </c>
      <c r="M32" s="296">
        <v>0</v>
      </c>
      <c r="N32" s="296">
        <v>0</v>
      </c>
      <c r="O32" s="296">
        <v>0</v>
      </c>
      <c r="P32" s="296">
        <v>0</v>
      </c>
      <c r="Q32" s="296">
        <v>0</v>
      </c>
      <c r="R32" s="296">
        <v>0</v>
      </c>
      <c r="S32" s="296">
        <v>0</v>
      </c>
      <c r="T32" s="296">
        <v>0</v>
      </c>
      <c r="U32" s="296">
        <v>0</v>
      </c>
      <c r="V32" s="296">
        <v>0</v>
      </c>
      <c r="W32" s="296">
        <v>0</v>
      </c>
      <c r="X32" s="296">
        <v>0</v>
      </c>
      <c r="Y32" s="296">
        <v>0</v>
      </c>
      <c r="Z32" s="296">
        <v>0</v>
      </c>
      <c r="AA32" s="296">
        <v>0</v>
      </c>
      <c r="AB32" s="296">
        <v>0</v>
      </c>
      <c r="AC32" s="297">
        <v>0</v>
      </c>
      <c r="AD32" s="298">
        <v>86.7</v>
      </c>
      <c r="AE32" s="299">
        <v>13.3</v>
      </c>
      <c r="AF32" s="68"/>
    </row>
    <row r="33" spans="2:32" ht="30.75" customHeight="1">
      <c r="B33" s="79" t="s">
        <v>686</v>
      </c>
      <c r="C33" s="353">
        <v>0</v>
      </c>
      <c r="D33" s="286">
        <v>0</v>
      </c>
      <c r="E33" s="286">
        <v>0</v>
      </c>
      <c r="F33" s="286">
        <v>0</v>
      </c>
      <c r="G33" s="286">
        <v>0</v>
      </c>
      <c r="H33" s="286">
        <v>0</v>
      </c>
      <c r="I33" s="286">
        <v>0</v>
      </c>
      <c r="J33" s="286">
        <v>0</v>
      </c>
      <c r="K33" s="286">
        <v>0</v>
      </c>
      <c r="L33" s="286">
        <v>0</v>
      </c>
      <c r="M33" s="286">
        <v>0</v>
      </c>
      <c r="N33" s="286">
        <v>0</v>
      </c>
      <c r="O33" s="286">
        <v>0</v>
      </c>
      <c r="P33" s="286">
        <v>0</v>
      </c>
      <c r="Q33" s="286">
        <v>0</v>
      </c>
      <c r="R33" s="286">
        <v>0</v>
      </c>
      <c r="S33" s="286">
        <v>0</v>
      </c>
      <c r="T33" s="286">
        <v>0</v>
      </c>
      <c r="U33" s="286">
        <v>0</v>
      </c>
      <c r="V33" s="286">
        <v>0</v>
      </c>
      <c r="W33" s="286">
        <v>0</v>
      </c>
      <c r="X33" s="286">
        <v>0</v>
      </c>
      <c r="Y33" s="286">
        <v>0</v>
      </c>
      <c r="Z33" s="286">
        <v>0</v>
      </c>
      <c r="AA33" s="286">
        <v>0</v>
      </c>
      <c r="AB33" s="286">
        <v>0</v>
      </c>
      <c r="AC33" s="47">
        <v>0</v>
      </c>
      <c r="AD33" s="288">
        <v>86.7</v>
      </c>
      <c r="AE33" s="289">
        <v>13.3</v>
      </c>
      <c r="AF33" s="68"/>
    </row>
    <row r="34" spans="2:32" ht="30.75" customHeight="1">
      <c r="B34" s="79" t="s">
        <v>687</v>
      </c>
      <c r="C34" s="353">
        <v>0</v>
      </c>
      <c r="D34" s="286">
        <v>0</v>
      </c>
      <c r="E34" s="286">
        <v>0</v>
      </c>
      <c r="F34" s="286">
        <v>0</v>
      </c>
      <c r="G34" s="286">
        <v>0</v>
      </c>
      <c r="H34" s="286">
        <v>0</v>
      </c>
      <c r="I34" s="286">
        <v>0</v>
      </c>
      <c r="J34" s="286">
        <v>0</v>
      </c>
      <c r="K34" s="286">
        <v>0</v>
      </c>
      <c r="L34" s="286">
        <v>0</v>
      </c>
      <c r="M34" s="286">
        <v>0</v>
      </c>
      <c r="N34" s="286">
        <v>0</v>
      </c>
      <c r="O34" s="286">
        <v>0</v>
      </c>
      <c r="P34" s="286">
        <v>0</v>
      </c>
      <c r="Q34" s="286">
        <v>0</v>
      </c>
      <c r="R34" s="286">
        <v>0</v>
      </c>
      <c r="S34" s="286">
        <v>0</v>
      </c>
      <c r="T34" s="286">
        <v>0</v>
      </c>
      <c r="U34" s="286">
        <v>0</v>
      </c>
      <c r="V34" s="286">
        <v>0</v>
      </c>
      <c r="W34" s="286">
        <v>0</v>
      </c>
      <c r="X34" s="286">
        <v>0</v>
      </c>
      <c r="Y34" s="286">
        <v>0</v>
      </c>
      <c r="Z34" s="286">
        <v>0</v>
      </c>
      <c r="AA34" s="286">
        <v>0</v>
      </c>
      <c r="AB34" s="286">
        <v>0</v>
      </c>
      <c r="AC34" s="47">
        <v>0</v>
      </c>
      <c r="AD34" s="1208" t="s">
        <v>553</v>
      </c>
      <c r="AE34" s="370" t="s">
        <v>553</v>
      </c>
      <c r="AF34" s="68"/>
    </row>
    <row r="35" spans="1:32" ht="30.75" customHeight="1">
      <c r="A35" s="1491"/>
      <c r="B35" s="79" t="s">
        <v>688</v>
      </c>
      <c r="C35" s="353">
        <v>0</v>
      </c>
      <c r="D35" s="286">
        <v>0</v>
      </c>
      <c r="E35" s="286">
        <v>0</v>
      </c>
      <c r="F35" s="286">
        <v>0</v>
      </c>
      <c r="G35" s="286">
        <v>0</v>
      </c>
      <c r="H35" s="286">
        <v>0</v>
      </c>
      <c r="I35" s="286">
        <v>0</v>
      </c>
      <c r="J35" s="286">
        <v>0</v>
      </c>
      <c r="K35" s="286">
        <v>0</v>
      </c>
      <c r="L35" s="286">
        <v>0</v>
      </c>
      <c r="M35" s="286">
        <v>0</v>
      </c>
      <c r="N35" s="286">
        <v>0</v>
      </c>
      <c r="O35" s="286">
        <v>0</v>
      </c>
      <c r="P35" s="286">
        <v>0</v>
      </c>
      <c r="Q35" s="286">
        <v>0</v>
      </c>
      <c r="R35" s="286">
        <v>0</v>
      </c>
      <c r="S35" s="286">
        <v>0</v>
      </c>
      <c r="T35" s="286">
        <v>0</v>
      </c>
      <c r="U35" s="286">
        <v>0</v>
      </c>
      <c r="V35" s="286">
        <v>0</v>
      </c>
      <c r="W35" s="286">
        <v>0</v>
      </c>
      <c r="X35" s="286">
        <v>0</v>
      </c>
      <c r="Y35" s="286">
        <v>0</v>
      </c>
      <c r="Z35" s="286">
        <v>0</v>
      </c>
      <c r="AA35" s="286">
        <v>0</v>
      </c>
      <c r="AB35" s="286">
        <v>0</v>
      </c>
      <c r="AC35" s="47">
        <v>0</v>
      </c>
      <c r="AD35" s="1208" t="s">
        <v>553</v>
      </c>
      <c r="AE35" s="370" t="s">
        <v>553</v>
      </c>
      <c r="AF35" s="68"/>
    </row>
    <row r="36" spans="1:32" ht="30.75" customHeight="1">
      <c r="A36" s="1491"/>
      <c r="B36" s="80" t="s">
        <v>689</v>
      </c>
      <c r="C36" s="354">
        <v>0</v>
      </c>
      <c r="D36" s="290">
        <v>0</v>
      </c>
      <c r="E36" s="290">
        <v>0</v>
      </c>
      <c r="F36" s="290">
        <v>0</v>
      </c>
      <c r="G36" s="290">
        <v>0</v>
      </c>
      <c r="H36" s="290">
        <v>0</v>
      </c>
      <c r="I36" s="290">
        <v>0</v>
      </c>
      <c r="J36" s="290">
        <v>0</v>
      </c>
      <c r="K36" s="290">
        <v>0</v>
      </c>
      <c r="L36" s="290">
        <v>0</v>
      </c>
      <c r="M36" s="290">
        <v>0</v>
      </c>
      <c r="N36" s="290">
        <v>0</v>
      </c>
      <c r="O36" s="290">
        <v>0</v>
      </c>
      <c r="P36" s="290">
        <v>0</v>
      </c>
      <c r="Q36" s="290">
        <v>0</v>
      </c>
      <c r="R36" s="290">
        <v>0</v>
      </c>
      <c r="S36" s="290">
        <v>0</v>
      </c>
      <c r="T36" s="290">
        <v>0</v>
      </c>
      <c r="U36" s="290">
        <v>0</v>
      </c>
      <c r="V36" s="290">
        <v>0</v>
      </c>
      <c r="W36" s="290">
        <v>0</v>
      </c>
      <c r="X36" s="290">
        <v>0</v>
      </c>
      <c r="Y36" s="290">
        <v>0</v>
      </c>
      <c r="Z36" s="290">
        <v>0</v>
      </c>
      <c r="AA36" s="290">
        <v>0</v>
      </c>
      <c r="AB36" s="290">
        <v>0</v>
      </c>
      <c r="AC36" s="179">
        <v>0</v>
      </c>
      <c r="AD36" s="1171" t="s">
        <v>553</v>
      </c>
      <c r="AE36" s="372" t="s">
        <v>553</v>
      </c>
      <c r="AF36" s="68"/>
    </row>
    <row r="37" spans="1:32" ht="30.75" customHeight="1">
      <c r="A37" s="1491"/>
      <c r="B37" s="81" t="s">
        <v>120</v>
      </c>
      <c r="C37" s="1140">
        <v>0</v>
      </c>
      <c r="D37" s="296">
        <v>0</v>
      </c>
      <c r="E37" s="296">
        <v>0</v>
      </c>
      <c r="F37" s="296">
        <v>0</v>
      </c>
      <c r="G37" s="296">
        <v>0</v>
      </c>
      <c r="H37" s="296">
        <v>0</v>
      </c>
      <c r="I37" s="296">
        <v>0</v>
      </c>
      <c r="J37" s="296">
        <v>0</v>
      </c>
      <c r="K37" s="296">
        <v>0</v>
      </c>
      <c r="L37" s="296">
        <v>0</v>
      </c>
      <c r="M37" s="296">
        <v>0</v>
      </c>
      <c r="N37" s="296">
        <v>0</v>
      </c>
      <c r="O37" s="296">
        <v>0</v>
      </c>
      <c r="P37" s="296">
        <v>0</v>
      </c>
      <c r="Q37" s="296">
        <v>0</v>
      </c>
      <c r="R37" s="296">
        <v>0</v>
      </c>
      <c r="S37" s="296">
        <v>0</v>
      </c>
      <c r="T37" s="296">
        <v>0</v>
      </c>
      <c r="U37" s="296">
        <v>0</v>
      </c>
      <c r="V37" s="296">
        <v>0</v>
      </c>
      <c r="W37" s="296">
        <v>0</v>
      </c>
      <c r="X37" s="296">
        <v>0</v>
      </c>
      <c r="Y37" s="296">
        <v>0</v>
      </c>
      <c r="Z37" s="296">
        <v>0</v>
      </c>
      <c r="AA37" s="296">
        <v>0</v>
      </c>
      <c r="AB37" s="296">
        <v>0</v>
      </c>
      <c r="AC37" s="1203">
        <v>0</v>
      </c>
      <c r="AD37" s="298">
        <v>82</v>
      </c>
      <c r="AE37" s="299">
        <v>18</v>
      </c>
      <c r="AF37" s="68"/>
    </row>
    <row r="38" spans="1:32" ht="30.75" customHeight="1">
      <c r="A38" s="1491"/>
      <c r="B38" s="80" t="s">
        <v>690</v>
      </c>
      <c r="C38" s="354">
        <v>0</v>
      </c>
      <c r="D38" s="290">
        <v>0</v>
      </c>
      <c r="E38" s="290">
        <v>0</v>
      </c>
      <c r="F38" s="290">
        <v>0</v>
      </c>
      <c r="G38" s="290">
        <v>0</v>
      </c>
      <c r="H38" s="290">
        <v>0</v>
      </c>
      <c r="I38" s="290">
        <v>0</v>
      </c>
      <c r="J38" s="290">
        <v>0</v>
      </c>
      <c r="K38" s="290">
        <v>0</v>
      </c>
      <c r="L38" s="290">
        <v>0</v>
      </c>
      <c r="M38" s="290">
        <v>0</v>
      </c>
      <c r="N38" s="290">
        <v>0</v>
      </c>
      <c r="O38" s="290">
        <v>0</v>
      </c>
      <c r="P38" s="290">
        <v>0</v>
      </c>
      <c r="Q38" s="290">
        <v>0</v>
      </c>
      <c r="R38" s="290">
        <v>0</v>
      </c>
      <c r="S38" s="290">
        <v>0</v>
      </c>
      <c r="T38" s="290">
        <v>0</v>
      </c>
      <c r="U38" s="290">
        <v>0</v>
      </c>
      <c r="V38" s="290">
        <v>0</v>
      </c>
      <c r="W38" s="290">
        <v>0</v>
      </c>
      <c r="X38" s="290">
        <v>0</v>
      </c>
      <c r="Y38" s="290">
        <v>0</v>
      </c>
      <c r="Z38" s="290">
        <v>0</v>
      </c>
      <c r="AA38" s="290">
        <v>0</v>
      </c>
      <c r="AB38" s="290">
        <v>0</v>
      </c>
      <c r="AC38" s="1209">
        <v>0</v>
      </c>
      <c r="AD38" s="292">
        <v>82</v>
      </c>
      <c r="AE38" s="293">
        <f>IF('[1]47'!D38=0,"…",'[1]47'!F38/'[1]47'!D38*100)</f>
        <v>0</v>
      </c>
      <c r="AF38" s="68"/>
    </row>
    <row r="39" spans="1:32" ht="30.75" customHeight="1">
      <c r="A39" s="1491"/>
      <c r="B39" s="81" t="s">
        <v>121</v>
      </c>
      <c r="C39" s="1140">
        <v>0</v>
      </c>
      <c r="D39" s="296">
        <v>0</v>
      </c>
      <c r="E39" s="296">
        <v>0</v>
      </c>
      <c r="F39" s="296">
        <v>0</v>
      </c>
      <c r="G39" s="296">
        <v>0</v>
      </c>
      <c r="H39" s="296">
        <v>0</v>
      </c>
      <c r="I39" s="296">
        <v>0</v>
      </c>
      <c r="J39" s="296">
        <v>0</v>
      </c>
      <c r="K39" s="296">
        <v>0</v>
      </c>
      <c r="L39" s="296">
        <v>0</v>
      </c>
      <c r="M39" s="296">
        <v>0</v>
      </c>
      <c r="N39" s="296">
        <v>0</v>
      </c>
      <c r="O39" s="296">
        <v>0</v>
      </c>
      <c r="P39" s="296">
        <v>0</v>
      </c>
      <c r="Q39" s="296">
        <v>0</v>
      </c>
      <c r="R39" s="296">
        <v>0</v>
      </c>
      <c r="S39" s="296">
        <v>0</v>
      </c>
      <c r="T39" s="296">
        <v>0</v>
      </c>
      <c r="U39" s="296">
        <v>0</v>
      </c>
      <c r="V39" s="296">
        <v>0</v>
      </c>
      <c r="W39" s="296">
        <v>0</v>
      </c>
      <c r="X39" s="296">
        <v>0</v>
      </c>
      <c r="Y39" s="296">
        <v>0</v>
      </c>
      <c r="Z39" s="296">
        <v>0</v>
      </c>
      <c r="AA39" s="296">
        <v>0</v>
      </c>
      <c r="AB39" s="296">
        <v>0</v>
      </c>
      <c r="AC39" s="1203">
        <v>0</v>
      </c>
      <c r="AD39" s="298">
        <v>55.6</v>
      </c>
      <c r="AE39" s="299">
        <v>44.4</v>
      </c>
      <c r="AF39" s="68"/>
    </row>
    <row r="40" spans="1:32" ht="30.75" customHeight="1">
      <c r="A40" s="1491"/>
      <c r="B40" s="79" t="s">
        <v>691</v>
      </c>
      <c r="C40" s="353">
        <v>0</v>
      </c>
      <c r="D40" s="286">
        <v>0</v>
      </c>
      <c r="E40" s="286">
        <v>0</v>
      </c>
      <c r="F40" s="286">
        <v>0</v>
      </c>
      <c r="G40" s="286">
        <v>0</v>
      </c>
      <c r="H40" s="286">
        <v>0</v>
      </c>
      <c r="I40" s="286">
        <v>0</v>
      </c>
      <c r="J40" s="286">
        <v>0</v>
      </c>
      <c r="K40" s="286">
        <v>0</v>
      </c>
      <c r="L40" s="286">
        <v>0</v>
      </c>
      <c r="M40" s="286">
        <v>0</v>
      </c>
      <c r="N40" s="286">
        <v>0</v>
      </c>
      <c r="O40" s="286">
        <v>0</v>
      </c>
      <c r="P40" s="286">
        <v>0</v>
      </c>
      <c r="Q40" s="286">
        <v>0</v>
      </c>
      <c r="R40" s="286">
        <v>0</v>
      </c>
      <c r="S40" s="286">
        <v>0</v>
      </c>
      <c r="T40" s="286">
        <v>0</v>
      </c>
      <c r="U40" s="286">
        <v>0</v>
      </c>
      <c r="V40" s="286">
        <v>0</v>
      </c>
      <c r="W40" s="286">
        <v>0</v>
      </c>
      <c r="X40" s="286">
        <v>0</v>
      </c>
      <c r="Y40" s="286">
        <v>0</v>
      </c>
      <c r="Z40" s="286">
        <v>0</v>
      </c>
      <c r="AA40" s="286">
        <v>0</v>
      </c>
      <c r="AB40" s="286">
        <v>0</v>
      </c>
      <c r="AC40" s="47">
        <v>0</v>
      </c>
      <c r="AD40" s="288">
        <v>55.6</v>
      </c>
      <c r="AE40" s="289">
        <v>44.4</v>
      </c>
      <c r="AF40" s="68"/>
    </row>
    <row r="41" spans="1:32" ht="30.75" customHeight="1" thickBot="1">
      <c r="A41" s="1491"/>
      <c r="B41" s="82" t="s">
        <v>692</v>
      </c>
      <c r="C41" s="1151">
        <v>0</v>
      </c>
      <c r="D41" s="1178">
        <v>0</v>
      </c>
      <c r="E41" s="1178">
        <v>0</v>
      </c>
      <c r="F41" s="1178">
        <v>0</v>
      </c>
      <c r="G41" s="1178">
        <v>0</v>
      </c>
      <c r="H41" s="1178">
        <v>0</v>
      </c>
      <c r="I41" s="1178">
        <v>0</v>
      </c>
      <c r="J41" s="1178">
        <v>0</v>
      </c>
      <c r="K41" s="1178">
        <v>0</v>
      </c>
      <c r="L41" s="1178">
        <v>0</v>
      </c>
      <c r="M41" s="1178">
        <v>0</v>
      </c>
      <c r="N41" s="1178">
        <v>0</v>
      </c>
      <c r="O41" s="1178">
        <v>0</v>
      </c>
      <c r="P41" s="1178">
        <v>0</v>
      </c>
      <c r="Q41" s="1178">
        <v>0</v>
      </c>
      <c r="R41" s="1178">
        <v>0</v>
      </c>
      <c r="S41" s="1178">
        <v>0</v>
      </c>
      <c r="T41" s="1178">
        <v>0</v>
      </c>
      <c r="U41" s="1178">
        <v>0</v>
      </c>
      <c r="V41" s="1178">
        <v>0</v>
      </c>
      <c r="W41" s="1178">
        <v>0</v>
      </c>
      <c r="X41" s="1178">
        <v>0</v>
      </c>
      <c r="Y41" s="1178">
        <v>0</v>
      </c>
      <c r="Z41" s="1178">
        <v>0</v>
      </c>
      <c r="AA41" s="1178">
        <v>0</v>
      </c>
      <c r="AB41" s="1178">
        <v>0</v>
      </c>
      <c r="AC41" s="349">
        <v>0</v>
      </c>
      <c r="AD41" s="569" t="s">
        <v>553</v>
      </c>
      <c r="AE41" s="381" t="s">
        <v>553</v>
      </c>
      <c r="AF41" s="68"/>
    </row>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sheetData>
  <sheetProtection/>
  <mergeCells count="1">
    <mergeCell ref="B3:B4"/>
  </mergeCells>
  <printOptions/>
  <pageMargins left="0.2362204724409449" right="0.1968503937007874" top="0.5118110236220472" bottom="1.1023622047244095" header="0" footer="0.7086614173228347"/>
  <pageSetup firstPageNumber="51" useFirstPageNumber="1" horizontalDpi="600" verticalDpi="600" orientation="portrait" paperSize="9" scale="55" r:id="rId1"/>
  <headerFooter scaleWithDoc="0" alignWithMargins="0">
    <oddFooter>&amp;C&amp;16- &amp;P -</oddFooter>
  </headerFooter>
</worksheet>
</file>

<file path=xl/worksheets/sheet53.xml><?xml version="1.0" encoding="utf-8"?>
<worksheet xmlns="http://schemas.openxmlformats.org/spreadsheetml/2006/main" xmlns:r="http://schemas.openxmlformats.org/officeDocument/2006/relationships">
  <sheetPr>
    <pageSetUpPr fitToPage="1"/>
  </sheetPr>
  <dimension ref="A1:S68"/>
  <sheetViews>
    <sheetView showGridLines="0" zoomScalePageLayoutView="0" workbookViewId="0" topLeftCell="A36">
      <selection activeCell="A38" sqref="A38"/>
    </sheetView>
  </sheetViews>
  <sheetFormatPr defaultColWidth="9.00390625" defaultRowHeight="13.5"/>
  <cols>
    <col min="1" max="1" width="10.00390625" style="528" customWidth="1"/>
    <col min="2" max="2" width="6.625" style="528" customWidth="1"/>
    <col min="3" max="17" width="6.625" style="527" customWidth="1"/>
    <col min="18" max="18" width="7.375" style="527" customWidth="1"/>
    <col min="19" max="16384" width="9.00390625" style="527" customWidth="1"/>
  </cols>
  <sheetData>
    <row r="1" spans="1:2" ht="15" customHeight="1">
      <c r="A1" s="526" t="s">
        <v>723</v>
      </c>
      <c r="B1" s="526"/>
    </row>
    <row r="2" ht="15" customHeight="1">
      <c r="C2" s="647" t="s">
        <v>828</v>
      </c>
    </row>
    <row r="3" spans="1:2" ht="15" customHeight="1">
      <c r="A3" s="543"/>
      <c r="B3" s="543"/>
    </row>
    <row r="4" spans="1:2" ht="15" customHeight="1">
      <c r="A4" s="543"/>
      <c r="B4" s="543"/>
    </row>
    <row r="5" spans="1:13" ht="15" customHeight="1">
      <c r="A5" s="648" t="s">
        <v>724</v>
      </c>
      <c r="B5" s="543"/>
      <c r="C5" s="528"/>
      <c r="D5" s="528"/>
      <c r="E5" s="528"/>
      <c r="F5" s="528"/>
      <c r="G5" s="528"/>
      <c r="H5" s="528"/>
      <c r="I5" s="528"/>
      <c r="J5" s="528"/>
      <c r="K5" s="528"/>
      <c r="L5" s="528"/>
      <c r="M5" s="528"/>
    </row>
    <row r="6" spans="1:15" ht="15" customHeight="1" thickBot="1">
      <c r="A6" s="543"/>
      <c r="B6" s="543"/>
      <c r="C6" s="528"/>
      <c r="D6" s="528"/>
      <c r="E6" s="528"/>
      <c r="F6" s="528"/>
      <c r="G6" s="528"/>
      <c r="H6" s="528"/>
      <c r="I6" s="528"/>
      <c r="J6" s="528"/>
      <c r="K6" s="544"/>
      <c r="L6" s="544"/>
      <c r="M6" s="528"/>
      <c r="O6" s="544" t="s">
        <v>725</v>
      </c>
    </row>
    <row r="7" spans="1:16" ht="15" customHeight="1">
      <c r="A7" s="1827" t="s">
        <v>1090</v>
      </c>
      <c r="B7" s="1830" t="s">
        <v>726</v>
      </c>
      <c r="C7" s="1831"/>
      <c r="D7" s="1831"/>
      <c r="E7" s="1831"/>
      <c r="F7" s="1831"/>
      <c r="G7" s="1831"/>
      <c r="H7" s="1832"/>
      <c r="I7" s="1830" t="s">
        <v>727</v>
      </c>
      <c r="J7" s="1831"/>
      <c r="K7" s="1831"/>
      <c r="L7" s="1831"/>
      <c r="M7" s="1830" t="s">
        <v>827</v>
      </c>
      <c r="N7" s="1831"/>
      <c r="O7" s="1831"/>
      <c r="P7" s="1833"/>
    </row>
    <row r="8" spans="1:16" ht="15" customHeight="1">
      <c r="A8" s="1828"/>
      <c r="B8" s="1834" t="s">
        <v>798</v>
      </c>
      <c r="C8" s="1836" t="s">
        <v>728</v>
      </c>
      <c r="D8" s="1837"/>
      <c r="E8" s="1838"/>
      <c r="F8" s="1836" t="s">
        <v>729</v>
      </c>
      <c r="G8" s="1837"/>
      <c r="H8" s="1838"/>
      <c r="I8" s="1834" t="s">
        <v>798</v>
      </c>
      <c r="J8" s="1836" t="s">
        <v>730</v>
      </c>
      <c r="K8" s="1837"/>
      <c r="L8" s="1837"/>
      <c r="M8" s="1834" t="s">
        <v>798</v>
      </c>
      <c r="N8" s="1836" t="s">
        <v>730</v>
      </c>
      <c r="O8" s="1837"/>
      <c r="P8" s="1839"/>
    </row>
    <row r="9" spans="1:16" ht="15" customHeight="1">
      <c r="A9" s="1829"/>
      <c r="B9" s="1835"/>
      <c r="C9" s="650" t="s">
        <v>731</v>
      </c>
      <c r="D9" s="650" t="s">
        <v>732</v>
      </c>
      <c r="E9" s="650" t="s">
        <v>733</v>
      </c>
      <c r="F9" s="650" t="s">
        <v>731</v>
      </c>
      <c r="G9" s="650" t="s">
        <v>732</v>
      </c>
      <c r="H9" s="650" t="s">
        <v>733</v>
      </c>
      <c r="I9" s="1835"/>
      <c r="J9" s="651" t="s">
        <v>731</v>
      </c>
      <c r="K9" s="651" t="s">
        <v>732</v>
      </c>
      <c r="L9" s="674" t="s">
        <v>733</v>
      </c>
      <c r="M9" s="1835"/>
      <c r="N9" s="651" t="s">
        <v>731</v>
      </c>
      <c r="O9" s="651" t="s">
        <v>732</v>
      </c>
      <c r="P9" s="659" t="s">
        <v>733</v>
      </c>
    </row>
    <row r="10" spans="1:16" ht="15" customHeight="1">
      <c r="A10" s="662" t="s">
        <v>984</v>
      </c>
      <c r="B10" s="947">
        <v>7</v>
      </c>
      <c r="C10" s="653">
        <v>8897</v>
      </c>
      <c r="D10" s="653">
        <v>5155</v>
      </c>
      <c r="E10" s="653">
        <v>3742</v>
      </c>
      <c r="F10" s="653">
        <v>933</v>
      </c>
      <c r="G10" s="653">
        <v>692</v>
      </c>
      <c r="H10" s="653">
        <v>241</v>
      </c>
      <c r="I10" s="653">
        <v>4</v>
      </c>
      <c r="J10" s="653">
        <v>685</v>
      </c>
      <c r="K10" s="653">
        <v>37</v>
      </c>
      <c r="L10" s="653">
        <v>648</v>
      </c>
      <c r="M10" s="653">
        <v>1</v>
      </c>
      <c r="N10" s="653">
        <v>858</v>
      </c>
      <c r="O10" s="653">
        <v>684</v>
      </c>
      <c r="P10" s="669">
        <v>174</v>
      </c>
    </row>
    <row r="11" spans="1:16" ht="15" customHeight="1">
      <c r="A11" s="662" t="s">
        <v>993</v>
      </c>
      <c r="B11" s="673">
        <v>7</v>
      </c>
      <c r="C11" s="653">
        <v>8947</v>
      </c>
      <c r="D11" s="653">
        <v>5124</v>
      </c>
      <c r="E11" s="653">
        <v>3823</v>
      </c>
      <c r="F11" s="653">
        <v>959</v>
      </c>
      <c r="G11" s="653">
        <v>717</v>
      </c>
      <c r="H11" s="653">
        <v>242</v>
      </c>
      <c r="I11" s="653">
        <v>4</v>
      </c>
      <c r="J11" s="653">
        <v>633</v>
      </c>
      <c r="K11" s="653">
        <v>36</v>
      </c>
      <c r="L11" s="653">
        <v>597</v>
      </c>
      <c r="M11" s="653">
        <v>1</v>
      </c>
      <c r="N11" s="653">
        <v>847</v>
      </c>
      <c r="O11" s="653">
        <v>670</v>
      </c>
      <c r="P11" s="669">
        <v>177</v>
      </c>
    </row>
    <row r="12" spans="1:16" ht="15" customHeight="1">
      <c r="A12" s="672" t="s">
        <v>734</v>
      </c>
      <c r="B12" s="675">
        <v>1</v>
      </c>
      <c r="C12" s="676">
        <v>4384</v>
      </c>
      <c r="D12" s="676">
        <v>2724</v>
      </c>
      <c r="E12" s="676">
        <v>1660</v>
      </c>
      <c r="F12" s="676">
        <v>692</v>
      </c>
      <c r="G12" s="676">
        <v>550</v>
      </c>
      <c r="H12" s="676">
        <v>142</v>
      </c>
      <c r="I12" s="677">
        <v>0</v>
      </c>
      <c r="J12" s="677">
        <v>0</v>
      </c>
      <c r="K12" s="677">
        <v>0</v>
      </c>
      <c r="L12" s="677">
        <v>0</v>
      </c>
      <c r="M12" s="676">
        <v>1</v>
      </c>
      <c r="N12" s="676">
        <v>847</v>
      </c>
      <c r="O12" s="676">
        <v>670</v>
      </c>
      <c r="P12" s="678">
        <v>177</v>
      </c>
    </row>
    <row r="13" spans="1:16" ht="15" customHeight="1">
      <c r="A13" s="672" t="s">
        <v>735</v>
      </c>
      <c r="B13" s="675">
        <v>3</v>
      </c>
      <c r="C13" s="676">
        <v>2953</v>
      </c>
      <c r="D13" s="676">
        <v>1579</v>
      </c>
      <c r="E13" s="676">
        <v>1374</v>
      </c>
      <c r="F13" s="676">
        <v>239</v>
      </c>
      <c r="G13" s="676">
        <v>163</v>
      </c>
      <c r="H13" s="676">
        <v>76</v>
      </c>
      <c r="I13" s="677">
        <v>0</v>
      </c>
      <c r="J13" s="677">
        <v>0</v>
      </c>
      <c r="K13" s="677">
        <v>0</v>
      </c>
      <c r="L13" s="677">
        <v>0</v>
      </c>
      <c r="M13" s="677">
        <v>0</v>
      </c>
      <c r="N13" s="677">
        <v>0</v>
      </c>
      <c r="O13" s="677">
        <v>0</v>
      </c>
      <c r="P13" s="679">
        <v>0</v>
      </c>
    </row>
    <row r="14" spans="1:16" ht="15" customHeight="1" thickBot="1">
      <c r="A14" s="664" t="s">
        <v>736</v>
      </c>
      <c r="B14" s="680">
        <v>3</v>
      </c>
      <c r="C14" s="666">
        <v>1610</v>
      </c>
      <c r="D14" s="666">
        <v>821</v>
      </c>
      <c r="E14" s="666">
        <v>789</v>
      </c>
      <c r="F14" s="666">
        <v>28</v>
      </c>
      <c r="G14" s="666">
        <v>4</v>
      </c>
      <c r="H14" s="666">
        <v>24</v>
      </c>
      <c r="I14" s="666">
        <v>4</v>
      </c>
      <c r="J14" s="666">
        <v>633</v>
      </c>
      <c r="K14" s="666">
        <v>36</v>
      </c>
      <c r="L14" s="666">
        <v>597</v>
      </c>
      <c r="M14" s="681">
        <v>0</v>
      </c>
      <c r="N14" s="681">
        <v>0</v>
      </c>
      <c r="O14" s="681">
        <v>0</v>
      </c>
      <c r="P14" s="682">
        <v>0</v>
      </c>
    </row>
    <row r="15" spans="1:2" ht="15" customHeight="1">
      <c r="A15" s="528" t="s">
        <v>788</v>
      </c>
      <c r="B15" s="544" t="s">
        <v>1134</v>
      </c>
    </row>
    <row r="16" spans="1:2" ht="9.75" customHeight="1">
      <c r="A16" s="543"/>
      <c r="B16" s="543"/>
    </row>
    <row r="17" spans="1:2" ht="9.75" customHeight="1">
      <c r="A17" s="543"/>
      <c r="B17" s="543"/>
    </row>
    <row r="18" spans="1:2" ht="15" customHeight="1">
      <c r="A18" s="648" t="s">
        <v>737</v>
      </c>
      <c r="B18" s="543"/>
    </row>
    <row r="19" spans="1:18" ht="15" customHeight="1" thickBot="1">
      <c r="A19" s="543"/>
      <c r="B19" s="543"/>
      <c r="Q19" s="1840" t="s">
        <v>738</v>
      </c>
      <c r="R19" s="1840"/>
    </row>
    <row r="20" spans="1:18" ht="39" customHeight="1">
      <c r="A20" s="1020" t="s">
        <v>1090</v>
      </c>
      <c r="B20" s="671" t="s">
        <v>731</v>
      </c>
      <c r="C20" s="667" t="s">
        <v>739</v>
      </c>
      <c r="D20" s="667" t="s">
        <v>740</v>
      </c>
      <c r="E20" s="667" t="s">
        <v>741</v>
      </c>
      <c r="F20" s="667" t="s">
        <v>742</v>
      </c>
      <c r="G20" s="667" t="s">
        <v>743</v>
      </c>
      <c r="H20" s="667" t="s">
        <v>744</v>
      </c>
      <c r="I20" s="667" t="s">
        <v>745</v>
      </c>
      <c r="J20" s="667" t="s">
        <v>746</v>
      </c>
      <c r="K20" s="667" t="s">
        <v>747</v>
      </c>
      <c r="L20" s="667" t="s">
        <v>748</v>
      </c>
      <c r="M20" s="667" t="s">
        <v>749</v>
      </c>
      <c r="N20" s="667" t="s">
        <v>750</v>
      </c>
      <c r="O20" s="667" t="s">
        <v>751</v>
      </c>
      <c r="P20" s="667" t="s">
        <v>752</v>
      </c>
      <c r="Q20" s="667" t="s">
        <v>753</v>
      </c>
      <c r="R20" s="668" t="s">
        <v>754</v>
      </c>
    </row>
    <row r="21" spans="1:19" ht="15" customHeight="1">
      <c r="A21" s="672" t="s">
        <v>905</v>
      </c>
      <c r="B21" s="653">
        <v>2136</v>
      </c>
      <c r="C21" s="749">
        <v>56</v>
      </c>
      <c r="D21" s="749">
        <v>107</v>
      </c>
      <c r="E21" s="749">
        <v>122</v>
      </c>
      <c r="F21" s="749">
        <v>77</v>
      </c>
      <c r="G21" s="749">
        <v>872</v>
      </c>
      <c r="H21" s="749">
        <v>80</v>
      </c>
      <c r="I21" s="749">
        <v>58</v>
      </c>
      <c r="J21" s="749">
        <v>63</v>
      </c>
      <c r="K21" s="749">
        <v>81</v>
      </c>
      <c r="L21" s="749">
        <v>36</v>
      </c>
      <c r="M21" s="749">
        <v>42</v>
      </c>
      <c r="N21" s="749">
        <v>29</v>
      </c>
      <c r="O21" s="749">
        <v>65</v>
      </c>
      <c r="P21" s="749">
        <v>29</v>
      </c>
      <c r="Q21" s="749">
        <v>91</v>
      </c>
      <c r="R21" s="751">
        <v>11</v>
      </c>
      <c r="S21" s="900"/>
    </row>
    <row r="22" spans="1:19" ht="15" customHeight="1" thickBot="1">
      <c r="A22" s="664" t="s">
        <v>755</v>
      </c>
      <c r="B22" s="666">
        <v>296</v>
      </c>
      <c r="C22" s="665">
        <v>1</v>
      </c>
      <c r="D22" s="665">
        <v>0</v>
      </c>
      <c r="E22" s="665">
        <v>5</v>
      </c>
      <c r="F22" s="665">
        <v>0</v>
      </c>
      <c r="G22" s="665">
        <v>280</v>
      </c>
      <c r="H22" s="665">
        <v>6</v>
      </c>
      <c r="I22" s="665">
        <v>0</v>
      </c>
      <c r="J22" s="665">
        <v>1</v>
      </c>
      <c r="K22" s="665">
        <v>0</v>
      </c>
      <c r="L22" s="665">
        <v>0</v>
      </c>
      <c r="M22" s="665">
        <v>0</v>
      </c>
      <c r="N22" s="665">
        <v>0</v>
      </c>
      <c r="O22" s="665">
        <v>2</v>
      </c>
      <c r="P22" s="665">
        <v>0</v>
      </c>
      <c r="Q22" s="665">
        <v>0</v>
      </c>
      <c r="R22" s="670">
        <v>0</v>
      </c>
      <c r="S22" s="900"/>
    </row>
    <row r="23" spans="1:18" ht="15" customHeight="1" thickBot="1">
      <c r="A23" s="654"/>
      <c r="B23" s="654"/>
      <c r="C23" s="526"/>
      <c r="D23" s="526"/>
      <c r="E23" s="526"/>
      <c r="F23" s="526"/>
      <c r="G23" s="526"/>
      <c r="H23" s="526"/>
      <c r="I23" s="526"/>
      <c r="J23" s="526"/>
      <c r="K23" s="526"/>
      <c r="L23" s="526"/>
      <c r="M23" s="526"/>
      <c r="N23" s="526"/>
      <c r="O23" s="526"/>
      <c r="P23" s="526"/>
      <c r="Q23" s="526"/>
      <c r="R23" s="526"/>
    </row>
    <row r="24" spans="1:18" ht="39" customHeight="1">
      <c r="A24" s="1020" t="s">
        <v>1090</v>
      </c>
      <c r="B24" s="667" t="s">
        <v>756</v>
      </c>
      <c r="C24" s="667" t="s">
        <v>757</v>
      </c>
      <c r="D24" s="667" t="s">
        <v>758</v>
      </c>
      <c r="E24" s="667" t="s">
        <v>759</v>
      </c>
      <c r="F24" s="667" t="s">
        <v>760</v>
      </c>
      <c r="G24" s="667" t="s">
        <v>761</v>
      </c>
      <c r="H24" s="667" t="s">
        <v>762</v>
      </c>
      <c r="I24" s="667" t="s">
        <v>763</v>
      </c>
      <c r="J24" s="667" t="s">
        <v>764</v>
      </c>
      <c r="K24" s="667" t="s">
        <v>765</v>
      </c>
      <c r="L24" s="667" t="s">
        <v>766</v>
      </c>
      <c r="M24" s="667" t="s">
        <v>767</v>
      </c>
      <c r="N24" s="667" t="s">
        <v>768</v>
      </c>
      <c r="O24" s="667" t="s">
        <v>769</v>
      </c>
      <c r="P24" s="667" t="s">
        <v>770</v>
      </c>
      <c r="Q24" s="667" t="s">
        <v>771</v>
      </c>
      <c r="R24" s="668" t="s">
        <v>772</v>
      </c>
    </row>
    <row r="25" spans="1:19" ht="15" customHeight="1">
      <c r="A25" s="662" t="s">
        <v>904</v>
      </c>
      <c r="B25" s="749">
        <v>7</v>
      </c>
      <c r="C25" s="749">
        <v>2</v>
      </c>
      <c r="D25" s="749">
        <v>8</v>
      </c>
      <c r="E25" s="749">
        <v>18</v>
      </c>
      <c r="F25" s="749">
        <v>13</v>
      </c>
      <c r="G25" s="749">
        <v>48</v>
      </c>
      <c r="H25" s="749">
        <v>57</v>
      </c>
      <c r="I25" s="749">
        <v>7</v>
      </c>
      <c r="J25" s="899">
        <v>4</v>
      </c>
      <c r="K25" s="749">
        <v>12</v>
      </c>
      <c r="L25" s="749">
        <v>32</v>
      </c>
      <c r="M25" s="749">
        <v>19</v>
      </c>
      <c r="N25" s="749">
        <v>3</v>
      </c>
      <c r="O25" s="749">
        <v>0</v>
      </c>
      <c r="P25" s="663">
        <v>1</v>
      </c>
      <c r="Q25" s="899">
        <v>2</v>
      </c>
      <c r="R25" s="751">
        <v>1</v>
      </c>
      <c r="S25" s="900"/>
    </row>
    <row r="26" spans="1:18" ht="15" customHeight="1" thickBot="1">
      <c r="A26" s="664" t="s">
        <v>755</v>
      </c>
      <c r="B26" s="665">
        <v>0</v>
      </c>
      <c r="C26" s="665">
        <v>0</v>
      </c>
      <c r="D26" s="665">
        <v>0</v>
      </c>
      <c r="E26" s="665">
        <v>0</v>
      </c>
      <c r="F26" s="665">
        <v>0</v>
      </c>
      <c r="G26" s="665">
        <v>0</v>
      </c>
      <c r="H26" s="665">
        <v>0</v>
      </c>
      <c r="I26" s="665">
        <v>0</v>
      </c>
      <c r="J26" s="665">
        <v>0</v>
      </c>
      <c r="K26" s="665">
        <v>0</v>
      </c>
      <c r="L26" s="665">
        <v>0</v>
      </c>
      <c r="M26" s="665">
        <v>0</v>
      </c>
      <c r="N26" s="665">
        <v>0</v>
      </c>
      <c r="O26" s="665">
        <v>0</v>
      </c>
      <c r="P26" s="665">
        <v>0</v>
      </c>
      <c r="Q26" s="665">
        <v>0</v>
      </c>
      <c r="R26" s="670">
        <v>0</v>
      </c>
    </row>
    <row r="27" spans="1:18" ht="15" customHeight="1" thickBot="1">
      <c r="A27" s="654"/>
      <c r="B27" s="654"/>
      <c r="C27" s="526"/>
      <c r="D27" s="526"/>
      <c r="E27" s="526"/>
      <c r="F27" s="526"/>
      <c r="G27" s="526"/>
      <c r="H27" s="526"/>
      <c r="I27" s="526"/>
      <c r="J27" s="526"/>
      <c r="K27" s="526"/>
      <c r="L27" s="526"/>
      <c r="M27" s="526"/>
      <c r="N27" s="526"/>
      <c r="O27" s="526"/>
      <c r="P27" s="526"/>
      <c r="Q27" s="526"/>
      <c r="R27" s="526"/>
    </row>
    <row r="28" spans="1:18" ht="39" customHeight="1">
      <c r="A28" s="1020" t="s">
        <v>1090</v>
      </c>
      <c r="B28" s="667" t="s">
        <v>773</v>
      </c>
      <c r="C28" s="667" t="s">
        <v>774</v>
      </c>
      <c r="D28" s="667" t="s">
        <v>775</v>
      </c>
      <c r="E28" s="667" t="s">
        <v>776</v>
      </c>
      <c r="F28" s="667" t="s">
        <v>777</v>
      </c>
      <c r="G28" s="667" t="s">
        <v>778</v>
      </c>
      <c r="H28" s="667" t="s">
        <v>779</v>
      </c>
      <c r="I28" s="667" t="s">
        <v>780</v>
      </c>
      <c r="J28" s="667" t="s">
        <v>781</v>
      </c>
      <c r="K28" s="667" t="s">
        <v>782</v>
      </c>
      <c r="L28" s="667" t="s">
        <v>783</v>
      </c>
      <c r="M28" s="667" t="s">
        <v>784</v>
      </c>
      <c r="N28" s="667" t="s">
        <v>785</v>
      </c>
      <c r="O28" s="667" t="s">
        <v>786</v>
      </c>
      <c r="P28" s="668" t="s">
        <v>787</v>
      </c>
      <c r="Q28" s="526"/>
      <c r="R28" s="526"/>
    </row>
    <row r="29" spans="1:18" ht="15" customHeight="1">
      <c r="A29" s="662" t="s">
        <v>904</v>
      </c>
      <c r="B29" s="663">
        <v>6</v>
      </c>
      <c r="C29" s="663">
        <v>3</v>
      </c>
      <c r="D29" s="663">
        <v>3</v>
      </c>
      <c r="E29" s="663">
        <v>4</v>
      </c>
      <c r="F29" s="749">
        <v>2</v>
      </c>
      <c r="G29" s="663">
        <v>0</v>
      </c>
      <c r="H29" s="749">
        <v>11</v>
      </c>
      <c r="I29" s="663">
        <v>0</v>
      </c>
      <c r="J29" s="663">
        <v>5</v>
      </c>
      <c r="K29" s="663">
        <v>4</v>
      </c>
      <c r="L29" s="663">
        <v>1</v>
      </c>
      <c r="M29" s="663">
        <v>1</v>
      </c>
      <c r="N29" s="663">
        <v>3</v>
      </c>
      <c r="O29" s="663">
        <v>5</v>
      </c>
      <c r="P29" s="750">
        <v>35</v>
      </c>
      <c r="Q29" s="900"/>
      <c r="R29" s="526"/>
    </row>
    <row r="30" spans="1:18" ht="15" customHeight="1" thickBot="1">
      <c r="A30" s="664" t="s">
        <v>755</v>
      </c>
      <c r="B30" s="665">
        <v>0</v>
      </c>
      <c r="C30" s="665">
        <v>0</v>
      </c>
      <c r="D30" s="665">
        <v>0</v>
      </c>
      <c r="E30" s="665">
        <v>0</v>
      </c>
      <c r="F30" s="665">
        <v>0</v>
      </c>
      <c r="G30" s="665">
        <v>0</v>
      </c>
      <c r="H30" s="665">
        <v>0</v>
      </c>
      <c r="I30" s="665">
        <v>0</v>
      </c>
      <c r="J30" s="665">
        <v>0</v>
      </c>
      <c r="K30" s="665">
        <v>0</v>
      </c>
      <c r="L30" s="665">
        <v>0</v>
      </c>
      <c r="M30" s="665">
        <v>0</v>
      </c>
      <c r="N30" s="665">
        <v>0</v>
      </c>
      <c r="O30" s="665">
        <v>0</v>
      </c>
      <c r="P30" s="670">
        <v>1</v>
      </c>
      <c r="Q30" s="526"/>
      <c r="R30" s="526"/>
    </row>
    <row r="31" spans="1:2" ht="15" customHeight="1">
      <c r="A31" s="543"/>
      <c r="B31" s="543"/>
    </row>
    <row r="32" spans="1:2" ht="15" customHeight="1">
      <c r="A32" s="528" t="s">
        <v>788</v>
      </c>
      <c r="B32" s="544" t="s">
        <v>1116</v>
      </c>
    </row>
    <row r="33" ht="15" customHeight="1">
      <c r="B33" s="544" t="s">
        <v>1117</v>
      </c>
    </row>
    <row r="34" ht="15" customHeight="1">
      <c r="B34" s="544" t="s">
        <v>865</v>
      </c>
    </row>
    <row r="35" ht="15" customHeight="1"/>
    <row r="36" ht="15" customHeight="1"/>
    <row r="37" ht="15" customHeight="1"/>
    <row r="38" ht="15" customHeight="1">
      <c r="A38" s="649" t="s">
        <v>789</v>
      </c>
    </row>
    <row r="39" spans="17:18" ht="15" customHeight="1" thickBot="1">
      <c r="Q39" s="1840" t="s">
        <v>738</v>
      </c>
      <c r="R39" s="1840"/>
    </row>
    <row r="40" spans="1:18" ht="15" customHeight="1">
      <c r="A40" s="1845" t="s">
        <v>790</v>
      </c>
      <c r="B40" s="1757"/>
      <c r="C40" s="1758"/>
      <c r="D40" s="1562" t="s">
        <v>791</v>
      </c>
      <c r="E40" s="1563"/>
      <c r="F40" s="1627"/>
      <c r="G40" s="1597" t="s">
        <v>792</v>
      </c>
      <c r="H40" s="1598"/>
      <c r="I40" s="1598"/>
      <c r="J40" s="1598"/>
      <c r="K40" s="1598"/>
      <c r="L40" s="1850"/>
      <c r="M40" s="1756" t="s">
        <v>799</v>
      </c>
      <c r="N40" s="1757"/>
      <c r="O40" s="1758"/>
      <c r="P40" s="1756" t="s">
        <v>906</v>
      </c>
      <c r="Q40" s="1757"/>
      <c r="R40" s="1790"/>
    </row>
    <row r="41" spans="1:18" ht="15" customHeight="1">
      <c r="A41" s="1791"/>
      <c r="B41" s="1792"/>
      <c r="C41" s="1846"/>
      <c r="D41" s="1623"/>
      <c r="E41" s="1624"/>
      <c r="F41" s="1625"/>
      <c r="G41" s="1607" t="s">
        <v>907</v>
      </c>
      <c r="H41" s="1611"/>
      <c r="I41" s="1613"/>
      <c r="J41" s="1841" t="s">
        <v>908</v>
      </c>
      <c r="K41" s="1842"/>
      <c r="L41" s="1849"/>
      <c r="M41" s="1844"/>
      <c r="N41" s="1792"/>
      <c r="O41" s="1846"/>
      <c r="P41" s="1844"/>
      <c r="Q41" s="1792"/>
      <c r="R41" s="1793"/>
    </row>
    <row r="42" spans="1:18" ht="15" customHeight="1">
      <c r="A42" s="1847"/>
      <c r="B42" s="1760"/>
      <c r="C42" s="1761"/>
      <c r="D42" s="1565"/>
      <c r="E42" s="1566"/>
      <c r="F42" s="1614"/>
      <c r="G42" s="1565"/>
      <c r="H42" s="1566"/>
      <c r="I42" s="1614"/>
      <c r="J42" s="1759"/>
      <c r="K42" s="1760"/>
      <c r="L42" s="1761"/>
      <c r="M42" s="1759"/>
      <c r="N42" s="1760"/>
      <c r="O42" s="1761"/>
      <c r="P42" s="1759"/>
      <c r="Q42" s="1760"/>
      <c r="R42" s="1848"/>
    </row>
    <row r="43" spans="1:18" ht="15" customHeight="1">
      <c r="A43" s="656" t="s">
        <v>731</v>
      </c>
      <c r="B43" s="651" t="s">
        <v>732</v>
      </c>
      <c r="C43" s="651" t="s">
        <v>733</v>
      </c>
      <c r="D43" s="651" t="s">
        <v>731</v>
      </c>
      <c r="E43" s="651" t="s">
        <v>732</v>
      </c>
      <c r="F43" s="651" t="s">
        <v>733</v>
      </c>
      <c r="G43" s="651" t="s">
        <v>731</v>
      </c>
      <c r="H43" s="651" t="s">
        <v>732</v>
      </c>
      <c r="I43" s="651" t="s">
        <v>733</v>
      </c>
      <c r="J43" s="651" t="s">
        <v>731</v>
      </c>
      <c r="K43" s="651" t="s">
        <v>732</v>
      </c>
      <c r="L43" s="651" t="s">
        <v>733</v>
      </c>
      <c r="M43" s="651" t="s">
        <v>731</v>
      </c>
      <c r="N43" s="651" t="s">
        <v>732</v>
      </c>
      <c r="O43" s="651" t="s">
        <v>733</v>
      </c>
      <c r="P43" s="651" t="s">
        <v>731</v>
      </c>
      <c r="Q43" s="651" t="s">
        <v>732</v>
      </c>
      <c r="R43" s="659" t="s">
        <v>733</v>
      </c>
    </row>
    <row r="44" spans="1:18" ht="15" customHeight="1" thickBot="1">
      <c r="A44" s="759">
        <v>2021</v>
      </c>
      <c r="B44" s="653">
        <v>1180</v>
      </c>
      <c r="C44" s="653">
        <v>841</v>
      </c>
      <c r="D44" s="652">
        <v>339</v>
      </c>
      <c r="E44" s="652">
        <v>269</v>
      </c>
      <c r="F44" s="652">
        <v>70</v>
      </c>
      <c r="G44" s="652">
        <v>1423</v>
      </c>
      <c r="H44" s="652">
        <v>759</v>
      </c>
      <c r="I44" s="652">
        <v>664</v>
      </c>
      <c r="J44" s="653">
        <v>53</v>
      </c>
      <c r="K44" s="653">
        <v>34</v>
      </c>
      <c r="L44" s="653">
        <v>19</v>
      </c>
      <c r="M44" s="653">
        <v>121</v>
      </c>
      <c r="N44" s="653">
        <v>75</v>
      </c>
      <c r="O44" s="653">
        <v>46</v>
      </c>
      <c r="P44" s="657">
        <v>10</v>
      </c>
      <c r="Q44" s="657">
        <v>6</v>
      </c>
      <c r="R44" s="683">
        <v>4</v>
      </c>
    </row>
    <row r="45" spans="1:18" ht="15" customHeight="1">
      <c r="A45" s="1854" t="s">
        <v>910</v>
      </c>
      <c r="B45" s="1842"/>
      <c r="C45" s="1849"/>
      <c r="D45" s="1611" t="s">
        <v>795</v>
      </c>
      <c r="E45" s="1611"/>
      <c r="F45" s="1613"/>
      <c r="G45" s="1841" t="s">
        <v>866</v>
      </c>
      <c r="H45" s="1842"/>
      <c r="I45" s="1849"/>
      <c r="J45" s="1841" t="s">
        <v>954</v>
      </c>
      <c r="K45" s="1842"/>
      <c r="L45" s="1842"/>
      <c r="M45" s="1842"/>
      <c r="N45" s="1842"/>
      <c r="O45" s="1843"/>
      <c r="P45" s="526"/>
      <c r="Q45" s="526"/>
      <c r="R45" s="526"/>
    </row>
    <row r="46" spans="1:18" ht="15" customHeight="1">
      <c r="A46" s="1791"/>
      <c r="B46" s="1792"/>
      <c r="C46" s="1846"/>
      <c r="D46" s="1624"/>
      <c r="E46" s="1624"/>
      <c r="F46" s="1625"/>
      <c r="G46" s="1844"/>
      <c r="H46" s="1792"/>
      <c r="I46" s="1846"/>
      <c r="J46" s="1844" t="s">
        <v>953</v>
      </c>
      <c r="K46" s="1792"/>
      <c r="L46" s="1792"/>
      <c r="M46" s="1792"/>
      <c r="N46" s="1792"/>
      <c r="O46" s="1793"/>
      <c r="P46" s="526"/>
      <c r="Q46" s="526"/>
      <c r="R46" s="526"/>
    </row>
    <row r="47" spans="1:18" ht="15" customHeight="1">
      <c r="A47" s="1847"/>
      <c r="B47" s="1760"/>
      <c r="C47" s="1761"/>
      <c r="D47" s="1566"/>
      <c r="E47" s="1566"/>
      <c r="F47" s="1614"/>
      <c r="G47" s="1759"/>
      <c r="H47" s="1760"/>
      <c r="I47" s="1761"/>
      <c r="J47" s="1600" t="s">
        <v>951</v>
      </c>
      <c r="K47" s="1601"/>
      <c r="L47" s="1602"/>
      <c r="M47" s="1851" t="s">
        <v>952</v>
      </c>
      <c r="N47" s="1852"/>
      <c r="O47" s="1853"/>
      <c r="P47" s="526"/>
      <c r="Q47" s="526"/>
      <c r="R47" s="526"/>
    </row>
    <row r="48" spans="1:18" ht="15" customHeight="1">
      <c r="A48" s="656" t="s">
        <v>731</v>
      </c>
      <c r="B48" s="651" t="s">
        <v>732</v>
      </c>
      <c r="C48" s="651" t="s">
        <v>733</v>
      </c>
      <c r="D48" s="752" t="s">
        <v>731</v>
      </c>
      <c r="E48" s="651" t="s">
        <v>732</v>
      </c>
      <c r="F48" s="651" t="s">
        <v>733</v>
      </c>
      <c r="G48" s="651" t="s">
        <v>731</v>
      </c>
      <c r="H48" s="651" t="s">
        <v>732</v>
      </c>
      <c r="I48" s="651" t="s">
        <v>733</v>
      </c>
      <c r="J48" s="651" t="s">
        <v>731</v>
      </c>
      <c r="K48" s="651" t="s">
        <v>732</v>
      </c>
      <c r="L48" s="651" t="s">
        <v>733</v>
      </c>
      <c r="M48" s="752" t="s">
        <v>731</v>
      </c>
      <c r="N48" s="651" t="s">
        <v>732</v>
      </c>
      <c r="O48" s="659" t="s">
        <v>733</v>
      </c>
      <c r="P48" s="526"/>
      <c r="Q48" s="526"/>
      <c r="R48" s="526"/>
    </row>
    <row r="49" spans="1:18" ht="15" customHeight="1" thickBot="1">
      <c r="A49" s="660">
        <v>3</v>
      </c>
      <c r="B49" s="657">
        <v>2</v>
      </c>
      <c r="C49" s="657">
        <v>1</v>
      </c>
      <c r="D49" s="684">
        <v>72</v>
      </c>
      <c r="E49" s="657">
        <v>35</v>
      </c>
      <c r="F49" s="657">
        <v>37</v>
      </c>
      <c r="G49" s="661">
        <v>0</v>
      </c>
      <c r="H49" s="661">
        <v>0</v>
      </c>
      <c r="I49" s="661">
        <v>0</v>
      </c>
      <c r="J49" s="661">
        <v>0</v>
      </c>
      <c r="K49" s="661">
        <v>0</v>
      </c>
      <c r="L49" s="661">
        <v>0</v>
      </c>
      <c r="M49" s="661">
        <v>0</v>
      </c>
      <c r="N49" s="661">
        <v>0</v>
      </c>
      <c r="O49" s="683">
        <v>0</v>
      </c>
      <c r="P49" s="526"/>
      <c r="Q49" s="526"/>
      <c r="R49" s="526"/>
    </row>
    <row r="50" ht="15" customHeight="1"/>
    <row r="51" ht="15" customHeight="1"/>
    <row r="52" ht="15" customHeight="1"/>
    <row r="53" ht="15" customHeight="1">
      <c r="A53" s="649" t="s">
        <v>796</v>
      </c>
    </row>
    <row r="54" spans="17:18" ht="15" customHeight="1" thickBot="1">
      <c r="Q54" s="1840" t="s">
        <v>738</v>
      </c>
      <c r="R54" s="1840"/>
    </row>
    <row r="55" spans="1:18" ht="15" customHeight="1">
      <c r="A55" s="1845" t="s">
        <v>790</v>
      </c>
      <c r="B55" s="1757"/>
      <c r="C55" s="1758"/>
      <c r="D55" s="1756" t="s">
        <v>797</v>
      </c>
      <c r="E55" s="1757"/>
      <c r="F55" s="1758"/>
      <c r="G55" s="1597" t="s">
        <v>792</v>
      </c>
      <c r="H55" s="1598"/>
      <c r="I55" s="1598"/>
      <c r="J55" s="1598"/>
      <c r="K55" s="1598"/>
      <c r="L55" s="1850"/>
      <c r="M55" s="1756" t="s">
        <v>793</v>
      </c>
      <c r="N55" s="1757"/>
      <c r="O55" s="1758"/>
      <c r="P55" s="1756" t="s">
        <v>794</v>
      </c>
      <c r="Q55" s="1757"/>
      <c r="R55" s="1790"/>
    </row>
    <row r="56" spans="1:18" ht="15" customHeight="1">
      <c r="A56" s="1791"/>
      <c r="B56" s="1792"/>
      <c r="C56" s="1846"/>
      <c r="D56" s="1844"/>
      <c r="E56" s="1792"/>
      <c r="F56" s="1846"/>
      <c r="G56" s="1607" t="s">
        <v>907</v>
      </c>
      <c r="H56" s="1611"/>
      <c r="I56" s="1613"/>
      <c r="J56" s="1841" t="s">
        <v>908</v>
      </c>
      <c r="K56" s="1842"/>
      <c r="L56" s="1849"/>
      <c r="M56" s="1844"/>
      <c r="N56" s="1792"/>
      <c r="O56" s="1846"/>
      <c r="P56" s="1844"/>
      <c r="Q56" s="1792"/>
      <c r="R56" s="1793"/>
    </row>
    <row r="57" spans="1:18" ht="15" customHeight="1">
      <c r="A57" s="1847"/>
      <c r="B57" s="1760"/>
      <c r="C57" s="1761"/>
      <c r="D57" s="1759"/>
      <c r="E57" s="1760"/>
      <c r="F57" s="1761"/>
      <c r="G57" s="1565"/>
      <c r="H57" s="1566"/>
      <c r="I57" s="1614"/>
      <c r="J57" s="1759"/>
      <c r="K57" s="1760"/>
      <c r="L57" s="1761"/>
      <c r="M57" s="1759"/>
      <c r="N57" s="1760"/>
      <c r="O57" s="1761"/>
      <c r="P57" s="1759"/>
      <c r="Q57" s="1760"/>
      <c r="R57" s="1848"/>
    </row>
    <row r="58" spans="1:18" ht="15" customHeight="1">
      <c r="A58" s="656" t="s">
        <v>731</v>
      </c>
      <c r="B58" s="651" t="s">
        <v>732</v>
      </c>
      <c r="C58" s="651" t="s">
        <v>733</v>
      </c>
      <c r="D58" s="651" t="s">
        <v>731</v>
      </c>
      <c r="E58" s="651" t="s">
        <v>732</v>
      </c>
      <c r="F58" s="651" t="s">
        <v>733</v>
      </c>
      <c r="G58" s="651" t="s">
        <v>731</v>
      </c>
      <c r="H58" s="651" t="s">
        <v>732</v>
      </c>
      <c r="I58" s="651" t="s">
        <v>733</v>
      </c>
      <c r="J58" s="651" t="s">
        <v>731</v>
      </c>
      <c r="K58" s="651" t="s">
        <v>732</v>
      </c>
      <c r="L58" s="651" t="s">
        <v>733</v>
      </c>
      <c r="M58" s="651" t="s">
        <v>731</v>
      </c>
      <c r="N58" s="651" t="s">
        <v>732</v>
      </c>
      <c r="O58" s="651" t="s">
        <v>733</v>
      </c>
      <c r="P58" s="651" t="s">
        <v>731</v>
      </c>
      <c r="Q58" s="651" t="s">
        <v>732</v>
      </c>
      <c r="R58" s="659" t="s">
        <v>733</v>
      </c>
    </row>
    <row r="59" spans="1:18" ht="15" customHeight="1" thickBot="1">
      <c r="A59" s="759">
        <v>331</v>
      </c>
      <c r="B59" s="653">
        <v>17</v>
      </c>
      <c r="C59" s="653">
        <v>314</v>
      </c>
      <c r="D59" s="652">
        <v>13</v>
      </c>
      <c r="E59" s="901">
        <v>0</v>
      </c>
      <c r="F59" s="655">
        <v>13</v>
      </c>
      <c r="G59" s="653">
        <v>276</v>
      </c>
      <c r="H59" s="758">
        <v>15</v>
      </c>
      <c r="I59" s="758">
        <v>261</v>
      </c>
      <c r="J59" s="657">
        <v>32</v>
      </c>
      <c r="K59" s="658">
        <v>1</v>
      </c>
      <c r="L59" s="658">
        <v>31</v>
      </c>
      <c r="M59" s="657">
        <v>1</v>
      </c>
      <c r="N59" s="661">
        <v>0</v>
      </c>
      <c r="O59" s="658">
        <v>1</v>
      </c>
      <c r="P59" s="661">
        <v>2</v>
      </c>
      <c r="Q59" s="661">
        <v>0</v>
      </c>
      <c r="R59" s="683">
        <v>2</v>
      </c>
    </row>
    <row r="60" spans="1:18" ht="15" customHeight="1">
      <c r="A60" s="1854" t="s">
        <v>909</v>
      </c>
      <c r="B60" s="1842"/>
      <c r="C60" s="1849"/>
      <c r="D60" s="1842" t="s">
        <v>866</v>
      </c>
      <c r="E60" s="1792"/>
      <c r="F60" s="1849"/>
      <c r="G60" s="1841" t="s">
        <v>955</v>
      </c>
      <c r="H60" s="1842"/>
      <c r="I60" s="1843"/>
      <c r="J60" s="754"/>
      <c r="K60" s="753"/>
      <c r="L60" s="753"/>
      <c r="M60" s="526"/>
      <c r="N60" s="526"/>
      <c r="O60" s="526"/>
      <c r="P60" s="526"/>
      <c r="Q60" s="526"/>
      <c r="R60" s="526"/>
    </row>
    <row r="61" spans="1:18" ht="15" customHeight="1">
      <c r="A61" s="1791"/>
      <c r="B61" s="1792"/>
      <c r="C61" s="1846"/>
      <c r="D61" s="1792"/>
      <c r="E61" s="1792"/>
      <c r="F61" s="1846"/>
      <c r="G61" s="1844" t="s">
        <v>956</v>
      </c>
      <c r="H61" s="1792"/>
      <c r="I61" s="1793"/>
      <c r="J61" s="755"/>
      <c r="K61" s="28"/>
      <c r="L61" s="28"/>
      <c r="M61" s="526"/>
      <c r="N61" s="526"/>
      <c r="O61" s="526"/>
      <c r="P61" s="526"/>
      <c r="Q61" s="526"/>
      <c r="R61" s="526"/>
    </row>
    <row r="62" spans="1:18" ht="15" customHeight="1">
      <c r="A62" s="1847"/>
      <c r="B62" s="1760"/>
      <c r="C62" s="1761"/>
      <c r="D62" s="1760"/>
      <c r="E62" s="1760"/>
      <c r="F62" s="1761"/>
      <c r="G62" s="1759"/>
      <c r="H62" s="1760"/>
      <c r="I62" s="1848"/>
      <c r="J62" s="755"/>
      <c r="K62" s="28"/>
      <c r="L62" s="28"/>
      <c r="M62" s="526"/>
      <c r="N62" s="526"/>
      <c r="O62" s="526"/>
      <c r="P62" s="526"/>
      <c r="Q62" s="526"/>
      <c r="R62" s="526"/>
    </row>
    <row r="63" spans="1:18" ht="15" customHeight="1">
      <c r="A63" s="656" t="s">
        <v>731</v>
      </c>
      <c r="B63" s="651" t="s">
        <v>732</v>
      </c>
      <c r="C63" s="651" t="s">
        <v>733</v>
      </c>
      <c r="D63" s="752" t="s">
        <v>731</v>
      </c>
      <c r="E63" s="651" t="s">
        <v>732</v>
      </c>
      <c r="F63" s="651" t="s">
        <v>733</v>
      </c>
      <c r="G63" s="651" t="s">
        <v>731</v>
      </c>
      <c r="H63" s="651" t="s">
        <v>732</v>
      </c>
      <c r="I63" s="659" t="s">
        <v>733</v>
      </c>
      <c r="J63" s="756"/>
      <c r="K63" s="654"/>
      <c r="L63" s="654"/>
      <c r="M63" s="526"/>
      <c r="N63" s="526"/>
      <c r="O63" s="526"/>
      <c r="P63" s="526"/>
      <c r="Q63" s="526"/>
      <c r="R63" s="526"/>
    </row>
    <row r="64" spans="1:18" ht="15" customHeight="1" thickBot="1">
      <c r="A64" s="660">
        <v>7</v>
      </c>
      <c r="B64" s="661">
        <v>1</v>
      </c>
      <c r="C64" s="658">
        <v>6</v>
      </c>
      <c r="D64" s="760">
        <v>0</v>
      </c>
      <c r="E64" s="661">
        <v>0</v>
      </c>
      <c r="F64" s="661">
        <v>0</v>
      </c>
      <c r="G64" s="661">
        <v>0</v>
      </c>
      <c r="H64" s="661">
        <v>0</v>
      </c>
      <c r="I64" s="683">
        <v>0</v>
      </c>
      <c r="J64" s="757"/>
      <c r="K64" s="138"/>
      <c r="L64" s="138"/>
      <c r="M64" s="526"/>
      <c r="N64" s="526"/>
      <c r="O64" s="526"/>
      <c r="P64" s="526"/>
      <c r="Q64" s="526"/>
      <c r="R64" s="526"/>
    </row>
    <row r="65" ht="15" customHeight="1"/>
    <row r="66" ht="15" customHeight="1"/>
    <row r="67" ht="15" customHeight="1"/>
    <row r="68" ht="15" customHeight="1">
      <c r="A68" s="545" t="s">
        <v>1135</v>
      </c>
    </row>
  </sheetData>
  <sheetProtection/>
  <mergeCells count="39">
    <mergeCell ref="M47:O47"/>
    <mergeCell ref="A60:C62"/>
    <mergeCell ref="D60:F62"/>
    <mergeCell ref="G56:I57"/>
    <mergeCell ref="J56:L57"/>
    <mergeCell ref="A45:C47"/>
    <mergeCell ref="D45:F47"/>
    <mergeCell ref="G45:I47"/>
    <mergeCell ref="J47:L47"/>
    <mergeCell ref="G60:I60"/>
    <mergeCell ref="G61:I62"/>
    <mergeCell ref="Q54:R54"/>
    <mergeCell ref="A55:C57"/>
    <mergeCell ref="D55:F57"/>
    <mergeCell ref="M55:O57"/>
    <mergeCell ref="P55:R57"/>
    <mergeCell ref="G55:L55"/>
    <mergeCell ref="Q19:R19"/>
    <mergeCell ref="Q39:R39"/>
    <mergeCell ref="J45:O45"/>
    <mergeCell ref="J46:O46"/>
    <mergeCell ref="A40:C42"/>
    <mergeCell ref="D40:F42"/>
    <mergeCell ref="M40:O42"/>
    <mergeCell ref="P40:R42"/>
    <mergeCell ref="G41:I42"/>
    <mergeCell ref="J41:L42"/>
    <mergeCell ref="G40:L40"/>
    <mergeCell ref="A7:A9"/>
    <mergeCell ref="B7:H7"/>
    <mergeCell ref="I7:L7"/>
    <mergeCell ref="M7:P7"/>
    <mergeCell ref="B8:B9"/>
    <mergeCell ref="C8:E8"/>
    <mergeCell ref="F8:H8"/>
    <mergeCell ref="I8:I9"/>
    <mergeCell ref="J8:L8"/>
    <mergeCell ref="M8:M9"/>
    <mergeCell ref="N8:P8"/>
  </mergeCells>
  <printOptions horizontalCentered="1"/>
  <pageMargins left="0.7480314960629921" right="0.31496062992125984" top="0.3937007874015748" bottom="0.7480314960629921" header="0" footer="0.1968503937007874"/>
  <pageSetup firstPageNumber="52" useFirstPageNumber="1" fitToHeight="1" fitToWidth="1" horizontalDpi="600" verticalDpi="600" orientation="portrait" paperSize="9" scale="75" r:id="rId1"/>
  <headerFooter scaleWithDoc="0" alignWithMargins="0">
    <oddFooter>&amp;C&amp;24&amp;X- &amp;[52&amp; -</oddFooter>
  </headerFooter>
</worksheet>
</file>

<file path=xl/worksheets/sheet6.xml><?xml version="1.0" encoding="utf-8"?>
<worksheet xmlns="http://schemas.openxmlformats.org/spreadsheetml/2006/main" xmlns:r="http://schemas.openxmlformats.org/officeDocument/2006/relationships">
  <dimension ref="B1:N40"/>
  <sheetViews>
    <sheetView showGridLines="0" zoomScale="75" zoomScaleNormal="75" zoomScalePageLayoutView="0" workbookViewId="0" topLeftCell="A1">
      <selection activeCell="A1" sqref="A1"/>
    </sheetView>
  </sheetViews>
  <sheetFormatPr defaultColWidth="9.00390625" defaultRowHeight="13.5"/>
  <cols>
    <col min="1" max="1" width="2.625" style="39" customWidth="1"/>
    <col min="2" max="2" width="21.25390625" style="39" customWidth="1"/>
    <col min="3" max="5" width="12.75390625" style="39" customWidth="1"/>
    <col min="6" max="6" width="12.50390625" style="39" bestFit="1" customWidth="1"/>
    <col min="7" max="8" width="10.875" style="39" bestFit="1" customWidth="1"/>
    <col min="9" max="9" width="12.50390625" style="39" bestFit="1" customWidth="1"/>
    <col min="10" max="10" width="10.875" style="39" bestFit="1" customWidth="1"/>
    <col min="11" max="11" width="12.50390625" style="39" bestFit="1" customWidth="1"/>
    <col min="12" max="16384" width="9.00390625" style="39" customWidth="1"/>
  </cols>
  <sheetData>
    <row r="1" spans="2:11" ht="27" customHeight="1" thickBot="1">
      <c r="B1" s="57" t="s">
        <v>131</v>
      </c>
      <c r="K1" s="42" t="s">
        <v>125</v>
      </c>
    </row>
    <row r="2" spans="2:11" ht="27" customHeight="1">
      <c r="B2" s="1533" t="s">
        <v>1086</v>
      </c>
      <c r="C2" s="1535" t="s">
        <v>132</v>
      </c>
      <c r="D2" s="1525"/>
      <c r="E2" s="1526"/>
      <c r="F2" s="1524" t="s">
        <v>133</v>
      </c>
      <c r="G2" s="1525"/>
      <c r="H2" s="1526"/>
      <c r="I2" s="1524" t="s">
        <v>134</v>
      </c>
      <c r="J2" s="1525"/>
      <c r="K2" s="1537"/>
    </row>
    <row r="3" spans="2:11" s="62" customFormat="1" ht="27" customHeight="1" thickBot="1">
      <c r="B3" s="1534"/>
      <c r="C3" s="166" t="s">
        <v>5</v>
      </c>
      <c r="D3" s="19" t="s">
        <v>8</v>
      </c>
      <c r="E3" s="168" t="s">
        <v>9</v>
      </c>
      <c r="F3" s="166" t="s">
        <v>5</v>
      </c>
      <c r="G3" s="19" t="s">
        <v>8</v>
      </c>
      <c r="H3" s="168" t="s">
        <v>9</v>
      </c>
      <c r="I3" s="166" t="s">
        <v>5</v>
      </c>
      <c r="J3" s="19" t="s">
        <v>8</v>
      </c>
      <c r="K3" s="717" t="s">
        <v>9</v>
      </c>
    </row>
    <row r="4" spans="2:11" s="78" customFormat="1" ht="30" customHeight="1">
      <c r="B4" s="63" t="s">
        <v>980</v>
      </c>
      <c r="C4" s="533">
        <v>7414</v>
      </c>
      <c r="D4" s="448">
        <v>3798</v>
      </c>
      <c r="E4" s="450">
        <v>3616</v>
      </c>
      <c r="F4" s="64">
        <v>7636</v>
      </c>
      <c r="G4" s="448">
        <v>3919</v>
      </c>
      <c r="H4" s="450">
        <v>3717</v>
      </c>
      <c r="I4" s="64">
        <v>7534</v>
      </c>
      <c r="J4" s="448">
        <v>3809</v>
      </c>
      <c r="K4" s="77">
        <v>3725</v>
      </c>
    </row>
    <row r="5" spans="2:11" ht="30" customHeight="1">
      <c r="B5" s="63" t="s">
        <v>987</v>
      </c>
      <c r="C5" s="533">
        <v>7236</v>
      </c>
      <c r="D5" s="448">
        <v>3690</v>
      </c>
      <c r="E5" s="450">
        <v>3546</v>
      </c>
      <c r="F5" s="64">
        <v>7378</v>
      </c>
      <c r="G5" s="448">
        <v>3783</v>
      </c>
      <c r="H5" s="450">
        <v>3595</v>
      </c>
      <c r="I5" s="64">
        <v>7583</v>
      </c>
      <c r="J5" s="448">
        <v>3891</v>
      </c>
      <c r="K5" s="77">
        <v>3692</v>
      </c>
    </row>
    <row r="6" spans="2:11" ht="30" customHeight="1">
      <c r="B6" s="79" t="s">
        <v>129</v>
      </c>
      <c r="C6" s="456">
        <v>6663</v>
      </c>
      <c r="D6" s="455">
        <v>3418</v>
      </c>
      <c r="E6" s="465">
        <v>3245</v>
      </c>
      <c r="F6" s="454">
        <v>6813</v>
      </c>
      <c r="G6" s="455">
        <v>3492</v>
      </c>
      <c r="H6" s="465">
        <v>3321</v>
      </c>
      <c r="I6" s="454">
        <v>6988</v>
      </c>
      <c r="J6" s="455">
        <v>3572</v>
      </c>
      <c r="K6" s="510">
        <v>3416</v>
      </c>
    </row>
    <row r="7" spans="2:14" ht="30" customHeight="1">
      <c r="B7" s="80" t="s">
        <v>130</v>
      </c>
      <c r="C7" s="462">
        <v>573</v>
      </c>
      <c r="D7" s="461">
        <v>272</v>
      </c>
      <c r="E7" s="466">
        <v>301</v>
      </c>
      <c r="F7" s="460">
        <v>565</v>
      </c>
      <c r="G7" s="461">
        <v>291</v>
      </c>
      <c r="H7" s="466">
        <v>274</v>
      </c>
      <c r="I7" s="460">
        <v>595</v>
      </c>
      <c r="J7" s="461">
        <v>319</v>
      </c>
      <c r="K7" s="512">
        <v>276</v>
      </c>
      <c r="L7" s="68"/>
      <c r="M7" s="68"/>
      <c r="N7" s="68"/>
    </row>
    <row r="8" spans="2:11" ht="30" customHeight="1">
      <c r="B8" s="79" t="s">
        <v>105</v>
      </c>
      <c r="C8" s="454">
        <v>2442</v>
      </c>
      <c r="D8" s="455">
        <v>1238</v>
      </c>
      <c r="E8" s="465">
        <v>1204</v>
      </c>
      <c r="F8" s="454">
        <v>2450</v>
      </c>
      <c r="G8" s="455">
        <v>1236</v>
      </c>
      <c r="H8" s="465">
        <v>1214</v>
      </c>
      <c r="I8" s="454">
        <v>2497</v>
      </c>
      <c r="J8" s="455">
        <v>1297</v>
      </c>
      <c r="K8" s="510">
        <v>1200</v>
      </c>
    </row>
    <row r="9" spans="2:11" ht="30" customHeight="1">
      <c r="B9" s="79" t="s">
        <v>106</v>
      </c>
      <c r="C9" s="454">
        <v>364</v>
      </c>
      <c r="D9" s="455">
        <v>191</v>
      </c>
      <c r="E9" s="465">
        <v>173</v>
      </c>
      <c r="F9" s="454">
        <v>376</v>
      </c>
      <c r="G9" s="455">
        <v>191</v>
      </c>
      <c r="H9" s="465">
        <v>185</v>
      </c>
      <c r="I9" s="454">
        <v>409</v>
      </c>
      <c r="J9" s="455">
        <v>229</v>
      </c>
      <c r="K9" s="510">
        <v>180</v>
      </c>
    </row>
    <row r="10" spans="2:11" ht="30" customHeight="1">
      <c r="B10" s="79" t="s">
        <v>107</v>
      </c>
      <c r="C10" s="454">
        <v>627</v>
      </c>
      <c r="D10" s="455">
        <v>338</v>
      </c>
      <c r="E10" s="465">
        <v>289</v>
      </c>
      <c r="F10" s="454">
        <v>693</v>
      </c>
      <c r="G10" s="455">
        <v>378</v>
      </c>
      <c r="H10" s="465">
        <v>315</v>
      </c>
      <c r="I10" s="454">
        <v>719</v>
      </c>
      <c r="J10" s="455">
        <v>355</v>
      </c>
      <c r="K10" s="510">
        <v>364</v>
      </c>
    </row>
    <row r="11" spans="2:11" ht="30" customHeight="1">
      <c r="B11" s="79" t="s">
        <v>108</v>
      </c>
      <c r="C11" s="454">
        <v>559</v>
      </c>
      <c r="D11" s="455">
        <v>312</v>
      </c>
      <c r="E11" s="465">
        <v>247</v>
      </c>
      <c r="F11" s="454">
        <v>526</v>
      </c>
      <c r="G11" s="455">
        <v>264</v>
      </c>
      <c r="H11" s="465">
        <v>262</v>
      </c>
      <c r="I11" s="454">
        <v>536</v>
      </c>
      <c r="J11" s="455">
        <v>255</v>
      </c>
      <c r="K11" s="510">
        <v>281</v>
      </c>
    </row>
    <row r="12" spans="2:11" ht="30" customHeight="1">
      <c r="B12" s="79" t="s">
        <v>296</v>
      </c>
      <c r="C12" s="454">
        <v>140</v>
      </c>
      <c r="D12" s="455">
        <v>79</v>
      </c>
      <c r="E12" s="465">
        <v>61</v>
      </c>
      <c r="F12" s="454">
        <v>148</v>
      </c>
      <c r="G12" s="455">
        <v>77</v>
      </c>
      <c r="H12" s="465">
        <v>71</v>
      </c>
      <c r="I12" s="454">
        <v>180</v>
      </c>
      <c r="J12" s="455">
        <v>98</v>
      </c>
      <c r="K12" s="510">
        <v>82</v>
      </c>
    </row>
    <row r="13" spans="2:11" ht="30" customHeight="1">
      <c r="B13" s="79" t="s">
        <v>297</v>
      </c>
      <c r="C13" s="454">
        <v>283</v>
      </c>
      <c r="D13" s="455">
        <v>141</v>
      </c>
      <c r="E13" s="465">
        <v>142</v>
      </c>
      <c r="F13" s="454">
        <v>318</v>
      </c>
      <c r="G13" s="455">
        <v>160</v>
      </c>
      <c r="H13" s="465">
        <v>158</v>
      </c>
      <c r="I13" s="454">
        <v>294</v>
      </c>
      <c r="J13" s="455">
        <v>149</v>
      </c>
      <c r="K13" s="510">
        <v>145</v>
      </c>
    </row>
    <row r="14" spans="2:11" ht="30" customHeight="1">
      <c r="B14" s="79" t="s">
        <v>298</v>
      </c>
      <c r="C14" s="454">
        <v>222</v>
      </c>
      <c r="D14" s="455">
        <v>105</v>
      </c>
      <c r="E14" s="465">
        <v>117</v>
      </c>
      <c r="F14" s="454">
        <v>241</v>
      </c>
      <c r="G14" s="455">
        <v>137</v>
      </c>
      <c r="H14" s="465">
        <v>104</v>
      </c>
      <c r="I14" s="454">
        <v>241</v>
      </c>
      <c r="J14" s="455">
        <v>108</v>
      </c>
      <c r="K14" s="510">
        <v>133</v>
      </c>
    </row>
    <row r="15" spans="2:11" ht="30" customHeight="1">
      <c r="B15" s="79" t="s">
        <v>299</v>
      </c>
      <c r="C15" s="454">
        <v>624</v>
      </c>
      <c r="D15" s="455">
        <v>309</v>
      </c>
      <c r="E15" s="465">
        <v>315</v>
      </c>
      <c r="F15" s="454">
        <v>606</v>
      </c>
      <c r="G15" s="455">
        <v>304</v>
      </c>
      <c r="H15" s="465">
        <v>302</v>
      </c>
      <c r="I15" s="454">
        <v>618</v>
      </c>
      <c r="J15" s="455">
        <v>315</v>
      </c>
      <c r="K15" s="510">
        <v>303</v>
      </c>
    </row>
    <row r="16" spans="2:11" ht="30" customHeight="1">
      <c r="B16" s="79" t="s">
        <v>283</v>
      </c>
      <c r="C16" s="454">
        <v>276</v>
      </c>
      <c r="D16" s="455">
        <v>143</v>
      </c>
      <c r="E16" s="465">
        <v>133</v>
      </c>
      <c r="F16" s="454">
        <v>250</v>
      </c>
      <c r="G16" s="455">
        <v>136</v>
      </c>
      <c r="H16" s="465">
        <v>114</v>
      </c>
      <c r="I16" s="454">
        <v>254</v>
      </c>
      <c r="J16" s="455">
        <v>148</v>
      </c>
      <c r="K16" s="510">
        <v>106</v>
      </c>
    </row>
    <row r="17" spans="2:11" ht="30" customHeight="1">
      <c r="B17" s="79" t="s">
        <v>285</v>
      </c>
      <c r="C17" s="454">
        <v>589</v>
      </c>
      <c r="D17" s="455">
        <v>301</v>
      </c>
      <c r="E17" s="465">
        <v>288</v>
      </c>
      <c r="F17" s="454">
        <v>625</v>
      </c>
      <c r="G17" s="455">
        <v>312</v>
      </c>
      <c r="H17" s="465">
        <v>313</v>
      </c>
      <c r="I17" s="454">
        <v>621</v>
      </c>
      <c r="J17" s="455">
        <v>314</v>
      </c>
      <c r="K17" s="510">
        <v>307</v>
      </c>
    </row>
    <row r="18" spans="2:11" ht="30" customHeight="1">
      <c r="B18" s="79" t="s">
        <v>287</v>
      </c>
      <c r="C18" s="454">
        <v>187</v>
      </c>
      <c r="D18" s="455">
        <v>89</v>
      </c>
      <c r="E18" s="465">
        <v>98</v>
      </c>
      <c r="F18" s="454">
        <v>205</v>
      </c>
      <c r="G18" s="455">
        <v>104</v>
      </c>
      <c r="H18" s="465">
        <v>101</v>
      </c>
      <c r="I18" s="454">
        <v>193</v>
      </c>
      <c r="J18" s="455">
        <v>94</v>
      </c>
      <c r="K18" s="510">
        <v>99</v>
      </c>
    </row>
    <row r="19" spans="2:11" ht="30" customHeight="1">
      <c r="B19" s="79" t="s">
        <v>289</v>
      </c>
      <c r="C19" s="454">
        <v>160</v>
      </c>
      <c r="D19" s="455">
        <v>75</v>
      </c>
      <c r="E19" s="465">
        <v>85</v>
      </c>
      <c r="F19" s="454">
        <v>192</v>
      </c>
      <c r="G19" s="455">
        <v>103</v>
      </c>
      <c r="H19" s="465">
        <v>89</v>
      </c>
      <c r="I19" s="454">
        <v>206</v>
      </c>
      <c r="J19" s="455">
        <v>109</v>
      </c>
      <c r="K19" s="510">
        <v>97</v>
      </c>
    </row>
    <row r="20" spans="2:11" ht="30" customHeight="1">
      <c r="B20" s="80" t="s">
        <v>291</v>
      </c>
      <c r="C20" s="460">
        <v>190</v>
      </c>
      <c r="D20" s="461">
        <v>97</v>
      </c>
      <c r="E20" s="466">
        <v>93</v>
      </c>
      <c r="F20" s="460">
        <v>183</v>
      </c>
      <c r="G20" s="461">
        <v>90</v>
      </c>
      <c r="H20" s="466">
        <v>93</v>
      </c>
      <c r="I20" s="460">
        <v>220</v>
      </c>
      <c r="J20" s="461">
        <v>101</v>
      </c>
      <c r="K20" s="512">
        <v>119</v>
      </c>
    </row>
    <row r="21" spans="2:11" ht="30" customHeight="1">
      <c r="B21" s="81" t="s">
        <v>109</v>
      </c>
      <c r="C21" s="468">
        <v>33</v>
      </c>
      <c r="D21" s="469">
        <v>15</v>
      </c>
      <c r="E21" s="471">
        <v>18</v>
      </c>
      <c r="F21" s="468">
        <v>29</v>
      </c>
      <c r="G21" s="469">
        <v>13</v>
      </c>
      <c r="H21" s="471">
        <v>16</v>
      </c>
      <c r="I21" s="468">
        <v>31</v>
      </c>
      <c r="J21" s="469">
        <v>18</v>
      </c>
      <c r="K21" s="514">
        <v>13</v>
      </c>
    </row>
    <row r="22" spans="2:11" ht="30" customHeight="1">
      <c r="B22" s="80" t="s">
        <v>110</v>
      </c>
      <c r="C22" s="460">
        <v>33</v>
      </c>
      <c r="D22" s="461">
        <v>15</v>
      </c>
      <c r="E22" s="466">
        <v>18</v>
      </c>
      <c r="F22" s="460">
        <v>29</v>
      </c>
      <c r="G22" s="461">
        <v>13</v>
      </c>
      <c r="H22" s="466">
        <v>16</v>
      </c>
      <c r="I22" s="460">
        <v>31</v>
      </c>
      <c r="J22" s="461">
        <v>18</v>
      </c>
      <c r="K22" s="512">
        <v>13</v>
      </c>
    </row>
    <row r="23" spans="2:11" ht="30" customHeight="1">
      <c r="B23" s="81" t="s">
        <v>111</v>
      </c>
      <c r="C23" s="468">
        <v>10</v>
      </c>
      <c r="D23" s="469">
        <v>6</v>
      </c>
      <c r="E23" s="471">
        <v>4</v>
      </c>
      <c r="F23" s="468">
        <v>8</v>
      </c>
      <c r="G23" s="469">
        <v>4</v>
      </c>
      <c r="H23" s="471">
        <v>4</v>
      </c>
      <c r="I23" s="468">
        <v>11</v>
      </c>
      <c r="J23" s="469">
        <v>5</v>
      </c>
      <c r="K23" s="514">
        <v>6</v>
      </c>
    </row>
    <row r="24" spans="2:11" ht="30" customHeight="1">
      <c r="B24" s="80" t="s">
        <v>112</v>
      </c>
      <c r="C24" s="460">
        <v>10</v>
      </c>
      <c r="D24" s="461">
        <v>6</v>
      </c>
      <c r="E24" s="466">
        <v>4</v>
      </c>
      <c r="F24" s="460">
        <v>8</v>
      </c>
      <c r="G24" s="461">
        <v>4</v>
      </c>
      <c r="H24" s="466">
        <v>4</v>
      </c>
      <c r="I24" s="460">
        <v>11</v>
      </c>
      <c r="J24" s="461">
        <v>5</v>
      </c>
      <c r="K24" s="512">
        <v>6</v>
      </c>
    </row>
    <row r="25" spans="2:11" ht="30" customHeight="1">
      <c r="B25" s="81" t="s">
        <v>113</v>
      </c>
      <c r="C25" s="468">
        <v>155</v>
      </c>
      <c r="D25" s="469">
        <v>76</v>
      </c>
      <c r="E25" s="471">
        <v>79</v>
      </c>
      <c r="F25" s="468">
        <v>160</v>
      </c>
      <c r="G25" s="469">
        <v>68</v>
      </c>
      <c r="H25" s="471">
        <v>92</v>
      </c>
      <c r="I25" s="468">
        <v>179</v>
      </c>
      <c r="J25" s="469">
        <v>89</v>
      </c>
      <c r="K25" s="514">
        <v>90</v>
      </c>
    </row>
    <row r="26" spans="2:11" ht="30" customHeight="1">
      <c r="B26" s="79" t="s">
        <v>114</v>
      </c>
      <c r="C26" s="454">
        <v>11</v>
      </c>
      <c r="D26" s="455">
        <v>6</v>
      </c>
      <c r="E26" s="465">
        <v>5</v>
      </c>
      <c r="F26" s="454">
        <v>29</v>
      </c>
      <c r="G26" s="455">
        <v>11</v>
      </c>
      <c r="H26" s="465">
        <v>18</v>
      </c>
      <c r="I26" s="454">
        <v>18</v>
      </c>
      <c r="J26" s="455">
        <v>11</v>
      </c>
      <c r="K26" s="510">
        <v>7</v>
      </c>
    </row>
    <row r="27" spans="2:11" ht="30" customHeight="1">
      <c r="B27" s="79" t="s">
        <v>295</v>
      </c>
      <c r="C27" s="454">
        <v>93</v>
      </c>
      <c r="D27" s="455">
        <v>43</v>
      </c>
      <c r="E27" s="465">
        <v>50</v>
      </c>
      <c r="F27" s="454">
        <v>101</v>
      </c>
      <c r="G27" s="455">
        <v>42</v>
      </c>
      <c r="H27" s="465">
        <v>59</v>
      </c>
      <c r="I27" s="454">
        <v>117</v>
      </c>
      <c r="J27" s="455">
        <v>54</v>
      </c>
      <c r="K27" s="510">
        <v>63</v>
      </c>
    </row>
    <row r="28" spans="2:11" ht="30" customHeight="1">
      <c r="B28" s="80" t="s">
        <v>281</v>
      </c>
      <c r="C28" s="460">
        <v>51</v>
      </c>
      <c r="D28" s="461">
        <v>27</v>
      </c>
      <c r="E28" s="466">
        <v>24</v>
      </c>
      <c r="F28" s="460">
        <v>30</v>
      </c>
      <c r="G28" s="461">
        <v>15</v>
      </c>
      <c r="H28" s="466">
        <v>15</v>
      </c>
      <c r="I28" s="460">
        <v>44</v>
      </c>
      <c r="J28" s="461">
        <v>24</v>
      </c>
      <c r="K28" s="512">
        <v>20</v>
      </c>
    </row>
    <row r="29" spans="2:11" ht="30" customHeight="1">
      <c r="B29" s="81" t="s">
        <v>115</v>
      </c>
      <c r="C29" s="468">
        <v>114</v>
      </c>
      <c r="D29" s="469">
        <v>47</v>
      </c>
      <c r="E29" s="471">
        <v>67</v>
      </c>
      <c r="F29" s="468">
        <v>105</v>
      </c>
      <c r="G29" s="469">
        <v>57</v>
      </c>
      <c r="H29" s="471">
        <v>48</v>
      </c>
      <c r="I29" s="468">
        <v>129</v>
      </c>
      <c r="J29" s="469">
        <v>73</v>
      </c>
      <c r="K29" s="514">
        <v>56</v>
      </c>
    </row>
    <row r="30" spans="2:11" ht="30" customHeight="1">
      <c r="B30" s="79" t="s">
        <v>116</v>
      </c>
      <c r="C30" s="454">
        <v>50</v>
      </c>
      <c r="D30" s="455">
        <v>19</v>
      </c>
      <c r="E30" s="465">
        <v>31</v>
      </c>
      <c r="F30" s="454">
        <v>39</v>
      </c>
      <c r="G30" s="455">
        <v>20</v>
      </c>
      <c r="H30" s="465">
        <v>19</v>
      </c>
      <c r="I30" s="454">
        <v>47</v>
      </c>
      <c r="J30" s="455">
        <v>26</v>
      </c>
      <c r="K30" s="510">
        <v>21</v>
      </c>
    </row>
    <row r="31" spans="2:11" ht="30" customHeight="1">
      <c r="B31" s="79" t="s">
        <v>117</v>
      </c>
      <c r="C31" s="454">
        <v>33</v>
      </c>
      <c r="D31" s="455">
        <v>11</v>
      </c>
      <c r="E31" s="465">
        <v>22</v>
      </c>
      <c r="F31" s="454">
        <v>32</v>
      </c>
      <c r="G31" s="455">
        <v>15</v>
      </c>
      <c r="H31" s="465">
        <v>17</v>
      </c>
      <c r="I31" s="454">
        <v>49</v>
      </c>
      <c r="J31" s="455">
        <v>28</v>
      </c>
      <c r="K31" s="510">
        <v>21</v>
      </c>
    </row>
    <row r="32" spans="2:11" ht="30" customHeight="1">
      <c r="B32" s="79" t="s">
        <v>118</v>
      </c>
      <c r="C32" s="454">
        <v>0</v>
      </c>
      <c r="D32" s="455">
        <v>0</v>
      </c>
      <c r="E32" s="465">
        <v>0</v>
      </c>
      <c r="F32" s="454">
        <v>0</v>
      </c>
      <c r="G32" s="455">
        <v>0</v>
      </c>
      <c r="H32" s="465">
        <v>0</v>
      </c>
      <c r="I32" s="454">
        <v>0</v>
      </c>
      <c r="J32" s="455">
        <v>0</v>
      </c>
      <c r="K32" s="510">
        <v>0</v>
      </c>
    </row>
    <row r="33" spans="2:11" ht="30" customHeight="1">
      <c r="B33" s="80" t="s">
        <v>119</v>
      </c>
      <c r="C33" s="460">
        <v>31</v>
      </c>
      <c r="D33" s="461">
        <v>17</v>
      </c>
      <c r="E33" s="466">
        <v>14</v>
      </c>
      <c r="F33" s="460">
        <v>34</v>
      </c>
      <c r="G33" s="461">
        <v>22</v>
      </c>
      <c r="H33" s="466">
        <v>12</v>
      </c>
      <c r="I33" s="460">
        <v>33</v>
      </c>
      <c r="J33" s="461">
        <v>19</v>
      </c>
      <c r="K33" s="512">
        <v>14</v>
      </c>
    </row>
    <row r="34" spans="2:11" ht="30" customHeight="1">
      <c r="B34" s="81" t="s">
        <v>120</v>
      </c>
      <c r="C34" s="468">
        <v>132</v>
      </c>
      <c r="D34" s="469">
        <v>59</v>
      </c>
      <c r="E34" s="471">
        <v>73</v>
      </c>
      <c r="F34" s="468">
        <v>141</v>
      </c>
      <c r="G34" s="469">
        <v>75</v>
      </c>
      <c r="H34" s="471">
        <v>66</v>
      </c>
      <c r="I34" s="468">
        <v>149</v>
      </c>
      <c r="J34" s="469">
        <v>81</v>
      </c>
      <c r="K34" s="514">
        <v>68</v>
      </c>
    </row>
    <row r="35" spans="2:11" ht="30" customHeight="1">
      <c r="B35" s="80" t="s">
        <v>293</v>
      </c>
      <c r="C35" s="460">
        <v>132</v>
      </c>
      <c r="D35" s="461">
        <v>59</v>
      </c>
      <c r="E35" s="466">
        <v>73</v>
      </c>
      <c r="F35" s="460">
        <v>141</v>
      </c>
      <c r="G35" s="461">
        <v>75</v>
      </c>
      <c r="H35" s="466">
        <v>66</v>
      </c>
      <c r="I35" s="460">
        <v>149</v>
      </c>
      <c r="J35" s="461">
        <v>81</v>
      </c>
      <c r="K35" s="512">
        <v>68</v>
      </c>
    </row>
    <row r="36" spans="2:11" ht="30" customHeight="1">
      <c r="B36" s="81" t="s">
        <v>121</v>
      </c>
      <c r="C36" s="468">
        <v>129</v>
      </c>
      <c r="D36" s="469">
        <v>69</v>
      </c>
      <c r="E36" s="471">
        <v>60</v>
      </c>
      <c r="F36" s="468">
        <v>122</v>
      </c>
      <c r="G36" s="469">
        <v>74</v>
      </c>
      <c r="H36" s="471">
        <v>48</v>
      </c>
      <c r="I36" s="468">
        <v>96</v>
      </c>
      <c r="J36" s="469">
        <v>53</v>
      </c>
      <c r="K36" s="514">
        <v>43</v>
      </c>
    </row>
    <row r="37" spans="2:11" ht="30" customHeight="1">
      <c r="B37" s="79" t="s">
        <v>122</v>
      </c>
      <c r="C37" s="454">
        <v>98</v>
      </c>
      <c r="D37" s="455">
        <v>50</v>
      </c>
      <c r="E37" s="465">
        <v>48</v>
      </c>
      <c r="F37" s="454">
        <v>110</v>
      </c>
      <c r="G37" s="455">
        <v>67</v>
      </c>
      <c r="H37" s="465">
        <v>43</v>
      </c>
      <c r="I37" s="454">
        <v>85</v>
      </c>
      <c r="J37" s="455">
        <v>45</v>
      </c>
      <c r="K37" s="510">
        <v>40</v>
      </c>
    </row>
    <row r="38" spans="2:11" ht="30" customHeight="1" thickBot="1">
      <c r="B38" s="82" t="s">
        <v>123</v>
      </c>
      <c r="C38" s="476">
        <v>31</v>
      </c>
      <c r="D38" s="477">
        <v>19</v>
      </c>
      <c r="E38" s="479">
        <v>12</v>
      </c>
      <c r="F38" s="476">
        <v>12</v>
      </c>
      <c r="G38" s="477">
        <v>7</v>
      </c>
      <c r="H38" s="479">
        <v>5</v>
      </c>
      <c r="I38" s="476">
        <v>11</v>
      </c>
      <c r="J38" s="477">
        <v>8</v>
      </c>
      <c r="K38" s="516">
        <v>3</v>
      </c>
    </row>
    <row r="39" spans="3:11" ht="30" customHeight="1">
      <c r="C39" s="68"/>
      <c r="D39" s="68"/>
      <c r="E39" s="68"/>
      <c r="F39" s="68"/>
      <c r="G39" s="68"/>
      <c r="H39" s="68"/>
      <c r="I39" s="68"/>
      <c r="J39" s="68"/>
      <c r="K39" s="68"/>
    </row>
    <row r="40" spans="3:11" ht="22.5" customHeight="1">
      <c r="C40" s="68"/>
      <c r="D40" s="68"/>
      <c r="E40" s="68"/>
      <c r="F40" s="68"/>
      <c r="G40" s="68"/>
      <c r="H40" s="68"/>
      <c r="I40" s="68"/>
      <c r="J40" s="68"/>
      <c r="K40" s="68"/>
    </row>
    <row r="41" ht="22.5" customHeight="1"/>
    <row r="42" ht="22.5" customHeight="1"/>
  </sheetData>
  <sheetProtection/>
  <mergeCells count="4">
    <mergeCell ref="C2:E2"/>
    <mergeCell ref="F2:H2"/>
    <mergeCell ref="I2:K2"/>
    <mergeCell ref="B2:B3"/>
  </mergeCells>
  <printOptions horizontalCentered="1"/>
  <pageMargins left="0.5905511811023623" right="0.3937007874015748" top="0.3937007874015748" bottom="0.8661417322834646" header="0" footer="0.4724409448818898"/>
  <pageSetup firstPageNumber="5" useFirstPageNumber="1" horizontalDpi="600" verticalDpi="600" orientation="portrait" paperSize="9" scale="67" r:id="rId1"/>
  <headerFooter scaleWithDoc="0" alignWithMargins="0">
    <oddFooter>&amp;C&amp;16- &amp;P -</oddFooter>
  </headerFooter>
</worksheet>
</file>

<file path=xl/worksheets/sheet7.xml><?xml version="1.0" encoding="utf-8"?>
<worksheet xmlns="http://schemas.openxmlformats.org/spreadsheetml/2006/main" xmlns:r="http://schemas.openxmlformats.org/officeDocument/2006/relationships">
  <dimension ref="B1:N40"/>
  <sheetViews>
    <sheetView showGridLines="0" zoomScale="75" zoomScaleNormal="75" zoomScalePageLayoutView="0" workbookViewId="0" topLeftCell="A1">
      <selection activeCell="A1" sqref="A1"/>
    </sheetView>
  </sheetViews>
  <sheetFormatPr defaultColWidth="9.00390625" defaultRowHeight="26.25" customHeight="1"/>
  <cols>
    <col min="1" max="1" width="2.625" style="39" customWidth="1"/>
    <col min="2" max="2" width="21.25390625" style="39" customWidth="1"/>
    <col min="3" max="3" width="11.625" style="39" customWidth="1"/>
    <col min="4" max="4" width="10.625" style="39" customWidth="1"/>
    <col min="5" max="5" width="11.25390625" style="39" customWidth="1"/>
    <col min="6" max="6" width="10.00390625" style="39" bestFit="1" customWidth="1"/>
    <col min="7" max="7" width="8.00390625" style="39" bestFit="1" customWidth="1"/>
    <col min="8" max="8" width="10.00390625" style="39" bestFit="1" customWidth="1"/>
    <col min="9" max="10" width="8.00390625" style="39" bestFit="1" customWidth="1"/>
    <col min="11" max="11" width="6.50390625" style="39" bestFit="1" customWidth="1"/>
    <col min="12" max="13" width="10.875" style="39" bestFit="1" customWidth="1"/>
    <col min="14" max="14" width="9.75390625" style="39" customWidth="1"/>
    <col min="15" max="16384" width="9.00390625" style="39" customWidth="1"/>
  </cols>
  <sheetData>
    <row r="1" spans="2:14" ht="26.25" customHeight="1" thickBot="1">
      <c r="B1" s="57" t="s">
        <v>135</v>
      </c>
      <c r="N1" s="42" t="s">
        <v>125</v>
      </c>
    </row>
    <row r="2" spans="2:14" ht="26.25" customHeight="1">
      <c r="B2" s="1533" t="s">
        <v>1086</v>
      </c>
      <c r="C2" s="1527" t="s">
        <v>16</v>
      </c>
      <c r="D2" s="1528"/>
      <c r="E2" s="1529"/>
      <c r="F2" s="1536" t="s">
        <v>136</v>
      </c>
      <c r="G2" s="1528"/>
      <c r="H2" s="1529"/>
      <c r="I2" s="1536" t="s">
        <v>586</v>
      </c>
      <c r="J2" s="1528"/>
      <c r="K2" s="1529"/>
      <c r="L2" s="1536" t="s">
        <v>603</v>
      </c>
      <c r="M2" s="1528"/>
      <c r="N2" s="1538"/>
    </row>
    <row r="3" spans="2:14" s="62" customFormat="1" ht="26.25" customHeight="1" thickBot="1">
      <c r="B3" s="1534"/>
      <c r="C3" s="18" t="s">
        <v>5</v>
      </c>
      <c r="D3" s="18" t="s">
        <v>8</v>
      </c>
      <c r="E3" s="20" t="s">
        <v>9</v>
      </c>
      <c r="F3" s="18" t="s">
        <v>5</v>
      </c>
      <c r="G3" s="18" t="s">
        <v>8</v>
      </c>
      <c r="H3" s="20" t="s">
        <v>9</v>
      </c>
      <c r="I3" s="18" t="s">
        <v>5</v>
      </c>
      <c r="J3" s="18" t="s">
        <v>8</v>
      </c>
      <c r="K3" s="20" t="s">
        <v>9</v>
      </c>
      <c r="L3" s="18" t="s">
        <v>5</v>
      </c>
      <c r="M3" s="18" t="s">
        <v>8</v>
      </c>
      <c r="N3" s="717" t="s">
        <v>9</v>
      </c>
    </row>
    <row r="4" spans="2:14" s="78" customFormat="1" ht="30" customHeight="1">
      <c r="B4" s="63" t="s">
        <v>980</v>
      </c>
      <c r="C4" s="533">
        <v>3373</v>
      </c>
      <c r="D4" s="448">
        <v>1294</v>
      </c>
      <c r="E4" s="449">
        <v>2079</v>
      </c>
      <c r="F4" s="64">
        <v>200</v>
      </c>
      <c r="G4" s="64">
        <v>177</v>
      </c>
      <c r="H4" s="508">
        <v>23</v>
      </c>
      <c r="I4" s="64">
        <v>1</v>
      </c>
      <c r="J4" s="454">
        <v>0</v>
      </c>
      <c r="K4" s="508">
        <v>1</v>
      </c>
      <c r="L4" s="64">
        <v>219</v>
      </c>
      <c r="M4" s="64">
        <v>171</v>
      </c>
      <c r="N4" s="77">
        <v>48</v>
      </c>
    </row>
    <row r="5" spans="2:14" ht="30" customHeight="1">
      <c r="B5" s="63" t="s">
        <v>987</v>
      </c>
      <c r="C5" s="533">
        <v>3288</v>
      </c>
      <c r="D5" s="448">
        <v>1254</v>
      </c>
      <c r="E5" s="449">
        <v>2034</v>
      </c>
      <c r="F5" s="64">
        <v>198</v>
      </c>
      <c r="G5" s="64">
        <v>171</v>
      </c>
      <c r="H5" s="508">
        <v>27</v>
      </c>
      <c r="I5" s="64">
        <v>1</v>
      </c>
      <c r="J5" s="454">
        <v>0</v>
      </c>
      <c r="K5" s="508">
        <v>1</v>
      </c>
      <c r="L5" s="64">
        <v>221</v>
      </c>
      <c r="M5" s="64">
        <v>165</v>
      </c>
      <c r="N5" s="77">
        <v>56</v>
      </c>
    </row>
    <row r="6" spans="2:14" ht="30" customHeight="1">
      <c r="B6" s="79" t="s">
        <v>129</v>
      </c>
      <c r="C6" s="454">
        <v>2970</v>
      </c>
      <c r="D6" s="454">
        <v>1131</v>
      </c>
      <c r="E6" s="509">
        <v>1839</v>
      </c>
      <c r="F6" s="454">
        <v>177</v>
      </c>
      <c r="G6" s="454">
        <v>152</v>
      </c>
      <c r="H6" s="509">
        <v>25</v>
      </c>
      <c r="I6" s="1029">
        <v>1</v>
      </c>
      <c r="J6" s="454">
        <v>0</v>
      </c>
      <c r="K6" s="1030">
        <v>1</v>
      </c>
      <c r="L6" s="454">
        <v>198</v>
      </c>
      <c r="M6" s="454">
        <v>151</v>
      </c>
      <c r="N6" s="510">
        <v>47</v>
      </c>
    </row>
    <row r="7" spans="2:14" ht="30" customHeight="1">
      <c r="B7" s="80" t="s">
        <v>130</v>
      </c>
      <c r="C7" s="460">
        <v>318</v>
      </c>
      <c r="D7" s="460">
        <v>123</v>
      </c>
      <c r="E7" s="511">
        <v>195</v>
      </c>
      <c r="F7" s="460">
        <v>21</v>
      </c>
      <c r="G7" s="460">
        <v>19</v>
      </c>
      <c r="H7" s="511">
        <v>2</v>
      </c>
      <c r="I7" s="460">
        <v>0</v>
      </c>
      <c r="J7" s="460">
        <v>0</v>
      </c>
      <c r="K7" s="511">
        <v>0</v>
      </c>
      <c r="L7" s="460">
        <v>23</v>
      </c>
      <c r="M7" s="460">
        <v>14</v>
      </c>
      <c r="N7" s="512">
        <v>9</v>
      </c>
    </row>
    <row r="8" spans="2:14" ht="30" customHeight="1">
      <c r="B8" s="79" t="s">
        <v>105</v>
      </c>
      <c r="C8" s="454">
        <v>896</v>
      </c>
      <c r="D8" s="454">
        <v>322</v>
      </c>
      <c r="E8" s="509">
        <v>574</v>
      </c>
      <c r="F8" s="454">
        <v>42</v>
      </c>
      <c r="G8" s="454">
        <v>39</v>
      </c>
      <c r="H8" s="509">
        <v>3</v>
      </c>
      <c r="I8" s="454">
        <v>1</v>
      </c>
      <c r="J8" s="454">
        <v>0</v>
      </c>
      <c r="K8" s="509">
        <v>1</v>
      </c>
      <c r="L8" s="454">
        <v>47</v>
      </c>
      <c r="M8" s="454">
        <v>36</v>
      </c>
      <c r="N8" s="510">
        <v>11</v>
      </c>
    </row>
    <row r="9" spans="2:14" ht="30" customHeight="1">
      <c r="B9" s="79" t="s">
        <v>106</v>
      </c>
      <c r="C9" s="454">
        <v>179</v>
      </c>
      <c r="D9" s="454">
        <v>71</v>
      </c>
      <c r="E9" s="509">
        <v>108</v>
      </c>
      <c r="F9" s="454">
        <v>12</v>
      </c>
      <c r="G9" s="454">
        <v>9</v>
      </c>
      <c r="H9" s="509">
        <v>3</v>
      </c>
      <c r="I9" s="454">
        <v>0</v>
      </c>
      <c r="J9" s="454">
        <v>0</v>
      </c>
      <c r="K9" s="509">
        <v>0</v>
      </c>
      <c r="L9" s="454">
        <v>14</v>
      </c>
      <c r="M9" s="454">
        <v>12</v>
      </c>
      <c r="N9" s="510">
        <v>2</v>
      </c>
    </row>
    <row r="10" spans="2:14" ht="30" customHeight="1">
      <c r="B10" s="79" t="s">
        <v>107</v>
      </c>
      <c r="C10" s="454">
        <v>304</v>
      </c>
      <c r="D10" s="454">
        <v>125</v>
      </c>
      <c r="E10" s="509">
        <v>179</v>
      </c>
      <c r="F10" s="454">
        <v>17</v>
      </c>
      <c r="G10" s="454">
        <v>16</v>
      </c>
      <c r="H10" s="509">
        <v>1</v>
      </c>
      <c r="I10" s="454">
        <v>0</v>
      </c>
      <c r="J10" s="454">
        <v>0</v>
      </c>
      <c r="K10" s="509">
        <v>0</v>
      </c>
      <c r="L10" s="454">
        <v>19</v>
      </c>
      <c r="M10" s="454">
        <v>13</v>
      </c>
      <c r="N10" s="510">
        <v>6</v>
      </c>
    </row>
    <row r="11" spans="2:14" ht="30" customHeight="1">
      <c r="B11" s="79" t="s">
        <v>108</v>
      </c>
      <c r="C11" s="454">
        <v>253</v>
      </c>
      <c r="D11" s="454">
        <v>80</v>
      </c>
      <c r="E11" s="509">
        <v>173</v>
      </c>
      <c r="F11" s="454">
        <v>17</v>
      </c>
      <c r="G11" s="454">
        <v>10</v>
      </c>
      <c r="H11" s="509">
        <v>7</v>
      </c>
      <c r="I11" s="454">
        <v>0</v>
      </c>
      <c r="J11" s="454">
        <v>0</v>
      </c>
      <c r="K11" s="509">
        <v>0</v>
      </c>
      <c r="L11" s="454">
        <v>18</v>
      </c>
      <c r="M11" s="454">
        <v>10</v>
      </c>
      <c r="N11" s="510">
        <v>8</v>
      </c>
    </row>
    <row r="12" spans="2:14" ht="30" customHeight="1">
      <c r="B12" s="79" t="s">
        <v>296</v>
      </c>
      <c r="C12" s="454">
        <v>87</v>
      </c>
      <c r="D12" s="454">
        <v>40</v>
      </c>
      <c r="E12" s="509">
        <v>47</v>
      </c>
      <c r="F12" s="454">
        <v>6</v>
      </c>
      <c r="G12" s="454">
        <v>5</v>
      </c>
      <c r="H12" s="509">
        <v>1</v>
      </c>
      <c r="I12" s="454">
        <v>0</v>
      </c>
      <c r="J12" s="454">
        <v>0</v>
      </c>
      <c r="K12" s="509">
        <v>0</v>
      </c>
      <c r="L12" s="454">
        <v>8</v>
      </c>
      <c r="M12" s="454">
        <v>8</v>
      </c>
      <c r="N12" s="510">
        <v>0</v>
      </c>
    </row>
    <row r="13" spans="2:14" ht="30" customHeight="1">
      <c r="B13" s="79" t="s">
        <v>297</v>
      </c>
      <c r="C13" s="454">
        <v>154</v>
      </c>
      <c r="D13" s="454">
        <v>64</v>
      </c>
      <c r="E13" s="509">
        <v>90</v>
      </c>
      <c r="F13" s="454">
        <v>11</v>
      </c>
      <c r="G13" s="454">
        <v>11</v>
      </c>
      <c r="H13" s="509">
        <v>0</v>
      </c>
      <c r="I13" s="454">
        <v>0</v>
      </c>
      <c r="J13" s="454">
        <v>0</v>
      </c>
      <c r="K13" s="509">
        <v>0</v>
      </c>
      <c r="L13" s="454">
        <v>14</v>
      </c>
      <c r="M13" s="454">
        <v>10</v>
      </c>
      <c r="N13" s="510">
        <v>4</v>
      </c>
    </row>
    <row r="14" spans="2:14" ht="30" customHeight="1">
      <c r="B14" s="79" t="s">
        <v>298</v>
      </c>
      <c r="C14" s="454">
        <v>128</v>
      </c>
      <c r="D14" s="454">
        <v>47</v>
      </c>
      <c r="E14" s="509">
        <v>81</v>
      </c>
      <c r="F14" s="454">
        <v>10</v>
      </c>
      <c r="G14" s="454">
        <v>9</v>
      </c>
      <c r="H14" s="509">
        <v>1</v>
      </c>
      <c r="I14" s="454">
        <v>0</v>
      </c>
      <c r="J14" s="454">
        <v>0</v>
      </c>
      <c r="K14" s="509">
        <v>0</v>
      </c>
      <c r="L14" s="454">
        <v>11</v>
      </c>
      <c r="M14" s="454">
        <v>10</v>
      </c>
      <c r="N14" s="510">
        <v>1</v>
      </c>
    </row>
    <row r="15" spans="2:14" ht="30" customHeight="1">
      <c r="B15" s="79" t="s">
        <v>299</v>
      </c>
      <c r="C15" s="454">
        <v>255</v>
      </c>
      <c r="D15" s="454">
        <v>89</v>
      </c>
      <c r="E15" s="509">
        <v>166</v>
      </c>
      <c r="F15" s="454">
        <v>14</v>
      </c>
      <c r="G15" s="454">
        <v>13</v>
      </c>
      <c r="H15" s="509">
        <v>1</v>
      </c>
      <c r="I15" s="454">
        <v>0</v>
      </c>
      <c r="J15" s="454">
        <v>0</v>
      </c>
      <c r="K15" s="509">
        <v>0</v>
      </c>
      <c r="L15" s="454">
        <v>15</v>
      </c>
      <c r="M15" s="454">
        <v>12</v>
      </c>
      <c r="N15" s="510">
        <v>3</v>
      </c>
    </row>
    <row r="16" spans="2:14" ht="30" customHeight="1">
      <c r="B16" s="79" t="s">
        <v>283</v>
      </c>
      <c r="C16" s="454">
        <v>98</v>
      </c>
      <c r="D16" s="454">
        <v>40</v>
      </c>
      <c r="E16" s="509">
        <v>58</v>
      </c>
      <c r="F16" s="454">
        <v>6</v>
      </c>
      <c r="G16" s="454">
        <v>6</v>
      </c>
      <c r="H16" s="509">
        <v>0</v>
      </c>
      <c r="I16" s="454">
        <v>0</v>
      </c>
      <c r="J16" s="454">
        <v>0</v>
      </c>
      <c r="K16" s="509">
        <v>0</v>
      </c>
      <c r="L16" s="454">
        <v>6</v>
      </c>
      <c r="M16" s="454">
        <v>1</v>
      </c>
      <c r="N16" s="510">
        <v>5</v>
      </c>
    </row>
    <row r="17" spans="2:14" ht="30" customHeight="1">
      <c r="B17" s="79" t="s">
        <v>285</v>
      </c>
      <c r="C17" s="454">
        <v>315</v>
      </c>
      <c r="D17" s="454">
        <v>141</v>
      </c>
      <c r="E17" s="509">
        <v>174</v>
      </c>
      <c r="F17" s="454">
        <v>21</v>
      </c>
      <c r="G17" s="454">
        <v>18</v>
      </c>
      <c r="H17" s="509">
        <v>3</v>
      </c>
      <c r="I17" s="454">
        <v>0</v>
      </c>
      <c r="J17" s="454">
        <v>0</v>
      </c>
      <c r="K17" s="509">
        <v>0</v>
      </c>
      <c r="L17" s="454">
        <v>22</v>
      </c>
      <c r="M17" s="454">
        <v>19</v>
      </c>
      <c r="N17" s="510">
        <v>3</v>
      </c>
    </row>
    <row r="18" spans="2:14" ht="30" customHeight="1">
      <c r="B18" s="79" t="s">
        <v>287</v>
      </c>
      <c r="C18" s="454">
        <v>128</v>
      </c>
      <c r="D18" s="454">
        <v>44</v>
      </c>
      <c r="E18" s="509">
        <v>84</v>
      </c>
      <c r="F18" s="454">
        <v>10</v>
      </c>
      <c r="G18" s="454">
        <v>7</v>
      </c>
      <c r="H18" s="509">
        <v>3</v>
      </c>
      <c r="I18" s="454">
        <v>0</v>
      </c>
      <c r="J18" s="454">
        <v>0</v>
      </c>
      <c r="K18" s="509">
        <v>0</v>
      </c>
      <c r="L18" s="454">
        <v>11</v>
      </c>
      <c r="M18" s="454">
        <v>8</v>
      </c>
      <c r="N18" s="510">
        <v>3</v>
      </c>
    </row>
    <row r="19" spans="2:14" ht="30" customHeight="1">
      <c r="B19" s="79" t="s">
        <v>289</v>
      </c>
      <c r="C19" s="454">
        <v>74</v>
      </c>
      <c r="D19" s="454">
        <v>27</v>
      </c>
      <c r="E19" s="509">
        <v>47</v>
      </c>
      <c r="F19" s="454">
        <v>4</v>
      </c>
      <c r="G19" s="454">
        <v>4</v>
      </c>
      <c r="H19" s="509">
        <v>0</v>
      </c>
      <c r="I19" s="454">
        <v>0</v>
      </c>
      <c r="J19" s="454">
        <v>0</v>
      </c>
      <c r="K19" s="509">
        <v>0</v>
      </c>
      <c r="L19" s="454">
        <v>5</v>
      </c>
      <c r="M19" s="454">
        <v>4</v>
      </c>
      <c r="N19" s="510">
        <v>1</v>
      </c>
    </row>
    <row r="20" spans="2:14" ht="30" customHeight="1">
      <c r="B20" s="80" t="s">
        <v>291</v>
      </c>
      <c r="C20" s="460">
        <v>99</v>
      </c>
      <c r="D20" s="460">
        <v>41</v>
      </c>
      <c r="E20" s="509">
        <v>58</v>
      </c>
      <c r="F20" s="460">
        <v>7</v>
      </c>
      <c r="G20" s="460">
        <v>5</v>
      </c>
      <c r="H20" s="511">
        <v>2</v>
      </c>
      <c r="I20" s="460">
        <v>0</v>
      </c>
      <c r="J20" s="460">
        <v>0</v>
      </c>
      <c r="K20" s="511">
        <v>0</v>
      </c>
      <c r="L20" s="460">
        <v>8</v>
      </c>
      <c r="M20" s="460">
        <v>8</v>
      </c>
      <c r="N20" s="512">
        <v>0</v>
      </c>
    </row>
    <row r="21" spans="2:14" ht="30" customHeight="1">
      <c r="B21" s="81" t="s">
        <v>109</v>
      </c>
      <c r="C21" s="468">
        <v>13</v>
      </c>
      <c r="D21" s="468">
        <v>4</v>
      </c>
      <c r="E21" s="470">
        <v>9</v>
      </c>
      <c r="F21" s="468">
        <v>0</v>
      </c>
      <c r="G21" s="468">
        <v>0</v>
      </c>
      <c r="H21" s="513">
        <v>0</v>
      </c>
      <c r="I21" s="468">
        <v>0</v>
      </c>
      <c r="J21" s="468">
        <v>0</v>
      </c>
      <c r="K21" s="513">
        <v>0</v>
      </c>
      <c r="L21" s="468">
        <v>2</v>
      </c>
      <c r="M21" s="468">
        <v>1</v>
      </c>
      <c r="N21" s="514">
        <v>1</v>
      </c>
    </row>
    <row r="22" spans="2:14" ht="30" customHeight="1">
      <c r="B22" s="80" t="s">
        <v>110</v>
      </c>
      <c r="C22" s="460">
        <v>13</v>
      </c>
      <c r="D22" s="460">
        <v>4</v>
      </c>
      <c r="E22" s="511">
        <v>9</v>
      </c>
      <c r="F22" s="460">
        <v>0</v>
      </c>
      <c r="G22" s="460">
        <v>0</v>
      </c>
      <c r="H22" s="511">
        <v>0</v>
      </c>
      <c r="I22" s="460">
        <v>0</v>
      </c>
      <c r="J22" s="460">
        <v>0</v>
      </c>
      <c r="K22" s="511">
        <v>0</v>
      </c>
      <c r="L22" s="460">
        <v>2</v>
      </c>
      <c r="M22" s="460">
        <v>1</v>
      </c>
      <c r="N22" s="512">
        <v>1</v>
      </c>
    </row>
    <row r="23" spans="2:14" ht="30" customHeight="1">
      <c r="B23" s="81" t="s">
        <v>111</v>
      </c>
      <c r="C23" s="468">
        <v>11</v>
      </c>
      <c r="D23" s="468">
        <v>3</v>
      </c>
      <c r="E23" s="513">
        <v>8</v>
      </c>
      <c r="F23" s="468">
        <v>1</v>
      </c>
      <c r="G23" s="468">
        <v>1</v>
      </c>
      <c r="H23" s="513">
        <v>0</v>
      </c>
      <c r="I23" s="468">
        <v>0</v>
      </c>
      <c r="J23" s="468">
        <v>0</v>
      </c>
      <c r="K23" s="513">
        <v>0</v>
      </c>
      <c r="L23" s="468">
        <v>1</v>
      </c>
      <c r="M23" s="468">
        <v>0</v>
      </c>
      <c r="N23" s="514">
        <v>1</v>
      </c>
    </row>
    <row r="24" spans="2:14" ht="30" customHeight="1">
      <c r="B24" s="80" t="s">
        <v>112</v>
      </c>
      <c r="C24" s="460">
        <v>11</v>
      </c>
      <c r="D24" s="460">
        <v>3</v>
      </c>
      <c r="E24" s="511">
        <v>8</v>
      </c>
      <c r="F24" s="460">
        <v>1</v>
      </c>
      <c r="G24" s="460">
        <v>1</v>
      </c>
      <c r="H24" s="511">
        <v>0</v>
      </c>
      <c r="I24" s="460">
        <v>0</v>
      </c>
      <c r="J24" s="460">
        <v>0</v>
      </c>
      <c r="K24" s="511">
        <v>0</v>
      </c>
      <c r="L24" s="460">
        <v>1</v>
      </c>
      <c r="M24" s="460">
        <v>0</v>
      </c>
      <c r="N24" s="512">
        <v>1</v>
      </c>
    </row>
    <row r="25" spans="2:14" ht="30" customHeight="1">
      <c r="B25" s="81" t="s">
        <v>113</v>
      </c>
      <c r="C25" s="468">
        <v>111</v>
      </c>
      <c r="D25" s="468">
        <v>45</v>
      </c>
      <c r="E25" s="513">
        <v>66</v>
      </c>
      <c r="F25" s="468">
        <v>9</v>
      </c>
      <c r="G25" s="468">
        <v>8</v>
      </c>
      <c r="H25" s="513">
        <v>1</v>
      </c>
      <c r="I25" s="468">
        <v>0</v>
      </c>
      <c r="J25" s="468">
        <v>0</v>
      </c>
      <c r="K25" s="513">
        <v>0</v>
      </c>
      <c r="L25" s="468">
        <v>9</v>
      </c>
      <c r="M25" s="468">
        <v>6</v>
      </c>
      <c r="N25" s="514">
        <v>3</v>
      </c>
    </row>
    <row r="26" spans="2:14" ht="30" customHeight="1">
      <c r="B26" s="79" t="s">
        <v>114</v>
      </c>
      <c r="C26" s="454">
        <v>14</v>
      </c>
      <c r="D26" s="454">
        <v>6</v>
      </c>
      <c r="E26" s="509">
        <v>8</v>
      </c>
      <c r="F26" s="454">
        <v>1</v>
      </c>
      <c r="G26" s="454">
        <v>1</v>
      </c>
      <c r="H26" s="509">
        <v>0</v>
      </c>
      <c r="I26" s="454">
        <v>0</v>
      </c>
      <c r="J26" s="454">
        <v>0</v>
      </c>
      <c r="K26" s="509">
        <v>0</v>
      </c>
      <c r="L26" s="454">
        <v>1</v>
      </c>
      <c r="M26" s="454">
        <v>1</v>
      </c>
      <c r="N26" s="510">
        <v>0</v>
      </c>
    </row>
    <row r="27" spans="2:14" ht="30" customHeight="1">
      <c r="B27" s="79" t="s">
        <v>295</v>
      </c>
      <c r="C27" s="454">
        <v>71</v>
      </c>
      <c r="D27" s="454">
        <v>29</v>
      </c>
      <c r="E27" s="509">
        <v>42</v>
      </c>
      <c r="F27" s="454">
        <v>6</v>
      </c>
      <c r="G27" s="454">
        <v>5</v>
      </c>
      <c r="H27" s="509">
        <v>1</v>
      </c>
      <c r="I27" s="454">
        <v>0</v>
      </c>
      <c r="J27" s="454">
        <v>0</v>
      </c>
      <c r="K27" s="509">
        <v>0</v>
      </c>
      <c r="L27" s="454">
        <v>6</v>
      </c>
      <c r="M27" s="454">
        <v>4</v>
      </c>
      <c r="N27" s="510">
        <v>2</v>
      </c>
    </row>
    <row r="28" spans="2:14" ht="30" customHeight="1">
      <c r="B28" s="80" t="s">
        <v>281</v>
      </c>
      <c r="C28" s="460">
        <v>26</v>
      </c>
      <c r="D28" s="460">
        <v>10</v>
      </c>
      <c r="E28" s="511">
        <v>16</v>
      </c>
      <c r="F28" s="460">
        <v>2</v>
      </c>
      <c r="G28" s="460">
        <v>2</v>
      </c>
      <c r="H28" s="511">
        <v>0</v>
      </c>
      <c r="I28" s="460">
        <v>0</v>
      </c>
      <c r="J28" s="460">
        <v>0</v>
      </c>
      <c r="K28" s="511">
        <v>0</v>
      </c>
      <c r="L28" s="460">
        <v>2</v>
      </c>
      <c r="M28" s="460">
        <v>1</v>
      </c>
      <c r="N28" s="512">
        <v>1</v>
      </c>
    </row>
    <row r="29" spans="2:14" ht="30" customHeight="1">
      <c r="B29" s="81" t="s">
        <v>115</v>
      </c>
      <c r="C29" s="468">
        <v>49</v>
      </c>
      <c r="D29" s="468">
        <v>18</v>
      </c>
      <c r="E29" s="513">
        <v>31</v>
      </c>
      <c r="F29" s="468">
        <v>3</v>
      </c>
      <c r="G29" s="468">
        <v>2</v>
      </c>
      <c r="H29" s="513">
        <v>1</v>
      </c>
      <c r="I29" s="468">
        <v>0</v>
      </c>
      <c r="J29" s="468">
        <v>0</v>
      </c>
      <c r="K29" s="513">
        <v>0</v>
      </c>
      <c r="L29" s="468">
        <v>3</v>
      </c>
      <c r="M29" s="468">
        <v>1</v>
      </c>
      <c r="N29" s="514">
        <v>2</v>
      </c>
    </row>
    <row r="30" spans="2:14" ht="30" customHeight="1">
      <c r="B30" s="79" t="s">
        <v>116</v>
      </c>
      <c r="C30" s="454">
        <v>20</v>
      </c>
      <c r="D30" s="454">
        <v>8</v>
      </c>
      <c r="E30" s="509">
        <v>12</v>
      </c>
      <c r="F30" s="454">
        <v>1</v>
      </c>
      <c r="G30" s="454">
        <v>1</v>
      </c>
      <c r="H30" s="509">
        <v>0</v>
      </c>
      <c r="I30" s="454">
        <v>0</v>
      </c>
      <c r="J30" s="454">
        <v>0</v>
      </c>
      <c r="K30" s="509">
        <v>0</v>
      </c>
      <c r="L30" s="454">
        <v>1</v>
      </c>
      <c r="M30" s="454">
        <v>0</v>
      </c>
      <c r="N30" s="510">
        <v>1</v>
      </c>
    </row>
    <row r="31" spans="2:14" ht="30" customHeight="1">
      <c r="B31" s="79" t="s">
        <v>117</v>
      </c>
      <c r="C31" s="454">
        <v>14</v>
      </c>
      <c r="D31" s="454">
        <v>6</v>
      </c>
      <c r="E31" s="509">
        <v>8</v>
      </c>
      <c r="F31" s="454">
        <v>1</v>
      </c>
      <c r="G31" s="454">
        <v>1</v>
      </c>
      <c r="H31" s="509">
        <v>0</v>
      </c>
      <c r="I31" s="454">
        <v>0</v>
      </c>
      <c r="J31" s="454">
        <v>0</v>
      </c>
      <c r="K31" s="509">
        <v>0</v>
      </c>
      <c r="L31" s="454">
        <v>1</v>
      </c>
      <c r="M31" s="454">
        <v>0</v>
      </c>
      <c r="N31" s="510">
        <v>1</v>
      </c>
    </row>
    <row r="32" spans="2:14" ht="30" customHeight="1">
      <c r="B32" s="79" t="s">
        <v>118</v>
      </c>
      <c r="C32" s="454">
        <v>0</v>
      </c>
      <c r="D32" s="454">
        <v>0</v>
      </c>
      <c r="E32" s="509">
        <v>0</v>
      </c>
      <c r="F32" s="454">
        <v>0</v>
      </c>
      <c r="G32" s="454">
        <v>0</v>
      </c>
      <c r="H32" s="509">
        <v>0</v>
      </c>
      <c r="I32" s="454">
        <v>0</v>
      </c>
      <c r="J32" s="454">
        <v>0</v>
      </c>
      <c r="K32" s="509">
        <v>0</v>
      </c>
      <c r="L32" s="454">
        <v>0</v>
      </c>
      <c r="M32" s="454">
        <v>0</v>
      </c>
      <c r="N32" s="510">
        <v>0</v>
      </c>
    </row>
    <row r="33" spans="2:14" ht="30" customHeight="1">
      <c r="B33" s="80" t="s">
        <v>119</v>
      </c>
      <c r="C33" s="460">
        <v>15</v>
      </c>
      <c r="D33" s="460">
        <v>4</v>
      </c>
      <c r="E33" s="511">
        <v>11</v>
      </c>
      <c r="F33" s="460">
        <v>1</v>
      </c>
      <c r="G33" s="460">
        <v>0</v>
      </c>
      <c r="H33" s="511">
        <v>1</v>
      </c>
      <c r="I33" s="460">
        <v>0</v>
      </c>
      <c r="J33" s="460">
        <v>0</v>
      </c>
      <c r="K33" s="511">
        <v>0</v>
      </c>
      <c r="L33" s="460">
        <v>1</v>
      </c>
      <c r="M33" s="460">
        <v>1</v>
      </c>
      <c r="N33" s="512">
        <v>0</v>
      </c>
    </row>
    <row r="34" spans="2:14" ht="30" customHeight="1">
      <c r="B34" s="81" t="s">
        <v>120</v>
      </c>
      <c r="C34" s="468">
        <v>60</v>
      </c>
      <c r="D34" s="468">
        <v>19</v>
      </c>
      <c r="E34" s="513">
        <v>41</v>
      </c>
      <c r="F34" s="468">
        <v>3</v>
      </c>
      <c r="G34" s="468">
        <v>3</v>
      </c>
      <c r="H34" s="513">
        <v>0</v>
      </c>
      <c r="I34" s="468">
        <v>0</v>
      </c>
      <c r="J34" s="468">
        <v>0</v>
      </c>
      <c r="K34" s="513">
        <v>0</v>
      </c>
      <c r="L34" s="468">
        <v>3</v>
      </c>
      <c r="M34" s="468">
        <v>2</v>
      </c>
      <c r="N34" s="514">
        <v>1</v>
      </c>
    </row>
    <row r="35" spans="2:14" ht="30" customHeight="1">
      <c r="B35" s="80" t="s">
        <v>293</v>
      </c>
      <c r="C35" s="460">
        <v>60</v>
      </c>
      <c r="D35" s="460">
        <v>19</v>
      </c>
      <c r="E35" s="511">
        <v>41</v>
      </c>
      <c r="F35" s="460">
        <v>3</v>
      </c>
      <c r="G35" s="460">
        <v>3</v>
      </c>
      <c r="H35" s="511">
        <v>0</v>
      </c>
      <c r="I35" s="460">
        <v>0</v>
      </c>
      <c r="J35" s="460">
        <v>0</v>
      </c>
      <c r="K35" s="511">
        <v>0</v>
      </c>
      <c r="L35" s="460">
        <v>3</v>
      </c>
      <c r="M35" s="460">
        <v>2</v>
      </c>
      <c r="N35" s="512">
        <v>1</v>
      </c>
    </row>
    <row r="36" spans="2:14" ht="30" customHeight="1">
      <c r="B36" s="81" t="s">
        <v>121</v>
      </c>
      <c r="C36" s="468">
        <v>74</v>
      </c>
      <c r="D36" s="468">
        <v>34</v>
      </c>
      <c r="E36" s="513">
        <v>40</v>
      </c>
      <c r="F36" s="468">
        <v>5</v>
      </c>
      <c r="G36" s="468">
        <v>5</v>
      </c>
      <c r="H36" s="513">
        <v>0</v>
      </c>
      <c r="I36" s="468">
        <v>0</v>
      </c>
      <c r="J36" s="468">
        <v>0</v>
      </c>
      <c r="K36" s="513">
        <v>0</v>
      </c>
      <c r="L36" s="468">
        <v>5</v>
      </c>
      <c r="M36" s="468">
        <v>4</v>
      </c>
      <c r="N36" s="514">
        <v>1</v>
      </c>
    </row>
    <row r="37" spans="2:14" ht="30" customHeight="1">
      <c r="B37" s="79" t="s">
        <v>122</v>
      </c>
      <c r="C37" s="454">
        <v>61</v>
      </c>
      <c r="D37" s="454">
        <v>29</v>
      </c>
      <c r="E37" s="509">
        <v>32</v>
      </c>
      <c r="F37" s="454">
        <v>4</v>
      </c>
      <c r="G37" s="454">
        <v>4</v>
      </c>
      <c r="H37" s="523">
        <v>0</v>
      </c>
      <c r="I37" s="454">
        <v>0</v>
      </c>
      <c r="J37" s="454">
        <v>0</v>
      </c>
      <c r="K37" s="509">
        <v>0</v>
      </c>
      <c r="L37" s="454">
        <v>4</v>
      </c>
      <c r="M37" s="454">
        <v>4</v>
      </c>
      <c r="N37" s="510">
        <v>0</v>
      </c>
    </row>
    <row r="38" spans="2:14" ht="30" customHeight="1" thickBot="1">
      <c r="B38" s="82" t="s">
        <v>123</v>
      </c>
      <c r="C38" s="476">
        <v>13</v>
      </c>
      <c r="D38" s="476">
        <v>5</v>
      </c>
      <c r="E38" s="515">
        <v>8</v>
      </c>
      <c r="F38" s="476">
        <v>1</v>
      </c>
      <c r="G38" s="476">
        <v>1</v>
      </c>
      <c r="H38" s="515">
        <v>0</v>
      </c>
      <c r="I38" s="476">
        <v>0</v>
      </c>
      <c r="J38" s="476">
        <v>0</v>
      </c>
      <c r="K38" s="515">
        <v>0</v>
      </c>
      <c r="L38" s="476">
        <v>1</v>
      </c>
      <c r="M38" s="476">
        <v>0</v>
      </c>
      <c r="N38" s="516">
        <v>1</v>
      </c>
    </row>
    <row r="39" spans="3:14" ht="30" customHeight="1">
      <c r="C39" s="68"/>
      <c r="D39" s="68"/>
      <c r="E39" s="68"/>
      <c r="F39" s="68"/>
      <c r="G39" s="68"/>
      <c r="H39" s="68"/>
      <c r="I39" s="885"/>
      <c r="J39" s="885"/>
      <c r="K39" s="885"/>
      <c r="L39" s="68"/>
      <c r="M39" s="68"/>
      <c r="N39" s="68"/>
    </row>
    <row r="40" spans="3:14" ht="30" customHeight="1">
      <c r="C40" s="68"/>
      <c r="D40" s="68"/>
      <c r="E40" s="68"/>
      <c r="F40" s="68"/>
      <c r="G40" s="68"/>
      <c r="H40" s="68"/>
      <c r="L40" s="68"/>
      <c r="M40" s="68"/>
      <c r="N40" s="68"/>
    </row>
  </sheetData>
  <sheetProtection/>
  <mergeCells count="5">
    <mergeCell ref="C2:E2"/>
    <mergeCell ref="F2:H2"/>
    <mergeCell ref="I2:K2"/>
    <mergeCell ref="L2:N2"/>
    <mergeCell ref="B2:B3"/>
  </mergeCells>
  <printOptions/>
  <pageMargins left="0.3937007874015748" right="0.5905511811023623" top="0.3937007874015748" bottom="1.062992125984252" header="0" footer="0.5511811023622047"/>
  <pageSetup firstPageNumber="6" useFirstPageNumber="1" horizontalDpi="600" verticalDpi="600" orientation="portrait" paperSize="9" scale="67" r:id="rId1"/>
  <headerFooter scaleWithDoc="0" alignWithMargins="0">
    <oddFooter>&amp;C&amp;16- &amp;P -</oddFooter>
  </headerFooter>
</worksheet>
</file>

<file path=xl/worksheets/sheet8.xml><?xml version="1.0" encoding="utf-8"?>
<worksheet xmlns="http://schemas.openxmlformats.org/spreadsheetml/2006/main" xmlns:r="http://schemas.openxmlformats.org/officeDocument/2006/relationships">
  <dimension ref="B1:Q40"/>
  <sheetViews>
    <sheetView showGridLines="0" zoomScale="75" zoomScaleNormal="75" zoomScalePageLayoutView="0" workbookViewId="0" topLeftCell="A1">
      <selection activeCell="A1" sqref="A1"/>
    </sheetView>
  </sheetViews>
  <sheetFormatPr defaultColWidth="9.00390625" defaultRowHeight="13.5"/>
  <cols>
    <col min="1" max="1" width="2.625" style="39" customWidth="1"/>
    <col min="2" max="2" width="17.125" style="39" customWidth="1"/>
    <col min="3" max="8" width="6.375" style="39" customWidth="1"/>
    <col min="9" max="11" width="8.125" style="39" customWidth="1"/>
    <col min="12" max="14" width="6.375" style="39" customWidth="1"/>
    <col min="15" max="17" width="6.75390625" style="39" customWidth="1"/>
    <col min="18" max="16384" width="9.00390625" style="39" customWidth="1"/>
  </cols>
  <sheetData>
    <row r="1" spans="2:17" ht="31.5" customHeight="1" thickBot="1">
      <c r="B1" s="57" t="s">
        <v>137</v>
      </c>
      <c r="Q1" s="42" t="s">
        <v>125</v>
      </c>
    </row>
    <row r="2" spans="2:17" ht="26.25" customHeight="1">
      <c r="B2" s="1533" t="s">
        <v>1086</v>
      </c>
      <c r="C2" s="1527" t="s">
        <v>587</v>
      </c>
      <c r="D2" s="1528"/>
      <c r="E2" s="1529"/>
      <c r="F2" s="1536" t="s">
        <v>604</v>
      </c>
      <c r="G2" s="1525"/>
      <c r="H2" s="1526"/>
      <c r="I2" s="1536" t="s">
        <v>605</v>
      </c>
      <c r="J2" s="1525"/>
      <c r="K2" s="1526"/>
      <c r="L2" s="1536" t="s">
        <v>606</v>
      </c>
      <c r="M2" s="1525"/>
      <c r="N2" s="1526"/>
      <c r="O2" s="1536" t="s">
        <v>588</v>
      </c>
      <c r="P2" s="1528"/>
      <c r="Q2" s="1538"/>
    </row>
    <row r="3" spans="2:17" s="62" customFormat="1" ht="26.25" customHeight="1" thickBot="1">
      <c r="B3" s="1534"/>
      <c r="C3" s="18" t="s">
        <v>5</v>
      </c>
      <c r="D3" s="18" t="s">
        <v>8</v>
      </c>
      <c r="E3" s="20" t="s">
        <v>9</v>
      </c>
      <c r="F3" s="18" t="s">
        <v>5</v>
      </c>
      <c r="G3" s="18" t="s">
        <v>8</v>
      </c>
      <c r="H3" s="20" t="s">
        <v>9</v>
      </c>
      <c r="I3" s="18" t="s">
        <v>5</v>
      </c>
      <c r="J3" s="18" t="s">
        <v>8</v>
      </c>
      <c r="K3" s="20" t="s">
        <v>9</v>
      </c>
      <c r="L3" s="18" t="s">
        <v>5</v>
      </c>
      <c r="M3" s="18" t="s">
        <v>8</v>
      </c>
      <c r="N3" s="20" t="s">
        <v>9</v>
      </c>
      <c r="O3" s="18" t="s">
        <v>5</v>
      </c>
      <c r="P3" s="18" t="s">
        <v>8</v>
      </c>
      <c r="Q3" s="717" t="s">
        <v>9</v>
      </c>
    </row>
    <row r="4" spans="2:17" s="78" customFormat="1" ht="30" customHeight="1">
      <c r="B4" s="63" t="s">
        <v>980</v>
      </c>
      <c r="C4" s="533">
        <v>1</v>
      </c>
      <c r="D4" s="64">
        <v>1</v>
      </c>
      <c r="E4" s="508">
        <v>0</v>
      </c>
      <c r="F4" s="451">
        <v>0</v>
      </c>
      <c r="G4" s="64">
        <v>0</v>
      </c>
      <c r="H4" s="508">
        <v>0</v>
      </c>
      <c r="I4" s="24">
        <v>2445</v>
      </c>
      <c r="J4" s="64">
        <v>868</v>
      </c>
      <c r="K4" s="508">
        <v>1577</v>
      </c>
      <c r="L4" s="451">
        <v>0</v>
      </c>
      <c r="M4" s="64">
        <v>0</v>
      </c>
      <c r="N4" s="508">
        <v>0</v>
      </c>
      <c r="O4" s="64">
        <v>188</v>
      </c>
      <c r="P4" s="64">
        <v>0</v>
      </c>
      <c r="Q4" s="77">
        <v>188</v>
      </c>
    </row>
    <row r="5" spans="2:17" ht="30" customHeight="1">
      <c r="B5" s="63" t="s">
        <v>987</v>
      </c>
      <c r="C5" s="533">
        <v>2</v>
      </c>
      <c r="D5" s="64">
        <v>2</v>
      </c>
      <c r="E5" s="508">
        <v>0</v>
      </c>
      <c r="F5" s="451">
        <v>0</v>
      </c>
      <c r="G5" s="64">
        <v>0</v>
      </c>
      <c r="H5" s="508">
        <v>0</v>
      </c>
      <c r="I5" s="24">
        <v>2332</v>
      </c>
      <c r="J5" s="64">
        <v>815</v>
      </c>
      <c r="K5" s="508">
        <v>1517</v>
      </c>
      <c r="L5" s="451">
        <v>0</v>
      </c>
      <c r="M5" s="64">
        <v>0</v>
      </c>
      <c r="N5" s="508">
        <v>0</v>
      </c>
      <c r="O5" s="64">
        <v>184</v>
      </c>
      <c r="P5" s="64">
        <v>0</v>
      </c>
      <c r="Q5" s="77">
        <v>184</v>
      </c>
    </row>
    <row r="6" spans="2:17" ht="30" customHeight="1">
      <c r="B6" s="79" t="s">
        <v>129</v>
      </c>
      <c r="C6" s="533">
        <v>2</v>
      </c>
      <c r="D6" s="64">
        <v>2</v>
      </c>
      <c r="E6" s="508">
        <v>0</v>
      </c>
      <c r="F6" s="451">
        <v>0</v>
      </c>
      <c r="G6" s="64">
        <v>0</v>
      </c>
      <c r="H6" s="508">
        <v>0</v>
      </c>
      <c r="I6" s="454">
        <v>2112</v>
      </c>
      <c r="J6" s="454">
        <v>729</v>
      </c>
      <c r="K6" s="509">
        <v>1383</v>
      </c>
      <c r="L6" s="451">
        <v>0</v>
      </c>
      <c r="M6" s="64">
        <v>0</v>
      </c>
      <c r="N6" s="508">
        <v>0</v>
      </c>
      <c r="O6" s="454">
        <v>162</v>
      </c>
      <c r="P6" s="64">
        <v>0</v>
      </c>
      <c r="Q6" s="510">
        <v>162</v>
      </c>
    </row>
    <row r="7" spans="2:17" ht="30" customHeight="1">
      <c r="B7" s="80" t="s">
        <v>130</v>
      </c>
      <c r="C7" s="331">
        <v>0</v>
      </c>
      <c r="D7" s="1031">
        <v>0</v>
      </c>
      <c r="E7" s="1032">
        <v>0</v>
      </c>
      <c r="F7" s="1031">
        <v>0</v>
      </c>
      <c r="G7" s="1031">
        <v>0</v>
      </c>
      <c r="H7" s="967">
        <v>0</v>
      </c>
      <c r="I7" s="460">
        <v>220</v>
      </c>
      <c r="J7" s="460">
        <v>86</v>
      </c>
      <c r="K7" s="511">
        <v>134</v>
      </c>
      <c r="L7" s="1031">
        <v>0</v>
      </c>
      <c r="M7" s="1031">
        <v>0</v>
      </c>
      <c r="N7" s="967">
        <v>0</v>
      </c>
      <c r="O7" s="460">
        <v>22</v>
      </c>
      <c r="P7" s="1031">
        <v>0</v>
      </c>
      <c r="Q7" s="512">
        <v>22</v>
      </c>
    </row>
    <row r="8" spans="2:17" ht="30" customHeight="1">
      <c r="B8" s="79" t="s">
        <v>105</v>
      </c>
      <c r="C8" s="533">
        <v>2</v>
      </c>
      <c r="D8" s="64">
        <v>2</v>
      </c>
      <c r="E8" s="508">
        <v>0</v>
      </c>
      <c r="F8" s="918">
        <v>0</v>
      </c>
      <c r="G8" s="454">
        <v>0</v>
      </c>
      <c r="H8" s="509">
        <v>0</v>
      </c>
      <c r="I8" s="454">
        <v>639</v>
      </c>
      <c r="J8" s="454">
        <v>204</v>
      </c>
      <c r="K8" s="509">
        <v>435</v>
      </c>
      <c r="L8" s="918">
        <v>0</v>
      </c>
      <c r="M8" s="454">
        <v>0</v>
      </c>
      <c r="N8" s="509">
        <v>0</v>
      </c>
      <c r="O8" s="454">
        <v>40</v>
      </c>
      <c r="P8" s="454">
        <v>0</v>
      </c>
      <c r="Q8" s="510">
        <v>40</v>
      </c>
    </row>
    <row r="9" spans="2:17" ht="30" customHeight="1">
      <c r="B9" s="79" t="s">
        <v>106</v>
      </c>
      <c r="C9" s="454">
        <v>0</v>
      </c>
      <c r="D9" s="454">
        <v>0</v>
      </c>
      <c r="E9" s="509">
        <v>0</v>
      </c>
      <c r="F9" s="457">
        <v>0</v>
      </c>
      <c r="G9" s="454">
        <v>0</v>
      </c>
      <c r="H9" s="465">
        <v>0</v>
      </c>
      <c r="I9" s="454">
        <v>125</v>
      </c>
      <c r="J9" s="454">
        <v>45</v>
      </c>
      <c r="K9" s="509">
        <v>80</v>
      </c>
      <c r="L9" s="457">
        <v>0</v>
      </c>
      <c r="M9" s="454">
        <v>0</v>
      </c>
      <c r="N9" s="465">
        <v>0</v>
      </c>
      <c r="O9" s="454">
        <v>9</v>
      </c>
      <c r="P9" s="454">
        <v>0</v>
      </c>
      <c r="Q9" s="510">
        <v>9</v>
      </c>
    </row>
    <row r="10" spans="2:17" ht="30" customHeight="1">
      <c r="B10" s="79" t="s">
        <v>107</v>
      </c>
      <c r="C10" s="454">
        <v>0</v>
      </c>
      <c r="D10" s="454">
        <v>0</v>
      </c>
      <c r="E10" s="509">
        <v>0</v>
      </c>
      <c r="F10" s="457">
        <v>0</v>
      </c>
      <c r="G10" s="454">
        <v>0</v>
      </c>
      <c r="H10" s="509">
        <v>0</v>
      </c>
      <c r="I10" s="454">
        <v>231</v>
      </c>
      <c r="J10" s="454">
        <v>93</v>
      </c>
      <c r="K10" s="509">
        <v>138</v>
      </c>
      <c r="L10" s="457">
        <v>0</v>
      </c>
      <c r="M10" s="454">
        <v>0</v>
      </c>
      <c r="N10" s="509">
        <v>0</v>
      </c>
      <c r="O10" s="454">
        <v>17</v>
      </c>
      <c r="P10" s="454">
        <v>0</v>
      </c>
      <c r="Q10" s="510">
        <v>17</v>
      </c>
    </row>
    <row r="11" spans="2:17" ht="30" customHeight="1">
      <c r="B11" s="79" t="s">
        <v>108</v>
      </c>
      <c r="C11" s="454">
        <v>0</v>
      </c>
      <c r="D11" s="454">
        <v>0</v>
      </c>
      <c r="E11" s="509">
        <v>0</v>
      </c>
      <c r="F11" s="457">
        <v>0</v>
      </c>
      <c r="G11" s="454">
        <v>0</v>
      </c>
      <c r="H11" s="509">
        <v>0</v>
      </c>
      <c r="I11" s="454">
        <v>173</v>
      </c>
      <c r="J11" s="454">
        <v>49</v>
      </c>
      <c r="K11" s="509">
        <v>124</v>
      </c>
      <c r="L11" s="457">
        <v>0</v>
      </c>
      <c r="M11" s="454">
        <v>0</v>
      </c>
      <c r="N11" s="509">
        <v>0</v>
      </c>
      <c r="O11" s="454">
        <v>17</v>
      </c>
      <c r="P11" s="454">
        <v>0</v>
      </c>
      <c r="Q11" s="510">
        <v>17</v>
      </c>
    </row>
    <row r="12" spans="2:17" ht="30" customHeight="1">
      <c r="B12" s="79" t="s">
        <v>296</v>
      </c>
      <c r="C12" s="454">
        <v>0</v>
      </c>
      <c r="D12" s="454">
        <v>0</v>
      </c>
      <c r="E12" s="509">
        <v>0</v>
      </c>
      <c r="F12" s="457">
        <v>0</v>
      </c>
      <c r="G12" s="454">
        <v>0</v>
      </c>
      <c r="H12" s="509">
        <v>0</v>
      </c>
      <c r="I12" s="454">
        <v>60</v>
      </c>
      <c r="J12" s="454">
        <v>23</v>
      </c>
      <c r="K12" s="509">
        <v>37</v>
      </c>
      <c r="L12" s="457">
        <v>0</v>
      </c>
      <c r="M12" s="454">
        <v>0</v>
      </c>
      <c r="N12" s="509">
        <v>0</v>
      </c>
      <c r="O12" s="454">
        <v>4</v>
      </c>
      <c r="P12" s="454">
        <v>0</v>
      </c>
      <c r="Q12" s="510">
        <v>4</v>
      </c>
    </row>
    <row r="13" spans="2:17" ht="30" customHeight="1">
      <c r="B13" s="79" t="s">
        <v>297</v>
      </c>
      <c r="C13" s="454">
        <v>0</v>
      </c>
      <c r="D13" s="454">
        <v>0</v>
      </c>
      <c r="E13" s="509">
        <v>0</v>
      </c>
      <c r="F13" s="457">
        <v>0</v>
      </c>
      <c r="G13" s="454">
        <v>0</v>
      </c>
      <c r="H13" s="509">
        <v>0</v>
      </c>
      <c r="I13" s="454">
        <v>110</v>
      </c>
      <c r="J13" s="454">
        <v>41</v>
      </c>
      <c r="K13" s="509">
        <v>69</v>
      </c>
      <c r="L13" s="457">
        <v>0</v>
      </c>
      <c r="M13" s="454">
        <v>0</v>
      </c>
      <c r="N13" s="509">
        <v>0</v>
      </c>
      <c r="O13" s="454">
        <v>10</v>
      </c>
      <c r="P13" s="454">
        <v>0</v>
      </c>
      <c r="Q13" s="510">
        <v>10</v>
      </c>
    </row>
    <row r="14" spans="2:17" ht="30" customHeight="1">
      <c r="B14" s="79" t="s">
        <v>298</v>
      </c>
      <c r="C14" s="454">
        <v>0</v>
      </c>
      <c r="D14" s="454">
        <v>0</v>
      </c>
      <c r="E14" s="509">
        <v>0</v>
      </c>
      <c r="F14" s="457">
        <v>0</v>
      </c>
      <c r="G14" s="454">
        <v>0</v>
      </c>
      <c r="H14" s="509">
        <v>0</v>
      </c>
      <c r="I14" s="454">
        <v>83</v>
      </c>
      <c r="J14" s="454">
        <v>24</v>
      </c>
      <c r="K14" s="509">
        <v>59</v>
      </c>
      <c r="L14" s="457">
        <v>0</v>
      </c>
      <c r="M14" s="454">
        <v>0</v>
      </c>
      <c r="N14" s="509">
        <v>0</v>
      </c>
      <c r="O14" s="454">
        <v>7</v>
      </c>
      <c r="P14" s="454">
        <v>0</v>
      </c>
      <c r="Q14" s="510">
        <v>7</v>
      </c>
    </row>
    <row r="15" spans="2:17" ht="30" customHeight="1">
      <c r="B15" s="79" t="s">
        <v>299</v>
      </c>
      <c r="C15" s="454">
        <v>0</v>
      </c>
      <c r="D15" s="454">
        <v>0</v>
      </c>
      <c r="E15" s="509">
        <v>0</v>
      </c>
      <c r="F15" s="457">
        <v>0</v>
      </c>
      <c r="G15" s="454">
        <v>0</v>
      </c>
      <c r="H15" s="509">
        <v>0</v>
      </c>
      <c r="I15" s="454">
        <v>184</v>
      </c>
      <c r="J15" s="454">
        <v>50</v>
      </c>
      <c r="K15" s="509">
        <v>134</v>
      </c>
      <c r="L15" s="457">
        <v>0</v>
      </c>
      <c r="M15" s="454">
        <v>0</v>
      </c>
      <c r="N15" s="509">
        <v>0</v>
      </c>
      <c r="O15" s="454">
        <v>14</v>
      </c>
      <c r="P15" s="454">
        <v>0</v>
      </c>
      <c r="Q15" s="510">
        <v>14</v>
      </c>
    </row>
    <row r="16" spans="2:17" ht="30" customHeight="1">
      <c r="B16" s="79" t="s">
        <v>283</v>
      </c>
      <c r="C16" s="454">
        <v>0</v>
      </c>
      <c r="D16" s="454">
        <v>0</v>
      </c>
      <c r="E16" s="509">
        <v>0</v>
      </c>
      <c r="F16" s="457">
        <v>0</v>
      </c>
      <c r="G16" s="454">
        <v>0</v>
      </c>
      <c r="H16" s="509">
        <v>0</v>
      </c>
      <c r="I16" s="454">
        <v>75</v>
      </c>
      <c r="J16" s="454">
        <v>32</v>
      </c>
      <c r="K16" s="509">
        <v>43</v>
      </c>
      <c r="L16" s="457">
        <v>0</v>
      </c>
      <c r="M16" s="454">
        <v>0</v>
      </c>
      <c r="N16" s="509">
        <v>0</v>
      </c>
      <c r="O16" s="454">
        <v>6</v>
      </c>
      <c r="P16" s="454">
        <v>0</v>
      </c>
      <c r="Q16" s="510">
        <v>6</v>
      </c>
    </row>
    <row r="17" spans="2:17" ht="30" customHeight="1">
      <c r="B17" s="79" t="s">
        <v>285</v>
      </c>
      <c r="C17" s="454">
        <v>0</v>
      </c>
      <c r="D17" s="454">
        <v>0</v>
      </c>
      <c r="E17" s="509">
        <v>0</v>
      </c>
      <c r="F17" s="457">
        <v>0</v>
      </c>
      <c r="G17" s="454">
        <v>0</v>
      </c>
      <c r="H17" s="509">
        <v>0</v>
      </c>
      <c r="I17" s="454">
        <v>227</v>
      </c>
      <c r="J17" s="454">
        <v>98</v>
      </c>
      <c r="K17" s="509">
        <v>129</v>
      </c>
      <c r="L17" s="457">
        <v>0</v>
      </c>
      <c r="M17" s="454">
        <v>0</v>
      </c>
      <c r="N17" s="509">
        <v>0</v>
      </c>
      <c r="O17" s="454">
        <v>20</v>
      </c>
      <c r="P17" s="454">
        <v>0</v>
      </c>
      <c r="Q17" s="510">
        <v>20</v>
      </c>
    </row>
    <row r="18" spans="2:17" ht="30" customHeight="1">
      <c r="B18" s="79" t="s">
        <v>287</v>
      </c>
      <c r="C18" s="454">
        <v>0</v>
      </c>
      <c r="D18" s="454">
        <v>0</v>
      </c>
      <c r="E18" s="509">
        <v>0</v>
      </c>
      <c r="F18" s="457">
        <v>0</v>
      </c>
      <c r="G18" s="454">
        <v>0</v>
      </c>
      <c r="H18" s="509">
        <v>0</v>
      </c>
      <c r="I18" s="454">
        <v>82</v>
      </c>
      <c r="J18" s="454">
        <v>24</v>
      </c>
      <c r="K18" s="509">
        <v>58</v>
      </c>
      <c r="L18" s="457">
        <v>0</v>
      </c>
      <c r="M18" s="454">
        <v>0</v>
      </c>
      <c r="N18" s="509">
        <v>0</v>
      </c>
      <c r="O18" s="454">
        <v>8</v>
      </c>
      <c r="P18" s="454">
        <v>0</v>
      </c>
      <c r="Q18" s="510">
        <v>8</v>
      </c>
    </row>
    <row r="19" spans="2:17" ht="30" customHeight="1">
      <c r="B19" s="79" t="s">
        <v>289</v>
      </c>
      <c r="C19" s="454">
        <v>0</v>
      </c>
      <c r="D19" s="454">
        <v>0</v>
      </c>
      <c r="E19" s="509">
        <v>0</v>
      </c>
      <c r="F19" s="457">
        <v>0</v>
      </c>
      <c r="G19" s="454">
        <v>0</v>
      </c>
      <c r="H19" s="509">
        <v>0</v>
      </c>
      <c r="I19" s="454">
        <v>54</v>
      </c>
      <c r="J19" s="454">
        <v>18</v>
      </c>
      <c r="K19" s="509">
        <v>36</v>
      </c>
      <c r="L19" s="457">
        <v>0</v>
      </c>
      <c r="M19" s="454">
        <v>0</v>
      </c>
      <c r="N19" s="509">
        <v>0</v>
      </c>
      <c r="O19" s="454">
        <v>3</v>
      </c>
      <c r="P19" s="454">
        <v>0</v>
      </c>
      <c r="Q19" s="510">
        <v>3</v>
      </c>
    </row>
    <row r="20" spans="2:17" ht="30" customHeight="1">
      <c r="B20" s="80" t="s">
        <v>291</v>
      </c>
      <c r="C20" s="459">
        <v>0</v>
      </c>
      <c r="D20" s="460">
        <v>0</v>
      </c>
      <c r="E20" s="466">
        <v>0</v>
      </c>
      <c r="F20" s="457">
        <v>0</v>
      </c>
      <c r="G20" s="460">
        <v>0</v>
      </c>
      <c r="H20" s="511">
        <v>0</v>
      </c>
      <c r="I20" s="460">
        <v>69</v>
      </c>
      <c r="J20" s="460">
        <v>28</v>
      </c>
      <c r="K20" s="511">
        <v>41</v>
      </c>
      <c r="L20" s="463">
        <v>0</v>
      </c>
      <c r="M20" s="460">
        <v>0</v>
      </c>
      <c r="N20" s="511">
        <v>0</v>
      </c>
      <c r="O20" s="460">
        <v>7</v>
      </c>
      <c r="P20" s="460">
        <v>0</v>
      </c>
      <c r="Q20" s="512">
        <v>7</v>
      </c>
    </row>
    <row r="21" spans="2:17" ht="30" customHeight="1">
      <c r="B21" s="81" t="s">
        <v>109</v>
      </c>
      <c r="C21" s="1033">
        <v>0</v>
      </c>
      <c r="D21" s="517">
        <v>0</v>
      </c>
      <c r="E21" s="605">
        <v>0</v>
      </c>
      <c r="F21" s="780">
        <v>0</v>
      </c>
      <c r="G21" s="517">
        <v>0</v>
      </c>
      <c r="H21" s="470">
        <v>0</v>
      </c>
      <c r="I21" s="468">
        <v>8</v>
      </c>
      <c r="J21" s="468">
        <v>3</v>
      </c>
      <c r="K21" s="513">
        <v>5</v>
      </c>
      <c r="L21" s="780">
        <v>0</v>
      </c>
      <c r="M21" s="517">
        <v>0</v>
      </c>
      <c r="N21" s="470">
        <v>0</v>
      </c>
      <c r="O21" s="468">
        <v>1</v>
      </c>
      <c r="P21" s="520">
        <v>0</v>
      </c>
      <c r="Q21" s="514">
        <v>1</v>
      </c>
    </row>
    <row r="22" spans="2:17" ht="30" customHeight="1">
      <c r="B22" s="80" t="s">
        <v>110</v>
      </c>
      <c r="C22" s="1034">
        <v>0</v>
      </c>
      <c r="D22" s="460">
        <v>0</v>
      </c>
      <c r="E22" s="511">
        <v>0</v>
      </c>
      <c r="F22" s="893">
        <v>0</v>
      </c>
      <c r="G22" s="460">
        <v>0</v>
      </c>
      <c r="H22" s="511">
        <v>0</v>
      </c>
      <c r="I22" s="460">
        <v>8</v>
      </c>
      <c r="J22" s="460">
        <v>3</v>
      </c>
      <c r="K22" s="511">
        <v>5</v>
      </c>
      <c r="L22" s="893">
        <v>0</v>
      </c>
      <c r="M22" s="460">
        <v>0</v>
      </c>
      <c r="N22" s="511">
        <v>0</v>
      </c>
      <c r="O22" s="460">
        <v>1</v>
      </c>
      <c r="P22" s="460">
        <v>0</v>
      </c>
      <c r="Q22" s="512">
        <v>1</v>
      </c>
    </row>
    <row r="23" spans="2:17" ht="30" customHeight="1">
      <c r="B23" s="81" t="s">
        <v>111</v>
      </c>
      <c r="C23" s="1035">
        <v>0</v>
      </c>
      <c r="D23" s="517">
        <v>0</v>
      </c>
      <c r="E23" s="470">
        <v>0</v>
      </c>
      <c r="F23" s="780">
        <v>0</v>
      </c>
      <c r="G23" s="517">
        <v>0</v>
      </c>
      <c r="H23" s="470">
        <v>0</v>
      </c>
      <c r="I23" s="468">
        <v>6</v>
      </c>
      <c r="J23" s="468">
        <v>1</v>
      </c>
      <c r="K23" s="513">
        <v>5</v>
      </c>
      <c r="L23" s="780">
        <v>0</v>
      </c>
      <c r="M23" s="517">
        <v>0</v>
      </c>
      <c r="N23" s="470">
        <v>0</v>
      </c>
      <c r="O23" s="468">
        <v>1</v>
      </c>
      <c r="P23" s="520">
        <v>0</v>
      </c>
      <c r="Q23" s="514">
        <v>1</v>
      </c>
    </row>
    <row r="24" spans="2:17" ht="30" customHeight="1">
      <c r="B24" s="80" t="s">
        <v>112</v>
      </c>
      <c r="C24" s="1034">
        <v>0</v>
      </c>
      <c r="D24" s="460">
        <v>0</v>
      </c>
      <c r="E24" s="511">
        <v>0</v>
      </c>
      <c r="F24" s="893">
        <v>0</v>
      </c>
      <c r="G24" s="460">
        <v>0</v>
      </c>
      <c r="H24" s="511">
        <v>0</v>
      </c>
      <c r="I24" s="460">
        <v>6</v>
      </c>
      <c r="J24" s="460">
        <v>1</v>
      </c>
      <c r="K24" s="511">
        <v>5</v>
      </c>
      <c r="L24" s="893">
        <v>0</v>
      </c>
      <c r="M24" s="460">
        <v>0</v>
      </c>
      <c r="N24" s="511">
        <v>0</v>
      </c>
      <c r="O24" s="460">
        <v>1</v>
      </c>
      <c r="P24" s="460">
        <v>0</v>
      </c>
      <c r="Q24" s="512">
        <v>1</v>
      </c>
    </row>
    <row r="25" spans="2:17" ht="30" customHeight="1">
      <c r="B25" s="81" t="s">
        <v>113</v>
      </c>
      <c r="C25" s="1035">
        <v>0</v>
      </c>
      <c r="D25" s="517">
        <v>0</v>
      </c>
      <c r="E25" s="470">
        <v>0</v>
      </c>
      <c r="F25" s="395">
        <v>0</v>
      </c>
      <c r="G25" s="517">
        <v>0</v>
      </c>
      <c r="H25" s="470">
        <v>0</v>
      </c>
      <c r="I25" s="468">
        <v>74</v>
      </c>
      <c r="J25" s="469">
        <v>29</v>
      </c>
      <c r="K25" s="472">
        <v>45</v>
      </c>
      <c r="L25" s="395">
        <v>0</v>
      </c>
      <c r="M25" s="517">
        <v>0</v>
      </c>
      <c r="N25" s="470">
        <v>0</v>
      </c>
      <c r="O25" s="468">
        <v>9</v>
      </c>
      <c r="P25" s="520">
        <v>0</v>
      </c>
      <c r="Q25" s="514">
        <v>9</v>
      </c>
    </row>
    <row r="26" spans="2:17" ht="30" customHeight="1">
      <c r="B26" s="79" t="s">
        <v>114</v>
      </c>
      <c r="C26" s="454">
        <v>0</v>
      </c>
      <c r="D26" s="454">
        <v>0</v>
      </c>
      <c r="E26" s="509">
        <v>0</v>
      </c>
      <c r="F26" s="918">
        <v>0</v>
      </c>
      <c r="G26" s="454">
        <v>0</v>
      </c>
      <c r="H26" s="509">
        <v>0</v>
      </c>
      <c r="I26" s="454">
        <v>9</v>
      </c>
      <c r="J26" s="454">
        <v>3</v>
      </c>
      <c r="K26" s="509">
        <v>6</v>
      </c>
      <c r="L26" s="918">
        <v>0</v>
      </c>
      <c r="M26" s="454">
        <v>0</v>
      </c>
      <c r="N26" s="509">
        <v>0</v>
      </c>
      <c r="O26" s="454">
        <v>1</v>
      </c>
      <c r="P26" s="454">
        <v>0</v>
      </c>
      <c r="Q26" s="510">
        <v>1</v>
      </c>
    </row>
    <row r="27" spans="2:17" ht="30" customHeight="1">
      <c r="B27" s="79" t="s">
        <v>295</v>
      </c>
      <c r="C27" s="454">
        <v>0</v>
      </c>
      <c r="D27" s="454">
        <v>0</v>
      </c>
      <c r="E27" s="509">
        <v>0</v>
      </c>
      <c r="F27" s="457">
        <v>0</v>
      </c>
      <c r="G27" s="454">
        <v>0</v>
      </c>
      <c r="H27" s="509">
        <v>0</v>
      </c>
      <c r="I27" s="454">
        <v>47</v>
      </c>
      <c r="J27" s="454">
        <v>19</v>
      </c>
      <c r="K27" s="509">
        <v>28</v>
      </c>
      <c r="L27" s="457">
        <v>0</v>
      </c>
      <c r="M27" s="454">
        <v>0</v>
      </c>
      <c r="N27" s="509">
        <v>0</v>
      </c>
      <c r="O27" s="454">
        <v>6</v>
      </c>
      <c r="P27" s="454">
        <v>0</v>
      </c>
      <c r="Q27" s="510">
        <v>6</v>
      </c>
    </row>
    <row r="28" spans="2:17" ht="30" customHeight="1">
      <c r="B28" s="80" t="s">
        <v>281</v>
      </c>
      <c r="C28" s="459">
        <v>0</v>
      </c>
      <c r="D28" s="460">
        <v>0</v>
      </c>
      <c r="E28" s="511">
        <v>0</v>
      </c>
      <c r="F28" s="463">
        <v>0</v>
      </c>
      <c r="G28" s="460">
        <v>0</v>
      </c>
      <c r="H28" s="511">
        <v>0</v>
      </c>
      <c r="I28" s="460">
        <v>18</v>
      </c>
      <c r="J28" s="460">
        <v>7</v>
      </c>
      <c r="K28" s="511">
        <v>11</v>
      </c>
      <c r="L28" s="463">
        <v>0</v>
      </c>
      <c r="M28" s="460">
        <v>0</v>
      </c>
      <c r="N28" s="511">
        <v>0</v>
      </c>
      <c r="O28" s="460">
        <v>2</v>
      </c>
      <c r="P28" s="460">
        <v>0</v>
      </c>
      <c r="Q28" s="512">
        <v>2</v>
      </c>
    </row>
    <row r="29" spans="2:17" ht="30" customHeight="1">
      <c r="B29" s="81" t="s">
        <v>115</v>
      </c>
      <c r="C29" s="1035">
        <v>0</v>
      </c>
      <c r="D29" s="517">
        <v>0</v>
      </c>
      <c r="E29" s="470">
        <v>0</v>
      </c>
      <c r="F29" s="395">
        <v>0</v>
      </c>
      <c r="G29" s="517">
        <v>0</v>
      </c>
      <c r="H29" s="470">
        <v>0</v>
      </c>
      <c r="I29" s="468">
        <v>37</v>
      </c>
      <c r="J29" s="468">
        <v>15</v>
      </c>
      <c r="K29" s="513">
        <v>22</v>
      </c>
      <c r="L29" s="395">
        <v>0</v>
      </c>
      <c r="M29" s="517">
        <v>0</v>
      </c>
      <c r="N29" s="470">
        <v>0</v>
      </c>
      <c r="O29" s="468">
        <v>3</v>
      </c>
      <c r="P29" s="520">
        <v>0</v>
      </c>
      <c r="Q29" s="514">
        <v>3</v>
      </c>
    </row>
    <row r="30" spans="2:17" ht="30" customHeight="1">
      <c r="B30" s="79" t="s">
        <v>116</v>
      </c>
      <c r="C30" s="454">
        <v>0</v>
      </c>
      <c r="D30" s="454">
        <v>0</v>
      </c>
      <c r="E30" s="509">
        <v>0</v>
      </c>
      <c r="F30" s="918">
        <v>0</v>
      </c>
      <c r="G30" s="454">
        <v>0</v>
      </c>
      <c r="H30" s="509">
        <v>0</v>
      </c>
      <c r="I30" s="454">
        <v>16</v>
      </c>
      <c r="J30" s="454">
        <v>7</v>
      </c>
      <c r="K30" s="509">
        <v>9</v>
      </c>
      <c r="L30" s="918">
        <v>0</v>
      </c>
      <c r="M30" s="454">
        <v>0</v>
      </c>
      <c r="N30" s="509">
        <v>0</v>
      </c>
      <c r="O30" s="918">
        <v>1</v>
      </c>
      <c r="P30" s="454">
        <v>0</v>
      </c>
      <c r="Q30" s="510">
        <v>1</v>
      </c>
    </row>
    <row r="31" spans="2:17" ht="30" customHeight="1">
      <c r="B31" s="79" t="s">
        <v>117</v>
      </c>
      <c r="C31" s="454">
        <v>0</v>
      </c>
      <c r="D31" s="454">
        <v>0</v>
      </c>
      <c r="E31" s="509">
        <v>0</v>
      </c>
      <c r="F31" s="457">
        <v>0</v>
      </c>
      <c r="G31" s="454">
        <v>0</v>
      </c>
      <c r="H31" s="509">
        <v>0</v>
      </c>
      <c r="I31" s="454">
        <v>10</v>
      </c>
      <c r="J31" s="454">
        <v>5</v>
      </c>
      <c r="K31" s="509">
        <v>5</v>
      </c>
      <c r="L31" s="457">
        <v>0</v>
      </c>
      <c r="M31" s="454">
        <v>0</v>
      </c>
      <c r="N31" s="509">
        <v>0</v>
      </c>
      <c r="O31" s="457">
        <v>1</v>
      </c>
      <c r="P31" s="454">
        <v>0</v>
      </c>
      <c r="Q31" s="510">
        <v>1</v>
      </c>
    </row>
    <row r="32" spans="2:17" ht="30" customHeight="1">
      <c r="B32" s="79" t="s">
        <v>118</v>
      </c>
      <c r="C32" s="454">
        <v>0</v>
      </c>
      <c r="D32" s="454">
        <v>0</v>
      </c>
      <c r="E32" s="509">
        <v>0</v>
      </c>
      <c r="F32" s="457">
        <v>0</v>
      </c>
      <c r="G32" s="454">
        <v>0</v>
      </c>
      <c r="H32" s="509">
        <v>0</v>
      </c>
      <c r="I32" s="454">
        <v>0</v>
      </c>
      <c r="J32" s="454">
        <v>0</v>
      </c>
      <c r="K32" s="509">
        <v>0</v>
      </c>
      <c r="L32" s="457">
        <v>0</v>
      </c>
      <c r="M32" s="454">
        <v>0</v>
      </c>
      <c r="N32" s="509">
        <v>0</v>
      </c>
      <c r="O32" s="457">
        <v>0</v>
      </c>
      <c r="P32" s="454">
        <v>0</v>
      </c>
      <c r="Q32" s="510">
        <v>0</v>
      </c>
    </row>
    <row r="33" spans="2:17" ht="30" customHeight="1">
      <c r="B33" s="80" t="s">
        <v>119</v>
      </c>
      <c r="C33" s="594">
        <v>0</v>
      </c>
      <c r="D33" s="460">
        <v>0</v>
      </c>
      <c r="E33" s="511">
        <v>0</v>
      </c>
      <c r="F33" s="463">
        <v>0</v>
      </c>
      <c r="G33" s="460">
        <v>0</v>
      </c>
      <c r="H33" s="511">
        <v>0</v>
      </c>
      <c r="I33" s="460">
        <v>11</v>
      </c>
      <c r="J33" s="460">
        <v>3</v>
      </c>
      <c r="K33" s="511">
        <v>8</v>
      </c>
      <c r="L33" s="463">
        <v>0</v>
      </c>
      <c r="M33" s="460">
        <v>0</v>
      </c>
      <c r="N33" s="511">
        <v>0</v>
      </c>
      <c r="O33" s="463">
        <v>1</v>
      </c>
      <c r="P33" s="460">
        <v>0</v>
      </c>
      <c r="Q33" s="512">
        <v>1</v>
      </c>
    </row>
    <row r="34" spans="2:17" ht="30" customHeight="1">
      <c r="B34" s="81" t="s">
        <v>120</v>
      </c>
      <c r="C34" s="1035">
        <v>0</v>
      </c>
      <c r="D34" s="517">
        <v>0</v>
      </c>
      <c r="E34" s="470">
        <v>0</v>
      </c>
      <c r="F34" s="395">
        <v>0</v>
      </c>
      <c r="G34" s="517">
        <v>0</v>
      </c>
      <c r="H34" s="470">
        <v>0</v>
      </c>
      <c r="I34" s="468">
        <v>45</v>
      </c>
      <c r="J34" s="468">
        <v>14</v>
      </c>
      <c r="K34" s="513">
        <v>31</v>
      </c>
      <c r="L34" s="395">
        <v>0</v>
      </c>
      <c r="M34" s="517">
        <v>0</v>
      </c>
      <c r="N34" s="470">
        <v>0</v>
      </c>
      <c r="O34" s="468">
        <v>3</v>
      </c>
      <c r="P34" s="520">
        <v>0</v>
      </c>
      <c r="Q34" s="514">
        <v>3</v>
      </c>
    </row>
    <row r="35" spans="2:17" ht="30" customHeight="1">
      <c r="B35" s="80" t="s">
        <v>293</v>
      </c>
      <c r="C35" s="1036">
        <v>0</v>
      </c>
      <c r="D35" s="518">
        <v>0</v>
      </c>
      <c r="E35" s="606">
        <v>0</v>
      </c>
      <c r="F35" s="893">
        <v>0</v>
      </c>
      <c r="G35" s="518">
        <v>0</v>
      </c>
      <c r="H35" s="519">
        <v>0</v>
      </c>
      <c r="I35" s="460">
        <v>45</v>
      </c>
      <c r="J35" s="460">
        <v>14</v>
      </c>
      <c r="K35" s="511">
        <v>31</v>
      </c>
      <c r="L35" s="893">
        <v>0</v>
      </c>
      <c r="M35" s="518">
        <v>0</v>
      </c>
      <c r="N35" s="519">
        <v>0</v>
      </c>
      <c r="O35" s="893">
        <v>3</v>
      </c>
      <c r="P35" s="518">
        <v>0</v>
      </c>
      <c r="Q35" s="915">
        <v>3</v>
      </c>
    </row>
    <row r="36" spans="2:17" ht="30" customHeight="1">
      <c r="B36" s="81" t="s">
        <v>121</v>
      </c>
      <c r="C36" s="1035">
        <v>0</v>
      </c>
      <c r="D36" s="517">
        <v>0</v>
      </c>
      <c r="E36" s="605">
        <v>0</v>
      </c>
      <c r="F36" s="395">
        <v>0</v>
      </c>
      <c r="G36" s="517">
        <v>0</v>
      </c>
      <c r="H36" s="470">
        <v>0</v>
      </c>
      <c r="I36" s="468">
        <v>50</v>
      </c>
      <c r="J36" s="468">
        <v>24</v>
      </c>
      <c r="K36" s="513">
        <v>26</v>
      </c>
      <c r="L36" s="395">
        <v>0</v>
      </c>
      <c r="M36" s="517">
        <v>0</v>
      </c>
      <c r="N36" s="470">
        <v>0</v>
      </c>
      <c r="O36" s="468">
        <v>5</v>
      </c>
      <c r="P36" s="520">
        <v>0</v>
      </c>
      <c r="Q36" s="514">
        <v>5</v>
      </c>
    </row>
    <row r="37" spans="2:17" ht="30" customHeight="1">
      <c r="B37" s="79" t="s">
        <v>122</v>
      </c>
      <c r="C37" s="454">
        <v>0</v>
      </c>
      <c r="D37" s="454">
        <v>0</v>
      </c>
      <c r="E37" s="509">
        <v>0</v>
      </c>
      <c r="F37" s="457">
        <v>0</v>
      </c>
      <c r="G37" s="454">
        <v>0</v>
      </c>
      <c r="H37" s="509">
        <v>0</v>
      </c>
      <c r="I37" s="454">
        <v>41</v>
      </c>
      <c r="J37" s="454">
        <v>20</v>
      </c>
      <c r="K37" s="509">
        <v>21</v>
      </c>
      <c r="L37" s="457">
        <v>0</v>
      </c>
      <c r="M37" s="454">
        <v>0</v>
      </c>
      <c r="N37" s="509">
        <v>0</v>
      </c>
      <c r="O37" s="454">
        <v>4</v>
      </c>
      <c r="P37" s="454">
        <v>0</v>
      </c>
      <c r="Q37" s="510">
        <v>4</v>
      </c>
    </row>
    <row r="38" spans="2:17" ht="30" customHeight="1" thickBot="1">
      <c r="B38" s="82" t="s">
        <v>123</v>
      </c>
      <c r="C38" s="1037">
        <v>0</v>
      </c>
      <c r="D38" s="476">
        <v>0</v>
      </c>
      <c r="E38" s="515">
        <v>0</v>
      </c>
      <c r="F38" s="480">
        <v>0</v>
      </c>
      <c r="G38" s="476">
        <v>0</v>
      </c>
      <c r="H38" s="515">
        <v>0</v>
      </c>
      <c r="I38" s="476">
        <v>9</v>
      </c>
      <c r="J38" s="476">
        <v>4</v>
      </c>
      <c r="K38" s="515">
        <v>5</v>
      </c>
      <c r="L38" s="480">
        <v>0</v>
      </c>
      <c r="M38" s="476">
        <v>0</v>
      </c>
      <c r="N38" s="515">
        <v>0</v>
      </c>
      <c r="O38" s="476">
        <v>1</v>
      </c>
      <c r="P38" s="476">
        <v>0</v>
      </c>
      <c r="Q38" s="516">
        <v>1</v>
      </c>
    </row>
    <row r="39" spans="9:17" ht="30" customHeight="1">
      <c r="I39" s="68"/>
      <c r="J39" s="68"/>
      <c r="K39" s="68"/>
      <c r="Q39" s="68"/>
    </row>
    <row r="40" spans="9:17" ht="30" customHeight="1">
      <c r="I40" s="68"/>
      <c r="J40" s="68"/>
      <c r="K40" s="68"/>
      <c r="Q40" s="68"/>
    </row>
    <row r="41" ht="30" customHeight="1"/>
    <row r="42" ht="30" customHeight="1"/>
    <row r="43" ht="30" customHeight="1"/>
  </sheetData>
  <sheetProtection/>
  <mergeCells count="6">
    <mergeCell ref="B2:B3"/>
    <mergeCell ref="F2:H2"/>
    <mergeCell ref="L2:N2"/>
    <mergeCell ref="I2:K2"/>
    <mergeCell ref="O2:Q2"/>
    <mergeCell ref="C2:E2"/>
  </mergeCells>
  <printOptions horizontalCentered="1"/>
  <pageMargins left="0.5905511811023623" right="0.3937007874015748" top="0.3937007874015748" bottom="0.8267716535433072" header="0" footer="0.4330708661417323"/>
  <pageSetup firstPageNumber="7" useFirstPageNumber="1" horizontalDpi="600" verticalDpi="600" orientation="portrait" paperSize="9" scale="67" r:id="rId1"/>
  <headerFooter scaleWithDoc="0" alignWithMargins="0">
    <oddFooter>&amp;C&amp;16- &amp;P -</oddFooter>
  </headerFooter>
</worksheet>
</file>

<file path=xl/worksheets/sheet9.xml><?xml version="1.0" encoding="utf-8"?>
<worksheet xmlns="http://schemas.openxmlformats.org/spreadsheetml/2006/main" xmlns:r="http://schemas.openxmlformats.org/officeDocument/2006/relationships">
  <dimension ref="B1:O40"/>
  <sheetViews>
    <sheetView showGridLines="0" zoomScale="75" zoomScaleNormal="75" zoomScalePageLayoutView="0" workbookViewId="0" topLeftCell="A1">
      <selection activeCell="A1" sqref="A1"/>
    </sheetView>
  </sheetViews>
  <sheetFormatPr defaultColWidth="9.00390625" defaultRowHeight="13.5"/>
  <cols>
    <col min="1" max="1" width="2.625" style="39" customWidth="1"/>
    <col min="2" max="2" width="17.125" style="39" customWidth="1"/>
    <col min="3" max="11" width="6.375" style="39" customWidth="1"/>
    <col min="12" max="15" width="10.875" style="39" customWidth="1"/>
    <col min="16" max="16384" width="9.00390625" style="39" customWidth="1"/>
  </cols>
  <sheetData>
    <row r="1" spans="2:15" ht="31.5" customHeight="1" thickBot="1">
      <c r="B1" s="57" t="s">
        <v>137</v>
      </c>
      <c r="O1" s="42" t="s">
        <v>125</v>
      </c>
    </row>
    <row r="2" spans="2:15" ht="26.25" customHeight="1">
      <c r="B2" s="1533" t="s">
        <v>1086</v>
      </c>
      <c r="C2" s="1527" t="s">
        <v>608</v>
      </c>
      <c r="D2" s="1528"/>
      <c r="E2" s="1529"/>
      <c r="F2" s="1536" t="s">
        <v>307</v>
      </c>
      <c r="G2" s="1525"/>
      <c r="H2" s="1526"/>
      <c r="I2" s="1536" t="s">
        <v>607</v>
      </c>
      <c r="J2" s="1525"/>
      <c r="K2" s="1526"/>
      <c r="L2" s="1536" t="s">
        <v>140</v>
      </c>
      <c r="M2" s="1528"/>
      <c r="N2" s="1528"/>
      <c r="O2" s="1538"/>
    </row>
    <row r="3" spans="2:15" s="62" customFormat="1" ht="26.25" customHeight="1" thickBot="1">
      <c r="B3" s="1534"/>
      <c r="C3" s="18" t="s">
        <v>5</v>
      </c>
      <c r="D3" s="18" t="s">
        <v>8</v>
      </c>
      <c r="E3" s="20" t="s">
        <v>9</v>
      </c>
      <c r="F3" s="18" t="s">
        <v>5</v>
      </c>
      <c r="G3" s="18" t="s">
        <v>8</v>
      </c>
      <c r="H3" s="20" t="s">
        <v>9</v>
      </c>
      <c r="I3" s="18" t="s">
        <v>5</v>
      </c>
      <c r="J3" s="18" t="s">
        <v>8</v>
      </c>
      <c r="K3" s="20" t="s">
        <v>9</v>
      </c>
      <c r="L3" s="18" t="s">
        <v>141</v>
      </c>
      <c r="M3" s="169" t="s">
        <v>142</v>
      </c>
      <c r="N3" s="738" t="s">
        <v>143</v>
      </c>
      <c r="O3" s="733" t="s">
        <v>870</v>
      </c>
    </row>
    <row r="4" spans="2:15" s="78" customFormat="1" ht="30" customHeight="1">
      <c r="B4" s="63" t="s">
        <v>980</v>
      </c>
      <c r="C4" s="533">
        <v>26</v>
      </c>
      <c r="D4" s="448">
        <v>0</v>
      </c>
      <c r="E4" s="508">
        <v>26</v>
      </c>
      <c r="F4" s="64">
        <v>43</v>
      </c>
      <c r="G4" s="448">
        <v>0</v>
      </c>
      <c r="H4" s="508">
        <v>43</v>
      </c>
      <c r="I4" s="64">
        <v>250</v>
      </c>
      <c r="J4" s="64">
        <v>77</v>
      </c>
      <c r="K4" s="508">
        <v>173</v>
      </c>
      <c r="L4" s="1259">
        <v>201</v>
      </c>
      <c r="M4" s="1260">
        <v>535</v>
      </c>
      <c r="N4" s="1260">
        <v>202</v>
      </c>
      <c r="O4" s="1261">
        <v>77</v>
      </c>
    </row>
    <row r="5" spans="2:15" ht="30" customHeight="1">
      <c r="B5" s="63" t="s">
        <v>987</v>
      </c>
      <c r="C5" s="533">
        <v>28</v>
      </c>
      <c r="D5" s="448">
        <v>0</v>
      </c>
      <c r="E5" s="508">
        <v>28</v>
      </c>
      <c r="F5" s="64">
        <v>43</v>
      </c>
      <c r="G5" s="448">
        <v>0</v>
      </c>
      <c r="H5" s="508">
        <v>43</v>
      </c>
      <c r="I5" s="64">
        <v>279</v>
      </c>
      <c r="J5" s="64">
        <v>101</v>
      </c>
      <c r="K5" s="508">
        <v>178</v>
      </c>
      <c r="L5" s="1259">
        <v>198</v>
      </c>
      <c r="M5" s="1260">
        <v>499</v>
      </c>
      <c r="N5" s="1260">
        <v>199</v>
      </c>
      <c r="O5" s="1261">
        <v>78</v>
      </c>
    </row>
    <row r="6" spans="2:15" ht="30" customHeight="1">
      <c r="B6" s="79" t="s">
        <v>129</v>
      </c>
      <c r="C6" s="1029">
        <v>26</v>
      </c>
      <c r="D6" s="1052">
        <v>0</v>
      </c>
      <c r="E6" s="1030">
        <v>26</v>
      </c>
      <c r="F6" s="1029">
        <v>37</v>
      </c>
      <c r="G6" s="1052">
        <v>0</v>
      </c>
      <c r="H6" s="1030">
        <v>37</v>
      </c>
      <c r="I6" s="1029">
        <v>255</v>
      </c>
      <c r="J6" s="1029">
        <v>97</v>
      </c>
      <c r="K6" s="1030">
        <v>158</v>
      </c>
      <c r="L6" s="1262">
        <v>176</v>
      </c>
      <c r="M6" s="994">
        <v>454</v>
      </c>
      <c r="N6" s="994">
        <v>177</v>
      </c>
      <c r="O6" s="1263">
        <v>73</v>
      </c>
    </row>
    <row r="7" spans="2:15" ht="30" customHeight="1">
      <c r="B7" s="80" t="s">
        <v>130</v>
      </c>
      <c r="C7" s="1216">
        <v>2</v>
      </c>
      <c r="D7" s="1214">
        <v>0</v>
      </c>
      <c r="E7" s="1215">
        <v>2</v>
      </c>
      <c r="F7" s="1216">
        <v>6</v>
      </c>
      <c r="G7" s="1214">
        <v>0</v>
      </c>
      <c r="H7" s="1215">
        <v>6</v>
      </c>
      <c r="I7" s="1216">
        <v>24</v>
      </c>
      <c r="J7" s="1216">
        <v>4</v>
      </c>
      <c r="K7" s="1215">
        <v>20</v>
      </c>
      <c r="L7" s="1264">
        <v>22</v>
      </c>
      <c r="M7" s="995">
        <v>45</v>
      </c>
      <c r="N7" s="995">
        <v>22</v>
      </c>
      <c r="O7" s="1265">
        <v>5</v>
      </c>
    </row>
    <row r="8" spans="2:15" ht="30" customHeight="1">
      <c r="B8" s="79" t="s">
        <v>105</v>
      </c>
      <c r="C8" s="454">
        <v>7</v>
      </c>
      <c r="D8" s="454">
        <v>0</v>
      </c>
      <c r="E8" s="509">
        <v>7</v>
      </c>
      <c r="F8" s="454">
        <v>15</v>
      </c>
      <c r="G8" s="454">
        <v>0</v>
      </c>
      <c r="H8" s="509">
        <v>15</v>
      </c>
      <c r="I8" s="454">
        <v>103</v>
      </c>
      <c r="J8" s="454">
        <v>41</v>
      </c>
      <c r="K8" s="509">
        <v>62</v>
      </c>
      <c r="L8" s="1262">
        <v>42</v>
      </c>
      <c r="M8" s="994">
        <v>169</v>
      </c>
      <c r="N8" s="994">
        <v>43</v>
      </c>
      <c r="O8" s="1263">
        <v>30</v>
      </c>
    </row>
    <row r="9" spans="2:15" ht="30" customHeight="1">
      <c r="B9" s="79" t="s">
        <v>106</v>
      </c>
      <c r="C9" s="454">
        <v>5</v>
      </c>
      <c r="D9" s="454">
        <v>0</v>
      </c>
      <c r="E9" s="509">
        <v>5</v>
      </c>
      <c r="F9" s="454">
        <v>2</v>
      </c>
      <c r="G9" s="454">
        <v>0</v>
      </c>
      <c r="H9" s="509">
        <v>2</v>
      </c>
      <c r="I9" s="454">
        <v>12</v>
      </c>
      <c r="J9" s="454">
        <v>5</v>
      </c>
      <c r="K9" s="509">
        <v>7</v>
      </c>
      <c r="L9" s="1262">
        <v>12</v>
      </c>
      <c r="M9" s="994">
        <v>29</v>
      </c>
      <c r="N9" s="994">
        <v>12</v>
      </c>
      <c r="O9" s="1263">
        <v>7</v>
      </c>
    </row>
    <row r="10" spans="2:15" ht="30" customHeight="1">
      <c r="B10" s="79" t="s">
        <v>107</v>
      </c>
      <c r="C10" s="454">
        <v>0</v>
      </c>
      <c r="D10" s="454">
        <v>0</v>
      </c>
      <c r="E10" s="509">
        <v>0</v>
      </c>
      <c r="F10" s="454">
        <v>3</v>
      </c>
      <c r="G10" s="454">
        <v>0</v>
      </c>
      <c r="H10" s="509">
        <v>3</v>
      </c>
      <c r="I10" s="454">
        <v>17</v>
      </c>
      <c r="J10" s="454">
        <v>3</v>
      </c>
      <c r="K10" s="509">
        <v>14</v>
      </c>
      <c r="L10" s="1262">
        <v>17</v>
      </c>
      <c r="M10" s="994">
        <v>51</v>
      </c>
      <c r="N10" s="994">
        <v>17</v>
      </c>
      <c r="O10" s="1263">
        <v>8</v>
      </c>
    </row>
    <row r="11" spans="2:15" ht="30" customHeight="1">
      <c r="B11" s="79" t="s">
        <v>108</v>
      </c>
      <c r="C11" s="454">
        <v>0</v>
      </c>
      <c r="D11" s="454">
        <v>0</v>
      </c>
      <c r="E11" s="509">
        <v>0</v>
      </c>
      <c r="F11" s="454">
        <v>2</v>
      </c>
      <c r="G11" s="454">
        <v>0</v>
      </c>
      <c r="H11" s="509">
        <v>2</v>
      </c>
      <c r="I11" s="454">
        <v>26</v>
      </c>
      <c r="J11" s="454">
        <v>11</v>
      </c>
      <c r="K11" s="509">
        <v>15</v>
      </c>
      <c r="L11" s="1262">
        <v>17</v>
      </c>
      <c r="M11" s="994">
        <v>34</v>
      </c>
      <c r="N11" s="994">
        <v>17</v>
      </c>
      <c r="O11" s="1263">
        <v>4</v>
      </c>
    </row>
    <row r="12" spans="2:15" ht="30" customHeight="1">
      <c r="B12" s="79" t="s">
        <v>296</v>
      </c>
      <c r="C12" s="454">
        <v>2</v>
      </c>
      <c r="D12" s="454">
        <v>0</v>
      </c>
      <c r="E12" s="509">
        <v>2</v>
      </c>
      <c r="F12" s="454">
        <v>1</v>
      </c>
      <c r="G12" s="454">
        <v>0</v>
      </c>
      <c r="H12" s="509">
        <v>1</v>
      </c>
      <c r="I12" s="454">
        <v>6</v>
      </c>
      <c r="J12" s="454">
        <v>4</v>
      </c>
      <c r="K12" s="509">
        <v>2</v>
      </c>
      <c r="L12" s="1262">
        <v>6</v>
      </c>
      <c r="M12" s="994">
        <v>12</v>
      </c>
      <c r="N12" s="994">
        <v>6</v>
      </c>
      <c r="O12" s="1263">
        <v>1</v>
      </c>
    </row>
    <row r="13" spans="2:15" ht="30" customHeight="1">
      <c r="B13" s="79" t="s">
        <v>297</v>
      </c>
      <c r="C13" s="454">
        <v>1</v>
      </c>
      <c r="D13" s="454">
        <v>0</v>
      </c>
      <c r="E13" s="509">
        <v>1</v>
      </c>
      <c r="F13" s="454">
        <v>1</v>
      </c>
      <c r="G13" s="454">
        <v>0</v>
      </c>
      <c r="H13" s="509">
        <v>1</v>
      </c>
      <c r="I13" s="454">
        <v>7</v>
      </c>
      <c r="J13" s="454">
        <v>2</v>
      </c>
      <c r="K13" s="509">
        <v>5</v>
      </c>
      <c r="L13" s="1262">
        <v>11</v>
      </c>
      <c r="M13" s="994">
        <v>17</v>
      </c>
      <c r="N13" s="994">
        <v>11</v>
      </c>
      <c r="O13" s="1263">
        <v>3</v>
      </c>
    </row>
    <row r="14" spans="2:15" ht="30" customHeight="1">
      <c r="B14" s="79" t="s">
        <v>298</v>
      </c>
      <c r="C14" s="454">
        <v>2</v>
      </c>
      <c r="D14" s="454">
        <v>0</v>
      </c>
      <c r="E14" s="509">
        <v>2</v>
      </c>
      <c r="F14" s="454">
        <v>0</v>
      </c>
      <c r="G14" s="454">
        <v>0</v>
      </c>
      <c r="H14" s="509">
        <v>0</v>
      </c>
      <c r="I14" s="454">
        <v>15</v>
      </c>
      <c r="J14" s="454">
        <v>4</v>
      </c>
      <c r="K14" s="509">
        <v>11</v>
      </c>
      <c r="L14" s="1262">
        <v>9</v>
      </c>
      <c r="M14" s="994">
        <v>12</v>
      </c>
      <c r="N14" s="994">
        <v>9</v>
      </c>
      <c r="O14" s="1263">
        <v>2</v>
      </c>
    </row>
    <row r="15" spans="2:15" ht="30" customHeight="1">
      <c r="B15" s="79" t="s">
        <v>299</v>
      </c>
      <c r="C15" s="454">
        <v>3</v>
      </c>
      <c r="D15" s="454">
        <v>0</v>
      </c>
      <c r="E15" s="509">
        <v>3</v>
      </c>
      <c r="F15" s="454">
        <v>2</v>
      </c>
      <c r="G15" s="454">
        <v>0</v>
      </c>
      <c r="H15" s="509">
        <v>2</v>
      </c>
      <c r="I15" s="454">
        <v>23</v>
      </c>
      <c r="J15" s="454">
        <v>14</v>
      </c>
      <c r="K15" s="509">
        <v>9</v>
      </c>
      <c r="L15" s="1262">
        <v>14</v>
      </c>
      <c r="M15" s="994">
        <v>38</v>
      </c>
      <c r="N15" s="994">
        <v>14</v>
      </c>
      <c r="O15" s="1263">
        <v>6</v>
      </c>
    </row>
    <row r="16" spans="2:15" ht="30" customHeight="1">
      <c r="B16" s="79" t="s">
        <v>283</v>
      </c>
      <c r="C16" s="454">
        <v>0</v>
      </c>
      <c r="D16" s="454">
        <v>0</v>
      </c>
      <c r="E16" s="509">
        <v>0</v>
      </c>
      <c r="F16" s="454">
        <v>2</v>
      </c>
      <c r="G16" s="454">
        <v>0</v>
      </c>
      <c r="H16" s="509">
        <v>2</v>
      </c>
      <c r="I16" s="454">
        <v>3</v>
      </c>
      <c r="J16" s="454">
        <v>1</v>
      </c>
      <c r="K16" s="509">
        <v>2</v>
      </c>
      <c r="L16" s="1262">
        <v>6</v>
      </c>
      <c r="M16" s="994">
        <v>16</v>
      </c>
      <c r="N16" s="994">
        <v>6</v>
      </c>
      <c r="O16" s="1263">
        <v>2</v>
      </c>
    </row>
    <row r="17" spans="2:15" ht="30" customHeight="1">
      <c r="B17" s="79" t="s">
        <v>285</v>
      </c>
      <c r="C17" s="454">
        <v>2</v>
      </c>
      <c r="D17" s="454">
        <v>0</v>
      </c>
      <c r="E17" s="509">
        <v>2</v>
      </c>
      <c r="F17" s="454">
        <v>3</v>
      </c>
      <c r="G17" s="454">
        <v>0</v>
      </c>
      <c r="H17" s="509">
        <v>3</v>
      </c>
      <c r="I17" s="454">
        <v>20</v>
      </c>
      <c r="J17" s="454">
        <v>6</v>
      </c>
      <c r="K17" s="509">
        <v>14</v>
      </c>
      <c r="L17" s="1262">
        <v>21</v>
      </c>
      <c r="M17" s="994">
        <v>42</v>
      </c>
      <c r="N17" s="994">
        <v>21</v>
      </c>
      <c r="O17" s="1263">
        <v>5</v>
      </c>
    </row>
    <row r="18" spans="2:15" ht="30" customHeight="1">
      <c r="B18" s="79" t="s">
        <v>287</v>
      </c>
      <c r="C18" s="454">
        <v>2</v>
      </c>
      <c r="D18" s="454">
        <v>0</v>
      </c>
      <c r="E18" s="509">
        <v>2</v>
      </c>
      <c r="F18" s="454">
        <v>2</v>
      </c>
      <c r="G18" s="454">
        <v>0</v>
      </c>
      <c r="H18" s="509">
        <v>2</v>
      </c>
      <c r="I18" s="454">
        <v>13</v>
      </c>
      <c r="J18" s="454">
        <v>5</v>
      </c>
      <c r="K18" s="509">
        <v>8</v>
      </c>
      <c r="L18" s="1262">
        <v>10</v>
      </c>
      <c r="M18" s="994">
        <v>11</v>
      </c>
      <c r="N18" s="994">
        <v>10</v>
      </c>
      <c r="O18" s="1263">
        <v>1</v>
      </c>
    </row>
    <row r="19" spans="2:15" ht="30" customHeight="1">
      <c r="B19" s="79" t="s">
        <v>289</v>
      </c>
      <c r="C19" s="454">
        <v>1</v>
      </c>
      <c r="D19" s="454">
        <v>0</v>
      </c>
      <c r="E19" s="509">
        <v>1</v>
      </c>
      <c r="F19" s="454">
        <v>2</v>
      </c>
      <c r="G19" s="454">
        <v>0</v>
      </c>
      <c r="H19" s="509">
        <v>2</v>
      </c>
      <c r="I19" s="454">
        <v>5</v>
      </c>
      <c r="J19" s="454">
        <v>1</v>
      </c>
      <c r="K19" s="509">
        <v>4</v>
      </c>
      <c r="L19" s="1262">
        <v>4</v>
      </c>
      <c r="M19" s="994">
        <v>12</v>
      </c>
      <c r="N19" s="994">
        <v>4</v>
      </c>
      <c r="O19" s="1263">
        <v>3</v>
      </c>
    </row>
    <row r="20" spans="2:15" ht="30" customHeight="1">
      <c r="B20" s="80" t="s">
        <v>291</v>
      </c>
      <c r="C20" s="460">
        <v>1</v>
      </c>
      <c r="D20" s="460">
        <v>0</v>
      </c>
      <c r="E20" s="511">
        <v>1</v>
      </c>
      <c r="F20" s="460">
        <v>2</v>
      </c>
      <c r="G20" s="460">
        <v>0</v>
      </c>
      <c r="H20" s="511">
        <v>2</v>
      </c>
      <c r="I20" s="460">
        <v>5</v>
      </c>
      <c r="J20" s="460">
        <v>0</v>
      </c>
      <c r="K20" s="511">
        <v>5</v>
      </c>
      <c r="L20" s="1264">
        <v>7</v>
      </c>
      <c r="M20" s="995">
        <v>11</v>
      </c>
      <c r="N20" s="995">
        <v>7</v>
      </c>
      <c r="O20" s="1265">
        <v>1</v>
      </c>
    </row>
    <row r="21" spans="2:15" ht="30" customHeight="1">
      <c r="B21" s="81" t="s">
        <v>109</v>
      </c>
      <c r="C21" s="524">
        <v>0</v>
      </c>
      <c r="D21" s="517">
        <v>0</v>
      </c>
      <c r="E21" s="605">
        <v>0</v>
      </c>
      <c r="F21" s="395">
        <v>0</v>
      </c>
      <c r="G21" s="517">
        <v>0</v>
      </c>
      <c r="H21" s="470">
        <v>0</v>
      </c>
      <c r="I21" s="395">
        <v>2</v>
      </c>
      <c r="J21" s="517">
        <v>0</v>
      </c>
      <c r="K21" s="470">
        <v>2</v>
      </c>
      <c r="L21" s="1266">
        <v>1</v>
      </c>
      <c r="M21" s="1267" t="s">
        <v>933</v>
      </c>
      <c r="N21" s="1268">
        <v>1</v>
      </c>
      <c r="O21" s="1269" t="s">
        <v>933</v>
      </c>
    </row>
    <row r="22" spans="2:15" ht="30" customHeight="1">
      <c r="B22" s="80" t="s">
        <v>110</v>
      </c>
      <c r="C22" s="1036">
        <v>0</v>
      </c>
      <c r="D22" s="518">
        <v>0</v>
      </c>
      <c r="E22" s="606">
        <v>0</v>
      </c>
      <c r="F22" s="893">
        <v>0</v>
      </c>
      <c r="G22" s="518">
        <v>0</v>
      </c>
      <c r="H22" s="519">
        <v>0</v>
      </c>
      <c r="I22" s="893">
        <v>2</v>
      </c>
      <c r="J22" s="518">
        <v>0</v>
      </c>
      <c r="K22" s="519">
        <v>2</v>
      </c>
      <c r="L22" s="1264">
        <v>1</v>
      </c>
      <c r="M22" s="1270" t="s">
        <v>933</v>
      </c>
      <c r="N22" s="995">
        <v>1</v>
      </c>
      <c r="O22" s="1271" t="s">
        <v>933</v>
      </c>
    </row>
    <row r="23" spans="2:15" ht="30" customHeight="1">
      <c r="B23" s="81" t="s">
        <v>111</v>
      </c>
      <c r="C23" s="524">
        <v>0</v>
      </c>
      <c r="D23" s="517">
        <v>0</v>
      </c>
      <c r="E23" s="470">
        <v>0</v>
      </c>
      <c r="F23" s="468">
        <v>1</v>
      </c>
      <c r="G23" s="517">
        <v>0</v>
      </c>
      <c r="H23" s="513">
        <v>1</v>
      </c>
      <c r="I23" s="395">
        <v>1</v>
      </c>
      <c r="J23" s="517">
        <v>1</v>
      </c>
      <c r="K23" s="470">
        <v>0</v>
      </c>
      <c r="L23" s="1266">
        <v>1</v>
      </c>
      <c r="M23" s="1267">
        <v>0</v>
      </c>
      <c r="N23" s="1268">
        <v>1</v>
      </c>
      <c r="O23" s="1269" t="s">
        <v>933</v>
      </c>
    </row>
    <row r="24" spans="2:15" ht="30" customHeight="1">
      <c r="B24" s="80" t="s">
        <v>112</v>
      </c>
      <c r="C24" s="1036">
        <v>0</v>
      </c>
      <c r="D24" s="518">
        <v>0</v>
      </c>
      <c r="E24" s="519">
        <v>0</v>
      </c>
      <c r="F24" s="460">
        <v>1</v>
      </c>
      <c r="G24" s="460">
        <v>0</v>
      </c>
      <c r="H24" s="511">
        <v>1</v>
      </c>
      <c r="I24" s="893">
        <v>1</v>
      </c>
      <c r="J24" s="518">
        <v>1</v>
      </c>
      <c r="K24" s="519">
        <v>0</v>
      </c>
      <c r="L24" s="1264">
        <v>1</v>
      </c>
      <c r="M24" s="1270">
        <v>0</v>
      </c>
      <c r="N24" s="995">
        <v>1</v>
      </c>
      <c r="O24" s="1271" t="s">
        <v>933</v>
      </c>
    </row>
    <row r="25" spans="2:15" ht="30" customHeight="1">
      <c r="B25" s="81" t="s">
        <v>113</v>
      </c>
      <c r="C25" s="524">
        <v>0</v>
      </c>
      <c r="D25" s="517">
        <v>0</v>
      </c>
      <c r="E25" s="470">
        <v>0</v>
      </c>
      <c r="F25" s="468">
        <v>2</v>
      </c>
      <c r="G25" s="517">
        <v>0</v>
      </c>
      <c r="H25" s="513">
        <v>2</v>
      </c>
      <c r="I25" s="468">
        <v>8</v>
      </c>
      <c r="J25" s="517">
        <v>2</v>
      </c>
      <c r="K25" s="513">
        <v>6</v>
      </c>
      <c r="L25" s="1266">
        <v>9</v>
      </c>
      <c r="M25" s="1268">
        <v>10</v>
      </c>
      <c r="N25" s="1268">
        <v>9</v>
      </c>
      <c r="O25" s="1269" t="s">
        <v>933</v>
      </c>
    </row>
    <row r="26" spans="2:15" ht="30" customHeight="1">
      <c r="B26" s="79" t="s">
        <v>114</v>
      </c>
      <c r="C26" s="917">
        <v>0</v>
      </c>
      <c r="D26" s="454">
        <v>0</v>
      </c>
      <c r="E26" s="509">
        <v>0</v>
      </c>
      <c r="F26" s="457">
        <v>1</v>
      </c>
      <c r="G26" s="454">
        <v>0</v>
      </c>
      <c r="H26" s="509">
        <v>1</v>
      </c>
      <c r="I26" s="918">
        <v>1</v>
      </c>
      <c r="J26" s="454">
        <v>1</v>
      </c>
      <c r="K26" s="509">
        <v>0</v>
      </c>
      <c r="L26" s="1262">
        <v>1</v>
      </c>
      <c r="M26" s="994">
        <v>1</v>
      </c>
      <c r="N26" s="994">
        <v>1</v>
      </c>
      <c r="O26" s="1272" t="s">
        <v>933</v>
      </c>
    </row>
    <row r="27" spans="2:15" ht="30" customHeight="1">
      <c r="B27" s="79" t="s">
        <v>295</v>
      </c>
      <c r="C27" s="574">
        <v>0</v>
      </c>
      <c r="D27" s="454">
        <v>0</v>
      </c>
      <c r="E27" s="509">
        <v>0</v>
      </c>
      <c r="F27" s="457">
        <v>1</v>
      </c>
      <c r="G27" s="454">
        <v>0</v>
      </c>
      <c r="H27" s="509">
        <v>1</v>
      </c>
      <c r="I27" s="457">
        <v>5</v>
      </c>
      <c r="J27" s="454">
        <v>1</v>
      </c>
      <c r="K27" s="509">
        <v>4</v>
      </c>
      <c r="L27" s="1262">
        <v>6</v>
      </c>
      <c r="M27" s="994">
        <v>6</v>
      </c>
      <c r="N27" s="994">
        <v>6</v>
      </c>
      <c r="O27" s="1272" t="s">
        <v>933</v>
      </c>
    </row>
    <row r="28" spans="2:15" ht="30" customHeight="1">
      <c r="B28" s="80" t="s">
        <v>281</v>
      </c>
      <c r="C28" s="594">
        <v>0</v>
      </c>
      <c r="D28" s="460">
        <v>0</v>
      </c>
      <c r="E28" s="511">
        <v>0</v>
      </c>
      <c r="F28" s="463">
        <v>0</v>
      </c>
      <c r="G28" s="460">
        <v>0</v>
      </c>
      <c r="H28" s="511">
        <v>0</v>
      </c>
      <c r="I28" s="460">
        <v>2</v>
      </c>
      <c r="J28" s="460">
        <v>0</v>
      </c>
      <c r="K28" s="511">
        <v>2</v>
      </c>
      <c r="L28" s="1264">
        <v>2</v>
      </c>
      <c r="M28" s="995">
        <v>3</v>
      </c>
      <c r="N28" s="995">
        <v>2</v>
      </c>
      <c r="O28" s="1271" t="s">
        <v>933</v>
      </c>
    </row>
    <row r="29" spans="2:15" ht="30" customHeight="1">
      <c r="B29" s="81" t="s">
        <v>115</v>
      </c>
      <c r="C29" s="524">
        <v>0</v>
      </c>
      <c r="D29" s="517">
        <v>0</v>
      </c>
      <c r="E29" s="470">
        <v>0</v>
      </c>
      <c r="F29" s="468">
        <v>1</v>
      </c>
      <c r="G29" s="517">
        <v>0</v>
      </c>
      <c r="H29" s="513">
        <v>1</v>
      </c>
      <c r="I29" s="468">
        <v>2</v>
      </c>
      <c r="J29" s="517">
        <v>0</v>
      </c>
      <c r="K29" s="470">
        <v>2</v>
      </c>
      <c r="L29" s="1266">
        <v>3</v>
      </c>
      <c r="M29" s="1268">
        <v>8</v>
      </c>
      <c r="N29" s="1268">
        <v>3</v>
      </c>
      <c r="O29" s="1273">
        <v>1</v>
      </c>
    </row>
    <row r="30" spans="2:15" ht="30" customHeight="1">
      <c r="B30" s="79" t="s">
        <v>116</v>
      </c>
      <c r="C30" s="917">
        <v>0</v>
      </c>
      <c r="D30" s="454">
        <v>0</v>
      </c>
      <c r="E30" s="509">
        <v>0</v>
      </c>
      <c r="F30" s="918">
        <v>0</v>
      </c>
      <c r="G30" s="454">
        <v>0</v>
      </c>
      <c r="H30" s="509">
        <v>0</v>
      </c>
      <c r="I30" s="454">
        <v>1</v>
      </c>
      <c r="J30" s="454">
        <v>0</v>
      </c>
      <c r="K30" s="509">
        <v>1</v>
      </c>
      <c r="L30" s="1262">
        <v>1</v>
      </c>
      <c r="M30" s="994">
        <v>5</v>
      </c>
      <c r="N30" s="994">
        <v>1</v>
      </c>
      <c r="O30" s="1263">
        <v>1</v>
      </c>
    </row>
    <row r="31" spans="2:15" ht="30" customHeight="1">
      <c r="B31" s="79" t="s">
        <v>117</v>
      </c>
      <c r="C31" s="574">
        <v>0</v>
      </c>
      <c r="D31" s="454">
        <v>0</v>
      </c>
      <c r="E31" s="509">
        <v>0</v>
      </c>
      <c r="F31" s="454">
        <v>1</v>
      </c>
      <c r="G31" s="454">
        <v>0</v>
      </c>
      <c r="H31" s="509">
        <v>1</v>
      </c>
      <c r="I31" s="457">
        <v>0</v>
      </c>
      <c r="J31" s="454">
        <v>0</v>
      </c>
      <c r="K31" s="509">
        <v>0</v>
      </c>
      <c r="L31" s="1262">
        <v>1</v>
      </c>
      <c r="M31" s="994">
        <v>1</v>
      </c>
      <c r="N31" s="994">
        <v>1</v>
      </c>
      <c r="O31" s="1263">
        <v>0</v>
      </c>
    </row>
    <row r="32" spans="2:15" ht="30" customHeight="1">
      <c r="B32" s="79" t="s">
        <v>118</v>
      </c>
      <c r="C32" s="574">
        <v>0</v>
      </c>
      <c r="D32" s="454">
        <v>0</v>
      </c>
      <c r="E32" s="509">
        <v>0</v>
      </c>
      <c r="F32" s="457">
        <v>0</v>
      </c>
      <c r="G32" s="454">
        <v>0</v>
      </c>
      <c r="H32" s="509">
        <v>0</v>
      </c>
      <c r="I32" s="457">
        <v>0</v>
      </c>
      <c r="J32" s="454">
        <v>0</v>
      </c>
      <c r="K32" s="509">
        <v>0</v>
      </c>
      <c r="L32" s="1262">
        <v>0</v>
      </c>
      <c r="M32" s="994">
        <v>0</v>
      </c>
      <c r="N32" s="994">
        <v>0</v>
      </c>
      <c r="O32" s="1274">
        <v>0</v>
      </c>
    </row>
    <row r="33" spans="2:15" ht="30" customHeight="1">
      <c r="B33" s="80" t="s">
        <v>119</v>
      </c>
      <c r="C33" s="594">
        <v>0</v>
      </c>
      <c r="D33" s="460">
        <v>0</v>
      </c>
      <c r="E33" s="511">
        <v>0</v>
      </c>
      <c r="F33" s="460">
        <v>0</v>
      </c>
      <c r="G33" s="460">
        <v>0</v>
      </c>
      <c r="H33" s="511">
        <v>0</v>
      </c>
      <c r="I33" s="463">
        <v>1</v>
      </c>
      <c r="J33" s="460">
        <v>0</v>
      </c>
      <c r="K33" s="511">
        <v>1</v>
      </c>
      <c r="L33" s="1264">
        <v>1</v>
      </c>
      <c r="M33" s="995">
        <v>2</v>
      </c>
      <c r="N33" s="995">
        <v>1</v>
      </c>
      <c r="O33" s="1271">
        <v>0</v>
      </c>
    </row>
    <row r="34" spans="2:15" ht="30" customHeight="1">
      <c r="B34" s="81" t="s">
        <v>120</v>
      </c>
      <c r="C34" s="468">
        <v>1</v>
      </c>
      <c r="D34" s="517">
        <v>0</v>
      </c>
      <c r="E34" s="513">
        <v>1</v>
      </c>
      <c r="F34" s="468">
        <v>1</v>
      </c>
      <c r="G34" s="517">
        <v>0</v>
      </c>
      <c r="H34" s="513">
        <v>1</v>
      </c>
      <c r="I34" s="468">
        <v>4</v>
      </c>
      <c r="J34" s="468">
        <v>0</v>
      </c>
      <c r="K34" s="513">
        <v>4</v>
      </c>
      <c r="L34" s="1266">
        <v>3</v>
      </c>
      <c r="M34" s="1268">
        <v>16</v>
      </c>
      <c r="N34" s="1268">
        <v>3</v>
      </c>
      <c r="O34" s="1273">
        <v>3</v>
      </c>
    </row>
    <row r="35" spans="2:15" ht="30" customHeight="1">
      <c r="B35" s="80" t="s">
        <v>293</v>
      </c>
      <c r="C35" s="460">
        <v>1</v>
      </c>
      <c r="D35" s="460">
        <v>0</v>
      </c>
      <c r="E35" s="511">
        <v>1</v>
      </c>
      <c r="F35" s="460">
        <v>1</v>
      </c>
      <c r="G35" s="460">
        <v>0</v>
      </c>
      <c r="H35" s="511">
        <v>1</v>
      </c>
      <c r="I35" s="460">
        <v>4</v>
      </c>
      <c r="J35" s="460">
        <v>0</v>
      </c>
      <c r="K35" s="511">
        <v>4</v>
      </c>
      <c r="L35" s="1264">
        <v>3</v>
      </c>
      <c r="M35" s="995">
        <v>16</v>
      </c>
      <c r="N35" s="995">
        <v>3</v>
      </c>
      <c r="O35" s="1265">
        <v>3</v>
      </c>
    </row>
    <row r="36" spans="2:15" ht="30" customHeight="1">
      <c r="B36" s="81" t="s">
        <v>121</v>
      </c>
      <c r="C36" s="524">
        <v>1</v>
      </c>
      <c r="D36" s="517">
        <v>0</v>
      </c>
      <c r="E36" s="470">
        <v>1</v>
      </c>
      <c r="F36" s="468">
        <v>1</v>
      </c>
      <c r="G36" s="517">
        <v>0</v>
      </c>
      <c r="H36" s="513">
        <v>1</v>
      </c>
      <c r="I36" s="468">
        <v>7</v>
      </c>
      <c r="J36" s="517">
        <v>1</v>
      </c>
      <c r="K36" s="513">
        <v>6</v>
      </c>
      <c r="L36" s="1266">
        <v>5</v>
      </c>
      <c r="M36" s="1268">
        <v>11</v>
      </c>
      <c r="N36" s="1268">
        <v>5</v>
      </c>
      <c r="O36" s="1273">
        <v>1</v>
      </c>
    </row>
    <row r="37" spans="2:15" ht="30" customHeight="1">
      <c r="B37" s="79" t="s">
        <v>122</v>
      </c>
      <c r="C37" s="917">
        <v>0</v>
      </c>
      <c r="D37" s="454">
        <v>0</v>
      </c>
      <c r="E37" s="509">
        <v>0</v>
      </c>
      <c r="F37" s="454">
        <v>1</v>
      </c>
      <c r="G37" s="454">
        <v>0</v>
      </c>
      <c r="H37" s="509">
        <v>1</v>
      </c>
      <c r="I37" s="454">
        <v>7</v>
      </c>
      <c r="J37" s="454">
        <v>1</v>
      </c>
      <c r="K37" s="509">
        <v>6</v>
      </c>
      <c r="L37" s="1262">
        <v>4</v>
      </c>
      <c r="M37" s="994">
        <v>10</v>
      </c>
      <c r="N37" s="994">
        <v>4</v>
      </c>
      <c r="O37" s="1263">
        <v>1</v>
      </c>
    </row>
    <row r="38" spans="2:15" ht="30" customHeight="1" thickBot="1">
      <c r="B38" s="82" t="s">
        <v>123</v>
      </c>
      <c r="C38" s="1037">
        <v>1</v>
      </c>
      <c r="D38" s="476">
        <v>0</v>
      </c>
      <c r="E38" s="515">
        <v>1</v>
      </c>
      <c r="F38" s="480">
        <v>0</v>
      </c>
      <c r="G38" s="476">
        <v>0</v>
      </c>
      <c r="H38" s="515">
        <v>0</v>
      </c>
      <c r="I38" s="480">
        <v>0</v>
      </c>
      <c r="J38" s="476">
        <v>0</v>
      </c>
      <c r="K38" s="515">
        <v>0</v>
      </c>
      <c r="L38" s="1275">
        <v>1</v>
      </c>
      <c r="M38" s="1001">
        <v>1</v>
      </c>
      <c r="N38" s="1001">
        <v>1</v>
      </c>
      <c r="O38" s="1276" t="s">
        <v>933</v>
      </c>
    </row>
    <row r="39" spans="3:15" ht="30" customHeight="1">
      <c r="C39" s="68"/>
      <c r="D39" s="885"/>
      <c r="E39" s="68"/>
      <c r="F39" s="68"/>
      <c r="G39" s="885"/>
      <c r="H39" s="68"/>
      <c r="I39" s="68"/>
      <c r="J39" s="68"/>
      <c r="K39" s="68"/>
      <c r="L39" s="68"/>
      <c r="M39" s="68"/>
      <c r="N39" s="68"/>
      <c r="O39" s="68"/>
    </row>
    <row r="40" spans="3:15" ht="30" customHeight="1">
      <c r="C40" s="68"/>
      <c r="E40" s="68"/>
      <c r="F40" s="68"/>
      <c r="H40" s="68"/>
      <c r="I40" s="68"/>
      <c r="J40" s="68"/>
      <c r="K40" s="68"/>
      <c r="L40" s="68"/>
      <c r="M40" s="68"/>
      <c r="N40" s="68"/>
      <c r="O40" s="68"/>
    </row>
    <row r="41" ht="30" customHeight="1"/>
    <row r="42" ht="30" customHeight="1"/>
    <row r="43" ht="30" customHeight="1"/>
  </sheetData>
  <sheetProtection/>
  <mergeCells count="5">
    <mergeCell ref="F2:H2"/>
    <mergeCell ref="I2:K2"/>
    <mergeCell ref="C2:E2"/>
    <mergeCell ref="L2:O2"/>
    <mergeCell ref="B2:B3"/>
  </mergeCells>
  <printOptions horizontalCentered="1"/>
  <pageMargins left="0.5905511811023623" right="0.3937007874015748" top="0.3937007874015748" bottom="0.7874015748031497" header="0" footer="0.4724409448818898"/>
  <pageSetup firstPageNumber="8" useFirstPageNumber="1" horizontalDpi="600" verticalDpi="600" orientation="portrait" paperSize="9" scale="67" r:id="rId1"/>
  <headerFooter scaleWithDoc="0" alignWithMargins="0">
    <oddFooter>&amp;C&amp;16-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秋田県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菊地;則夫</dc:creator>
  <cp:keywords/>
  <dc:description/>
  <cp:lastModifiedBy>秋田県</cp:lastModifiedBy>
  <cp:lastPrinted>2019-03-08T02:16:17Z</cp:lastPrinted>
  <dcterms:created xsi:type="dcterms:W3CDTF">1996-09-20T00:27:08Z</dcterms:created>
  <dcterms:modified xsi:type="dcterms:W3CDTF">2019-03-11T03:37:38Z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